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dhjs\Documents\projects\electoral_accountability\version_21\original\tables\"/>
    </mc:Choice>
  </mc:AlternateContent>
  <xr:revisionPtr revIDLastSave="0" documentId="13_ncr:1_{4DAC4787-0D91-4C77-BDC6-2614B0BE950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5" i="1" l="1"/>
  <c r="J35" i="1"/>
  <c r="K35" i="1"/>
  <c r="H35" i="1"/>
  <c r="I34" i="1"/>
  <c r="J34" i="1"/>
  <c r="K34" i="1"/>
  <c r="H34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I2" i="1"/>
  <c r="J2" i="1"/>
  <c r="K2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2" i="1"/>
</calcChain>
</file>

<file path=xl/sharedStrings.xml><?xml version="1.0" encoding="utf-8"?>
<sst xmlns="http://schemas.openxmlformats.org/spreadsheetml/2006/main" count="38" uniqueCount="38">
  <si>
    <t>PAN</t>
  </si>
  <si>
    <t>PRI</t>
  </si>
  <si>
    <t>PRD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</si>
  <si>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</si>
  <si>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</si>
  <si>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</si>
  <si>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</si>
  <si>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</si>
  <si>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</si>
  <si>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</si>
  <si>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</si>
  <si>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</si>
  <si>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</si>
  <si>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</si>
  <si>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</si>
  <si>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</si>
  <si>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</si>
  <si>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</si>
  <si>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</si>
  <si>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</si>
  <si>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</si>
  <si>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</si>
  <si>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</si>
  <si>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</si>
  <si>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</si>
  <si>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</si>
  <si>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</si>
  <si>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</si>
  <si>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</si>
  <si>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</si>
  <si>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</si>
  <si>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</si>
  <si>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</si>
  <si>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</si>
  <si>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</si>
  <si>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</t>
  </si>
  <si>
    <t>Otros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</si>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</sst>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%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3" fontId="0" fillId="0" borderId="0" xfId="0" applyNumberFormat="1"/>
    <xf numFmtId="170" fontId="0" fillId="0" borderId="0" xfId="1" applyNumberFormat="1" applyFont="1"/>
    <xf numFmtId="170" fontId="0" fillId="0" borderId="0" xfId="0" applyNumberFormat="1"/>
    <xf numFmtId="170" fontId="3" fillId="0" borderId="0" xfId="0" applyNumberFormat="1" applyFont="1"/>
  </cellXfs>
  <cellStyles count="3">
    <cellStyle name="Normal" xfId="0" builtinId="0"/>
    <cellStyle name="Normal 2" xfId="2" xr:uid="{820C6443-43F9-48B0-BE45-6408443E3DB5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5"/>
  <sheetViews>
    <sheetView tabSelected="1" topLeftCell="A8" workbookViewId="0">
      <selection activeCell="G16" sqref="G16"/>
    </sheetView>
  </sheetViews>
  <sheetFormatPr baseColWidth="10" defaultRowHeight="14.4" x14ac:dyDescent="0.3"/>
  <sheetData>
    <row r="1" spans="1:11" x14ac:dyDescent="0.3">
      <c r="A1" t="s">
        <v>35</v>
      </c>
      <c r="B1" t="s">
        <v>0</v>
      </c>
      <c r="C1" t="s">
        <v>1</v>
      </c>
      <c r="D1" t="s">
        <v>2</v>
      </c>
      <c r="E1" t="s">
        <v>36</v>
      </c>
      <c r="F1" t="s">
        <v>37</v>
      </c>
    </row>
    <row r="2" spans="1:11" x14ac:dyDescent="0.3">
      <c r="A2" t="s">
        <v>3</v>
      </c>
      <c r="B2" s="1">
        <v>25</v>
      </c>
      <c r="C2" s="1">
        <v>48</v>
      </c>
      <c r="D2" s="1">
        <v>0</v>
      </c>
      <c r="E2" s="1">
        <v>4</v>
      </c>
      <c r="F2" s="1">
        <f>SUM(B2:E2)</f>
        <v>77</v>
      </c>
      <c r="H2" s="2">
        <f>B2/$F2</f>
        <v>0.32467532467532467</v>
      </c>
      <c r="I2" s="2">
        <f t="shared" ref="I2:L2" si="0">C2/$F2</f>
        <v>0.62337662337662336</v>
      </c>
      <c r="J2" s="2">
        <f t="shared" si="0"/>
        <v>0</v>
      </c>
      <c r="K2" s="2">
        <f t="shared" si="0"/>
        <v>5.1948051948051951E-2</v>
      </c>
    </row>
    <row r="3" spans="1:11" x14ac:dyDescent="0.3">
      <c r="A3" t="s">
        <v>4</v>
      </c>
      <c r="B3" s="1">
        <v>18</v>
      </c>
      <c r="C3" s="1">
        <v>15</v>
      </c>
      <c r="D3" s="1">
        <v>0</v>
      </c>
      <c r="E3" s="1">
        <v>0</v>
      </c>
      <c r="F3" s="1">
        <f t="shared" ref="F3:F33" si="1">SUM(B3:E3)</f>
        <v>33</v>
      </c>
      <c r="H3" s="2">
        <f t="shared" ref="H3:H33" si="2">B3/$F3</f>
        <v>0.54545454545454541</v>
      </c>
      <c r="I3" s="2">
        <f t="shared" ref="I3:I33" si="3">C3/$F3</f>
        <v>0.45454545454545453</v>
      </c>
      <c r="J3" s="2">
        <f t="shared" ref="J3:J33" si="4">D3/$F3</f>
        <v>0</v>
      </c>
      <c r="K3" s="2">
        <f t="shared" ref="K3:K33" si="5">E3/$F3</f>
        <v>0</v>
      </c>
    </row>
    <row r="4" spans="1:11" x14ac:dyDescent="0.3">
      <c r="A4" t="s">
        <v>5</v>
      </c>
      <c r="B4" s="1">
        <v>6</v>
      </c>
      <c r="C4" s="1">
        <v>9</v>
      </c>
      <c r="D4" s="1">
        <v>15</v>
      </c>
      <c r="E4" s="1">
        <v>0</v>
      </c>
      <c r="F4" s="1">
        <f t="shared" si="1"/>
        <v>30</v>
      </c>
      <c r="H4" s="2">
        <f t="shared" si="2"/>
        <v>0.2</v>
      </c>
      <c r="I4" s="2">
        <f t="shared" si="3"/>
        <v>0.3</v>
      </c>
      <c r="J4" s="2">
        <f t="shared" si="4"/>
        <v>0.5</v>
      </c>
      <c r="K4" s="2">
        <f t="shared" si="5"/>
        <v>0</v>
      </c>
    </row>
    <row r="5" spans="1:11" x14ac:dyDescent="0.3">
      <c r="A5" t="s">
        <v>6</v>
      </c>
      <c r="B5" s="1">
        <v>14</v>
      </c>
      <c r="C5" s="1">
        <v>54</v>
      </c>
      <c r="D5" s="1">
        <v>4</v>
      </c>
      <c r="E5" s="1">
        <v>0</v>
      </c>
      <c r="F5" s="1">
        <f t="shared" si="1"/>
        <v>72</v>
      </c>
      <c r="H5" s="2">
        <f t="shared" si="2"/>
        <v>0.19444444444444445</v>
      </c>
      <c r="I5" s="2">
        <f t="shared" si="3"/>
        <v>0.75</v>
      </c>
      <c r="J5" s="2">
        <f t="shared" si="4"/>
        <v>5.5555555555555552E-2</v>
      </c>
      <c r="K5" s="2">
        <f t="shared" si="5"/>
        <v>0</v>
      </c>
    </row>
    <row r="6" spans="1:11" x14ac:dyDescent="0.3">
      <c r="A6" t="s">
        <v>7</v>
      </c>
      <c r="B6" s="1">
        <v>28</v>
      </c>
      <c r="C6" s="1">
        <v>153</v>
      </c>
      <c r="D6" s="1">
        <v>8</v>
      </c>
      <c r="E6" s="1">
        <v>1</v>
      </c>
      <c r="F6" s="1">
        <f t="shared" si="1"/>
        <v>190</v>
      </c>
      <c r="H6" s="2">
        <f t="shared" si="2"/>
        <v>0.14736842105263157</v>
      </c>
      <c r="I6" s="2">
        <f t="shared" si="3"/>
        <v>0.80526315789473679</v>
      </c>
      <c r="J6" s="2">
        <f t="shared" si="4"/>
        <v>4.2105263157894736E-2</v>
      </c>
      <c r="K6" s="2">
        <f t="shared" si="5"/>
        <v>5.263157894736842E-3</v>
      </c>
    </row>
    <row r="7" spans="1:11" x14ac:dyDescent="0.3">
      <c r="A7" t="s">
        <v>8</v>
      </c>
      <c r="B7" s="1">
        <v>19</v>
      </c>
      <c r="C7" s="1">
        <v>49</v>
      </c>
      <c r="D7" s="1">
        <v>2</v>
      </c>
      <c r="E7" s="1">
        <v>0</v>
      </c>
      <c r="F7" s="1">
        <f t="shared" si="1"/>
        <v>70</v>
      </c>
      <c r="H7" s="2">
        <f t="shared" si="2"/>
        <v>0.27142857142857141</v>
      </c>
      <c r="I7" s="2">
        <f t="shared" si="3"/>
        <v>0.7</v>
      </c>
      <c r="J7" s="2">
        <f t="shared" si="4"/>
        <v>2.8571428571428571E-2</v>
      </c>
      <c r="K7" s="2">
        <f t="shared" si="5"/>
        <v>0</v>
      </c>
    </row>
    <row r="8" spans="1:11" x14ac:dyDescent="0.3">
      <c r="A8" t="s">
        <v>9</v>
      </c>
      <c r="B8" s="1">
        <v>129</v>
      </c>
      <c r="C8" s="1">
        <v>505</v>
      </c>
      <c r="D8" s="1">
        <v>119</v>
      </c>
      <c r="E8" s="1">
        <v>51</v>
      </c>
      <c r="F8" s="1">
        <f t="shared" si="1"/>
        <v>804</v>
      </c>
      <c r="H8" s="2">
        <f t="shared" si="2"/>
        <v>0.16044776119402984</v>
      </c>
      <c r="I8" s="2">
        <f t="shared" si="3"/>
        <v>0.62810945273631846</v>
      </c>
      <c r="J8" s="2">
        <f t="shared" si="4"/>
        <v>0.14800995024875621</v>
      </c>
      <c r="K8" s="2">
        <f t="shared" si="5"/>
        <v>6.3432835820895525E-2</v>
      </c>
    </row>
    <row r="9" spans="1:11" x14ac:dyDescent="0.3">
      <c r="A9" t="s">
        <v>10</v>
      </c>
      <c r="B9" s="1">
        <v>120</v>
      </c>
      <c r="C9" s="1">
        <v>337</v>
      </c>
      <c r="D9" s="1">
        <v>9</v>
      </c>
      <c r="E9" s="1">
        <v>3</v>
      </c>
      <c r="F9" s="1">
        <f t="shared" si="1"/>
        <v>469</v>
      </c>
      <c r="H9" s="2">
        <f t="shared" si="2"/>
        <v>0.25586353944562901</v>
      </c>
      <c r="I9" s="2">
        <f t="shared" si="3"/>
        <v>0.71855010660980811</v>
      </c>
      <c r="J9" s="2">
        <f t="shared" si="4"/>
        <v>1.9189765458422176E-2</v>
      </c>
      <c r="K9" s="2">
        <f t="shared" si="5"/>
        <v>6.3965884861407248E-3</v>
      </c>
    </row>
    <row r="10" spans="1:11" x14ac:dyDescent="0.3">
      <c r="A10" t="s">
        <v>11</v>
      </c>
      <c r="B10" s="1">
        <v>13</v>
      </c>
      <c r="C10" s="1">
        <v>3</v>
      </c>
      <c r="D10" s="1">
        <v>49</v>
      </c>
      <c r="E10" s="1">
        <v>1</v>
      </c>
      <c r="F10" s="1">
        <f t="shared" si="1"/>
        <v>66</v>
      </c>
      <c r="H10" s="2">
        <f t="shared" si="2"/>
        <v>0.19696969696969696</v>
      </c>
      <c r="I10" s="2">
        <f t="shared" si="3"/>
        <v>4.5454545454545456E-2</v>
      </c>
      <c r="J10" s="2">
        <f t="shared" si="4"/>
        <v>0.74242424242424243</v>
      </c>
      <c r="K10" s="2">
        <f t="shared" si="5"/>
        <v>1.5151515151515152E-2</v>
      </c>
    </row>
    <row r="11" spans="1:11" x14ac:dyDescent="0.3">
      <c r="A11" t="s">
        <v>12</v>
      </c>
      <c r="B11" s="1">
        <v>67</v>
      </c>
      <c r="C11" s="1">
        <v>182</v>
      </c>
      <c r="D11" s="1">
        <v>9</v>
      </c>
      <c r="E11" s="1">
        <v>15</v>
      </c>
      <c r="F11" s="1">
        <f t="shared" si="1"/>
        <v>273</v>
      </c>
      <c r="H11" s="2">
        <f t="shared" si="2"/>
        <v>0.24542124542124541</v>
      </c>
      <c r="I11" s="2">
        <f t="shared" si="3"/>
        <v>0.66666666666666663</v>
      </c>
      <c r="J11" s="2">
        <f t="shared" si="4"/>
        <v>3.2967032967032968E-2</v>
      </c>
      <c r="K11" s="2">
        <f t="shared" si="5"/>
        <v>5.4945054945054944E-2</v>
      </c>
    </row>
    <row r="12" spans="1:11" x14ac:dyDescent="0.3">
      <c r="A12" t="s">
        <v>13</v>
      </c>
      <c r="B12" s="1">
        <v>174</v>
      </c>
      <c r="C12" s="1">
        <v>157</v>
      </c>
      <c r="D12" s="1">
        <v>21</v>
      </c>
      <c r="E12" s="1">
        <v>16</v>
      </c>
      <c r="F12" s="1">
        <f t="shared" si="1"/>
        <v>368</v>
      </c>
      <c r="H12" s="2">
        <f t="shared" si="2"/>
        <v>0.47282608695652173</v>
      </c>
      <c r="I12" s="2">
        <f t="shared" si="3"/>
        <v>0.4266304347826087</v>
      </c>
      <c r="J12" s="2">
        <f t="shared" si="4"/>
        <v>5.7065217391304345E-2</v>
      </c>
      <c r="K12" s="2">
        <f t="shared" si="5"/>
        <v>4.3478260869565216E-2</v>
      </c>
    </row>
    <row r="13" spans="1:11" x14ac:dyDescent="0.3">
      <c r="A13" t="s">
        <v>14</v>
      </c>
      <c r="B13" s="1">
        <v>18</v>
      </c>
      <c r="C13" s="1">
        <v>331</v>
      </c>
      <c r="D13" s="1">
        <v>172</v>
      </c>
      <c r="E13" s="1">
        <v>20</v>
      </c>
      <c r="F13" s="1">
        <f t="shared" si="1"/>
        <v>541</v>
      </c>
      <c r="H13" s="2">
        <f t="shared" si="2"/>
        <v>3.3271719038817003E-2</v>
      </c>
      <c r="I13" s="2">
        <f t="shared" si="3"/>
        <v>0.61182994454713491</v>
      </c>
      <c r="J13" s="2">
        <f t="shared" si="4"/>
        <v>0.31792975970425141</v>
      </c>
      <c r="K13" s="2">
        <f t="shared" si="5"/>
        <v>3.6968576709796676E-2</v>
      </c>
    </row>
    <row r="14" spans="1:11" x14ac:dyDescent="0.3">
      <c r="A14" t="s">
        <v>15</v>
      </c>
      <c r="B14" s="1">
        <v>62</v>
      </c>
      <c r="C14" s="1">
        <v>360</v>
      </c>
      <c r="D14" s="1">
        <v>64</v>
      </c>
      <c r="E14" s="1">
        <v>18</v>
      </c>
      <c r="F14" s="1">
        <f t="shared" si="1"/>
        <v>504</v>
      </c>
      <c r="H14" s="2">
        <f t="shared" si="2"/>
        <v>0.12301587301587301</v>
      </c>
      <c r="I14" s="2">
        <f t="shared" si="3"/>
        <v>0.7142857142857143</v>
      </c>
      <c r="J14" s="2">
        <f t="shared" si="4"/>
        <v>0.12698412698412698</v>
      </c>
      <c r="K14" s="2">
        <f t="shared" si="5"/>
        <v>3.5714285714285712E-2</v>
      </c>
    </row>
    <row r="15" spans="1:11" x14ac:dyDescent="0.3">
      <c r="A15" t="s">
        <v>16</v>
      </c>
      <c r="B15" s="1">
        <v>358</v>
      </c>
      <c r="C15" s="1">
        <v>540</v>
      </c>
      <c r="D15" s="1">
        <v>53</v>
      </c>
      <c r="E15" s="1">
        <v>44</v>
      </c>
      <c r="F15" s="1">
        <f t="shared" si="1"/>
        <v>995</v>
      </c>
      <c r="H15" s="2">
        <f t="shared" si="2"/>
        <v>0.35979899497487439</v>
      </c>
      <c r="I15" s="2">
        <f t="shared" si="3"/>
        <v>0.542713567839196</v>
      </c>
      <c r="J15" s="2">
        <f t="shared" si="4"/>
        <v>5.3266331658291456E-2</v>
      </c>
      <c r="K15" s="2">
        <f t="shared" si="5"/>
        <v>4.4221105527638194E-2</v>
      </c>
    </row>
    <row r="16" spans="1:11" x14ac:dyDescent="0.3">
      <c r="A16" t="s">
        <v>17</v>
      </c>
      <c r="B16" s="1">
        <v>138</v>
      </c>
      <c r="C16" s="1">
        <v>565</v>
      </c>
      <c r="D16" s="1">
        <v>129</v>
      </c>
      <c r="E16" s="1">
        <v>32</v>
      </c>
      <c r="F16" s="1">
        <f t="shared" si="1"/>
        <v>864</v>
      </c>
      <c r="H16" s="2">
        <f t="shared" si="2"/>
        <v>0.15972222222222221</v>
      </c>
      <c r="I16" s="2">
        <f t="shared" si="3"/>
        <v>0.65393518518518523</v>
      </c>
      <c r="J16" s="2">
        <f t="shared" si="4"/>
        <v>0.14930555555555555</v>
      </c>
      <c r="K16" s="2">
        <f t="shared" si="5"/>
        <v>3.7037037037037035E-2</v>
      </c>
    </row>
    <row r="17" spans="1:11" x14ac:dyDescent="0.3">
      <c r="A17" t="s">
        <v>18</v>
      </c>
      <c r="B17" s="1">
        <v>99</v>
      </c>
      <c r="C17" s="1">
        <v>371</v>
      </c>
      <c r="D17" s="1">
        <v>301</v>
      </c>
      <c r="E17" s="1">
        <v>18</v>
      </c>
      <c r="F17" s="1">
        <f t="shared" si="1"/>
        <v>789</v>
      </c>
      <c r="H17" s="2">
        <f t="shared" si="2"/>
        <v>0.12547528517110265</v>
      </c>
      <c r="I17" s="2">
        <f t="shared" si="3"/>
        <v>0.47021546261089986</v>
      </c>
      <c r="J17" s="2">
        <f t="shared" si="4"/>
        <v>0.38149556400506973</v>
      </c>
      <c r="K17" s="2">
        <f t="shared" si="5"/>
        <v>2.2813688212927757E-2</v>
      </c>
    </row>
    <row r="18" spans="1:11" x14ac:dyDescent="0.3">
      <c r="A18" t="s">
        <v>19</v>
      </c>
      <c r="B18" s="1">
        <v>36</v>
      </c>
      <c r="C18" s="1">
        <v>138</v>
      </c>
      <c r="D18" s="1">
        <v>60</v>
      </c>
      <c r="E18" s="1">
        <v>30</v>
      </c>
      <c r="F18" s="1">
        <f t="shared" si="1"/>
        <v>264</v>
      </c>
      <c r="H18" s="2">
        <f t="shared" si="2"/>
        <v>0.13636363636363635</v>
      </c>
      <c r="I18" s="2">
        <f t="shared" si="3"/>
        <v>0.52272727272727271</v>
      </c>
      <c r="J18" s="2">
        <f t="shared" si="4"/>
        <v>0.22727272727272727</v>
      </c>
      <c r="K18" s="2">
        <f t="shared" si="5"/>
        <v>0.11363636363636363</v>
      </c>
    </row>
    <row r="19" spans="1:11" x14ac:dyDescent="0.3">
      <c r="A19" t="s">
        <v>20</v>
      </c>
      <c r="B19" s="1">
        <v>28</v>
      </c>
      <c r="C19" s="1">
        <v>105</v>
      </c>
      <c r="D19" s="1">
        <v>6</v>
      </c>
      <c r="E19" s="1">
        <v>1</v>
      </c>
      <c r="F19" s="1">
        <f t="shared" si="1"/>
        <v>140</v>
      </c>
      <c r="H19" s="2">
        <f t="shared" si="2"/>
        <v>0.2</v>
      </c>
      <c r="I19" s="2">
        <f t="shared" si="3"/>
        <v>0.75</v>
      </c>
      <c r="J19" s="2">
        <f t="shared" si="4"/>
        <v>4.2857142857142858E-2</v>
      </c>
      <c r="K19" s="2">
        <f t="shared" si="5"/>
        <v>7.1428571428571426E-3</v>
      </c>
    </row>
    <row r="20" spans="1:11" x14ac:dyDescent="0.3">
      <c r="A20" t="s">
        <v>21</v>
      </c>
      <c r="B20" s="1">
        <v>95</v>
      </c>
      <c r="C20" s="1">
        <v>295</v>
      </c>
      <c r="D20" s="1">
        <v>7</v>
      </c>
      <c r="E20" s="1">
        <v>11</v>
      </c>
      <c r="F20" s="1">
        <f t="shared" si="1"/>
        <v>408</v>
      </c>
      <c r="H20" s="2">
        <f t="shared" si="2"/>
        <v>0.23284313725490197</v>
      </c>
      <c r="I20" s="2">
        <f t="shared" si="3"/>
        <v>0.72303921568627449</v>
      </c>
      <c r="J20" s="2">
        <f t="shared" si="4"/>
        <v>1.7156862745098041E-2</v>
      </c>
      <c r="K20" s="2">
        <f t="shared" si="5"/>
        <v>2.6960784313725492E-2</v>
      </c>
    </row>
    <row r="21" spans="1:11" x14ac:dyDescent="0.3">
      <c r="A21" t="s">
        <v>22</v>
      </c>
      <c r="B21" s="1">
        <v>128</v>
      </c>
      <c r="C21" s="1">
        <v>1048</v>
      </c>
      <c r="D21" s="1">
        <v>205</v>
      </c>
      <c r="E21" s="1">
        <v>2637</v>
      </c>
      <c r="F21" s="1">
        <f t="shared" si="1"/>
        <v>4018</v>
      </c>
      <c r="H21" s="2">
        <f t="shared" si="2"/>
        <v>3.1856645097063215E-2</v>
      </c>
      <c r="I21" s="2">
        <f t="shared" si="3"/>
        <v>0.26082628173220507</v>
      </c>
      <c r="J21" s="2">
        <f t="shared" si="4"/>
        <v>5.1020408163265307E-2</v>
      </c>
      <c r="K21" s="2">
        <f t="shared" si="5"/>
        <v>0.65629666500746642</v>
      </c>
    </row>
    <row r="22" spans="1:11" x14ac:dyDescent="0.3">
      <c r="A22" t="s">
        <v>23</v>
      </c>
      <c r="B22" s="1">
        <v>201</v>
      </c>
      <c r="C22" s="1">
        <v>986</v>
      </c>
      <c r="D22" s="1">
        <v>75</v>
      </c>
      <c r="E22" s="1">
        <v>40</v>
      </c>
      <c r="F22" s="1">
        <f t="shared" si="1"/>
        <v>1302</v>
      </c>
      <c r="H22" s="2">
        <f t="shared" si="2"/>
        <v>0.15437788018433179</v>
      </c>
      <c r="I22" s="2">
        <f t="shared" si="3"/>
        <v>0.75729646697388631</v>
      </c>
      <c r="J22" s="2">
        <f t="shared" si="4"/>
        <v>5.7603686635944701E-2</v>
      </c>
      <c r="K22" s="2">
        <f t="shared" si="5"/>
        <v>3.0721966205837174E-2</v>
      </c>
    </row>
    <row r="23" spans="1:11" x14ac:dyDescent="0.3">
      <c r="A23" t="s">
        <v>24</v>
      </c>
      <c r="B23" s="1">
        <v>40</v>
      </c>
      <c r="C23" s="1">
        <v>98</v>
      </c>
      <c r="D23" s="1">
        <v>3</v>
      </c>
      <c r="E23" s="1">
        <v>3</v>
      </c>
      <c r="F23" s="1">
        <f t="shared" si="1"/>
        <v>144</v>
      </c>
      <c r="H23" s="2">
        <f t="shared" si="2"/>
        <v>0.27777777777777779</v>
      </c>
      <c r="I23" s="2">
        <f t="shared" si="3"/>
        <v>0.68055555555555558</v>
      </c>
      <c r="J23" s="2">
        <f t="shared" si="4"/>
        <v>2.0833333333333332E-2</v>
      </c>
      <c r="K23" s="2">
        <f t="shared" si="5"/>
        <v>2.0833333333333332E-2</v>
      </c>
    </row>
    <row r="24" spans="1:11" x14ac:dyDescent="0.3">
      <c r="A24" t="s">
        <v>25</v>
      </c>
      <c r="B24" s="1">
        <v>6</v>
      </c>
      <c r="C24" s="1">
        <v>47</v>
      </c>
      <c r="D24" s="1">
        <v>3</v>
      </c>
      <c r="E24" s="1">
        <v>1</v>
      </c>
      <c r="F24" s="1">
        <f t="shared" si="1"/>
        <v>57</v>
      </c>
      <c r="H24" s="2">
        <f t="shared" si="2"/>
        <v>0.10526315789473684</v>
      </c>
      <c r="I24" s="2">
        <f t="shared" si="3"/>
        <v>0.82456140350877194</v>
      </c>
      <c r="J24" s="2">
        <f t="shared" si="4"/>
        <v>5.2631578947368418E-2</v>
      </c>
      <c r="K24" s="2">
        <f t="shared" si="5"/>
        <v>1.7543859649122806E-2</v>
      </c>
    </row>
    <row r="25" spans="1:11" x14ac:dyDescent="0.3">
      <c r="A25" t="s">
        <v>26</v>
      </c>
      <c r="B25" s="1">
        <v>138</v>
      </c>
      <c r="C25" s="1">
        <v>270</v>
      </c>
      <c r="D25" s="1">
        <v>24</v>
      </c>
      <c r="E25" s="1">
        <v>27</v>
      </c>
      <c r="F25" s="1">
        <f t="shared" si="1"/>
        <v>459</v>
      </c>
      <c r="H25" s="2">
        <f t="shared" si="2"/>
        <v>0.30065359477124182</v>
      </c>
      <c r="I25" s="2">
        <f t="shared" si="3"/>
        <v>0.58823529411764708</v>
      </c>
      <c r="J25" s="2">
        <f t="shared" si="4"/>
        <v>5.2287581699346407E-2</v>
      </c>
      <c r="K25" s="2">
        <f t="shared" si="5"/>
        <v>5.8823529411764705E-2</v>
      </c>
    </row>
    <row r="26" spans="1:11" x14ac:dyDescent="0.3">
      <c r="A26" t="s">
        <v>27</v>
      </c>
      <c r="B26" s="1">
        <v>30</v>
      </c>
      <c r="C26" s="1">
        <v>93</v>
      </c>
      <c r="D26" s="1">
        <v>2</v>
      </c>
      <c r="E26" s="1">
        <v>1</v>
      </c>
      <c r="F26" s="1">
        <f t="shared" si="1"/>
        <v>126</v>
      </c>
      <c r="H26" s="2">
        <f t="shared" si="2"/>
        <v>0.23809523809523808</v>
      </c>
      <c r="I26" s="2">
        <f t="shared" si="3"/>
        <v>0.73809523809523814</v>
      </c>
      <c r="J26" s="2">
        <f t="shared" si="4"/>
        <v>1.5873015873015872E-2</v>
      </c>
      <c r="K26" s="2">
        <f t="shared" si="5"/>
        <v>7.9365079365079361E-3</v>
      </c>
    </row>
    <row r="27" spans="1:11" x14ac:dyDescent="0.3">
      <c r="A27" t="s">
        <v>28</v>
      </c>
      <c r="B27" s="1">
        <v>182</v>
      </c>
      <c r="C27" s="1">
        <v>350</v>
      </c>
      <c r="D27" s="1">
        <v>31</v>
      </c>
      <c r="E27" s="1">
        <v>9</v>
      </c>
      <c r="F27" s="1">
        <f t="shared" si="1"/>
        <v>572</v>
      </c>
      <c r="H27" s="2">
        <f t="shared" si="2"/>
        <v>0.31818181818181818</v>
      </c>
      <c r="I27" s="2">
        <f t="shared" si="3"/>
        <v>0.61188811188811187</v>
      </c>
      <c r="J27" s="2">
        <f t="shared" si="4"/>
        <v>5.4195804195804193E-2</v>
      </c>
      <c r="K27" s="2">
        <f t="shared" si="5"/>
        <v>1.5734265734265736E-2</v>
      </c>
    </row>
    <row r="28" spans="1:11" x14ac:dyDescent="0.3">
      <c r="A28" t="s">
        <v>29</v>
      </c>
      <c r="B28" s="1">
        <v>2</v>
      </c>
      <c r="C28" s="1">
        <v>92</v>
      </c>
      <c r="D28" s="1">
        <v>41</v>
      </c>
      <c r="E28" s="1">
        <v>0</v>
      </c>
      <c r="F28" s="1">
        <f t="shared" si="1"/>
        <v>135</v>
      </c>
      <c r="H28" s="2">
        <f t="shared" si="2"/>
        <v>1.4814814814814815E-2</v>
      </c>
      <c r="I28" s="2">
        <f t="shared" si="3"/>
        <v>0.68148148148148147</v>
      </c>
      <c r="J28" s="2">
        <f t="shared" si="4"/>
        <v>0.3037037037037037</v>
      </c>
      <c r="K28" s="2">
        <f t="shared" si="5"/>
        <v>0</v>
      </c>
    </row>
    <row r="29" spans="1:11" x14ac:dyDescent="0.3">
      <c r="A29" t="s">
        <v>30</v>
      </c>
      <c r="B29" s="1">
        <v>33</v>
      </c>
      <c r="C29" s="1">
        <v>257</v>
      </c>
      <c r="D29" s="1">
        <v>8</v>
      </c>
      <c r="E29" s="1">
        <v>3</v>
      </c>
      <c r="F29" s="1">
        <f t="shared" si="1"/>
        <v>301</v>
      </c>
      <c r="H29" s="2">
        <f t="shared" si="2"/>
        <v>0.10963455149501661</v>
      </c>
      <c r="I29" s="2">
        <f t="shared" si="3"/>
        <v>0.85382059800664456</v>
      </c>
      <c r="J29" s="2">
        <f t="shared" si="4"/>
        <v>2.6578073089700997E-2</v>
      </c>
      <c r="K29" s="2">
        <f t="shared" si="5"/>
        <v>9.9667774086378731E-3</v>
      </c>
    </row>
    <row r="30" spans="1:11" x14ac:dyDescent="0.3">
      <c r="A30" t="s">
        <v>31</v>
      </c>
      <c r="B30" s="1">
        <v>49</v>
      </c>
      <c r="C30" s="1">
        <v>236</v>
      </c>
      <c r="D30" s="1">
        <v>74</v>
      </c>
      <c r="E30" s="1">
        <v>45</v>
      </c>
      <c r="F30" s="1">
        <f t="shared" si="1"/>
        <v>404</v>
      </c>
      <c r="H30" s="2">
        <f t="shared" si="2"/>
        <v>0.12128712871287128</v>
      </c>
      <c r="I30" s="2">
        <f t="shared" si="3"/>
        <v>0.58415841584158412</v>
      </c>
      <c r="J30" s="2">
        <f t="shared" si="4"/>
        <v>0.18316831683168316</v>
      </c>
      <c r="K30" s="2">
        <f t="shared" si="5"/>
        <v>0.11138613861386139</v>
      </c>
    </row>
    <row r="31" spans="1:11" x14ac:dyDescent="0.3">
      <c r="A31" t="s">
        <v>32</v>
      </c>
      <c r="B31" s="1">
        <v>223</v>
      </c>
      <c r="C31" s="1">
        <v>786</v>
      </c>
      <c r="D31" s="1">
        <v>179</v>
      </c>
      <c r="E31" s="1">
        <v>70</v>
      </c>
      <c r="F31" s="1">
        <f t="shared" si="1"/>
        <v>1258</v>
      </c>
      <c r="H31" s="2">
        <f t="shared" si="2"/>
        <v>0.17726550079491257</v>
      </c>
      <c r="I31" s="2">
        <f t="shared" si="3"/>
        <v>0.62480127186009538</v>
      </c>
      <c r="J31" s="2">
        <f t="shared" si="4"/>
        <v>0.14228934817170111</v>
      </c>
      <c r="K31" s="2">
        <f t="shared" si="5"/>
        <v>5.5643879173290937E-2</v>
      </c>
    </row>
    <row r="32" spans="1:11" x14ac:dyDescent="0.3">
      <c r="A32" t="s">
        <v>33</v>
      </c>
      <c r="B32" s="1">
        <v>211</v>
      </c>
      <c r="C32" s="1">
        <v>600</v>
      </c>
      <c r="D32" s="1">
        <v>23</v>
      </c>
      <c r="E32" s="1">
        <v>14</v>
      </c>
      <c r="F32" s="1">
        <f t="shared" si="1"/>
        <v>848</v>
      </c>
      <c r="H32" s="2">
        <f t="shared" si="2"/>
        <v>0.24882075471698112</v>
      </c>
      <c r="I32" s="2">
        <f t="shared" si="3"/>
        <v>0.70754716981132071</v>
      </c>
      <c r="J32" s="2">
        <f t="shared" si="4"/>
        <v>2.7122641509433963E-2</v>
      </c>
      <c r="K32" s="2">
        <f t="shared" si="5"/>
        <v>1.6509433962264151E-2</v>
      </c>
    </row>
    <row r="33" spans="1:11" x14ac:dyDescent="0.3">
      <c r="A33" t="s">
        <v>34</v>
      </c>
      <c r="B33" s="1">
        <v>63</v>
      </c>
      <c r="C33" s="1">
        <v>226</v>
      </c>
      <c r="D33" s="1">
        <v>91</v>
      </c>
      <c r="E33" s="1">
        <v>18</v>
      </c>
      <c r="F33" s="1">
        <f t="shared" si="1"/>
        <v>398</v>
      </c>
      <c r="H33" s="2">
        <f t="shared" si="2"/>
        <v>0.15829145728643215</v>
      </c>
      <c r="I33" s="2">
        <f t="shared" si="3"/>
        <v>0.56783919597989951</v>
      </c>
      <c r="J33" s="2">
        <f t="shared" si="4"/>
        <v>0.228643216080402</v>
      </c>
      <c r="K33" s="2">
        <f t="shared" si="5"/>
        <v>4.5226130653266333E-2</v>
      </c>
    </row>
    <row r="34" spans="1:11" x14ac:dyDescent="0.3">
      <c r="H34" s="4">
        <f>AVERAGE(H2:H33)</f>
        <v>0.20755346327835325</v>
      </c>
      <c r="I34" s="4">
        <f t="shared" ref="I34:K34" si="6">AVERAGE(I2:I33)</f>
        <v>0.61213904030627775</v>
      </c>
      <c r="J34" s="4">
        <f t="shared" si="6"/>
        <v>0.12994085108723763</v>
      </c>
      <c r="K34" s="4">
        <f t="shared" si="6"/>
        <v>5.03666453281316E-2</v>
      </c>
    </row>
    <row r="35" spans="1:11" x14ac:dyDescent="0.3">
      <c r="H35" s="3">
        <f>MEDIAN(H2:H33)</f>
        <v>0.19570707070707072</v>
      </c>
      <c r="I35" s="3">
        <f t="shared" ref="I35:K35" si="7">MEDIAN(I2:I33)</f>
        <v>0.64102231896075179</v>
      </c>
      <c r="J35" s="3">
        <f t="shared" si="7"/>
        <v>5.3731067927047821E-2</v>
      </c>
      <c r="K35" s="3">
        <f t="shared" si="7"/>
        <v>2.4887236263326624E-2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dhjs</cp:lastModifiedBy>
  <dcterms:created xsi:type="dcterms:W3CDTF">2021-05-03T21:58:23Z</dcterms:created>
  <dcterms:modified xsi:type="dcterms:W3CDTF">2021-05-05T20:14:35Z</dcterms:modified>
</cp:coreProperties>
</file>