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30AD45AF-7BF1-4D53-A447-0E9E6D4FE4AC}" xr6:coauthVersionLast="47" xr6:coauthVersionMax="47" xr10:uidLastSave="{00000000-0000-0000-0000-000000000000}"/>
  <bookViews>
    <workbookView xWindow="-108" yWindow="-108" windowWidth="23256" windowHeight="12456" xr2:uid="{9BFDAB21-81E3-4EF5-BBB9-759FA5D5C5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C18" i="1"/>
  <c r="C21" i="1"/>
  <c r="C19" i="1"/>
  <c r="C20" i="1"/>
  <c r="AO30" i="2"/>
  <c r="AO29" i="2"/>
  <c r="AO28" i="2"/>
  <c r="AO27" i="2"/>
  <c r="AO26" i="2"/>
  <c r="AO25" i="2"/>
  <c r="AO24" i="2"/>
  <c r="AO23" i="2"/>
  <c r="AO22" i="2"/>
  <c r="AO31" i="2" s="1"/>
  <c r="AR21" i="2"/>
  <c r="AO21" i="2"/>
  <c r="AO20" i="2"/>
</calcChain>
</file>

<file path=xl/sharedStrings.xml><?xml version="1.0" encoding="utf-8"?>
<sst xmlns="http://schemas.openxmlformats.org/spreadsheetml/2006/main" count="442" uniqueCount="70">
  <si>
    <t xml:space="preserve">Sub and Score </t>
  </si>
  <si>
    <t>S.No.</t>
  </si>
  <si>
    <t>Name</t>
  </si>
  <si>
    <t>SQL</t>
  </si>
  <si>
    <t>Excel</t>
  </si>
  <si>
    <t>PowerBi</t>
  </si>
  <si>
    <t>Stat</t>
  </si>
  <si>
    <t>Krishna</t>
  </si>
  <si>
    <t>Rashmi</t>
  </si>
  <si>
    <t>Dipti</t>
  </si>
  <si>
    <t xml:space="preserve">Nidhi </t>
  </si>
  <si>
    <t>Anjali</t>
  </si>
  <si>
    <t>Subject</t>
  </si>
  <si>
    <t>Suppose The Sallary per Month is 20000</t>
  </si>
  <si>
    <t>Sr. No.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</si>
  <si>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</si>
  <si>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</si>
  <si>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</si>
  <si>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</si>
  <si>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</si>
  <si>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</si>
  <si>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</si>
  <si>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Rajesh Kumar</t>
  </si>
  <si>
    <t>rajesh.kumar@example.com</t>
  </si>
  <si>
    <t>P</t>
  </si>
  <si>
    <t>H</t>
  </si>
  <si>
    <t>HDE</t>
  </si>
  <si>
    <t>Priya Sharma</t>
  </si>
  <si>
    <t>priya.sharma@example.com</t>
  </si>
  <si>
    <t>Anil Verma</t>
  </si>
  <si>
    <t>anil.verma@example.com</t>
  </si>
  <si>
    <t>A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</si>
  <si>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</si>
  <si>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</si>
  <si>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</si>
  <si>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</si>
  <si>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</si>
  <si>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</si>
  <si>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</si>
  <si>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</si>
  <si>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</si>
  <si>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</si>
  <si>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</si>
  <si>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</si>
  <si>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</si>
  <si>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</si>
  <si>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</si>
  <si>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</si>
  <si>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</si>
  <si>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</si>
  <si>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Total -</t>
  </si>
  <si>
    <t>Out Off Working 26 Days</t>
  </si>
  <si>
    <t>Note-</t>
  </si>
  <si>
    <t>Present</t>
  </si>
  <si>
    <t>Absent</t>
  </si>
  <si>
    <t>Sallary</t>
  </si>
  <si>
    <t>HDM</t>
  </si>
  <si>
    <t>Half Day- Morning</t>
  </si>
  <si>
    <t>Per Day</t>
  </si>
  <si>
    <t>Half Day- Evening</t>
  </si>
  <si>
    <t>:</t>
  </si>
  <si>
    <t>Holiday</t>
  </si>
  <si>
    <t>20000/30=</t>
  </si>
  <si>
    <t>Moin</t>
  </si>
  <si>
    <t>Nimesh</t>
  </si>
  <si>
    <t>Shivangi</t>
  </si>
  <si>
    <t>Vedaxi</t>
  </si>
  <si>
    <t>Samagra</t>
  </si>
  <si>
    <t>Ashit</t>
  </si>
  <si>
    <t>Mahammad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</si>
</sst>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Google Sans Mono"/>
    </font>
    <font>
      <sz val="9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0" applyBorder="1"/>
    <xf numFmtId="0" fontId="2" fillId="6" borderId="2" xfId="0" applyFont="1" applyFill="1" applyBorder="1"/>
    <xf numFmtId="0" fontId="0" fillId="7" borderId="2" xfId="0" applyFill="1" applyBorder="1"/>
    <xf numFmtId="0" fontId="3" fillId="0" borderId="0" xfId="0" applyFont="1" applyAlignment="1">
      <alignment horizontal="center"/>
    </xf>
    <xf numFmtId="0" fontId="3" fillId="9" borderId="2" xfId="0" applyFont="1" applyFill="1" applyBorder="1" applyAlignment="1">
      <alignment horizontal="center" wrapText="1"/>
    </xf>
    <xf numFmtId="16" fontId="3" fillId="9" borderId="2" xfId="0" applyNumberFormat="1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12" borderId="2" xfId="0" applyFont="1" applyFill="1" applyBorder="1" applyAlignment="1">
      <alignment horizontal="center" wrapText="1"/>
    </xf>
    <xf numFmtId="0" fontId="3" fillId="13" borderId="2" xfId="0" applyFont="1" applyFill="1" applyBorder="1" applyAlignment="1">
      <alignment horizontal="center" wrapText="1"/>
    </xf>
    <xf numFmtId="0" fontId="3" fillId="1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3" fillId="15" borderId="2" xfId="0" applyFont="1" applyFill="1" applyBorder="1" applyAlignment="1">
      <alignment horizontal="center" wrapText="1"/>
    </xf>
    <xf numFmtId="0" fontId="3" fillId="16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 wrapText="1"/>
    </xf>
    <xf numFmtId="0" fontId="7" fillId="12" borderId="6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6" fillId="14" borderId="7" xfId="0" applyFont="1" applyFill="1" applyBorder="1" applyAlignment="1">
      <alignment horizontal="center" wrapText="1"/>
    </xf>
    <xf numFmtId="0" fontId="6" fillId="12" borderId="7" xfId="0" applyFont="1" applyFill="1" applyBorder="1" applyAlignment="1">
      <alignment horizontal="center" wrapText="1"/>
    </xf>
    <xf numFmtId="0" fontId="6" fillId="15" borderId="7" xfId="0" applyFont="1" applyFill="1" applyBorder="1" applyAlignment="1">
      <alignment horizontal="center" wrapText="1"/>
    </xf>
    <xf numFmtId="1" fontId="3" fillId="12" borderId="2" xfId="0" applyNumberFormat="1" applyFont="1" applyFill="1" applyBorder="1" applyAlignment="1">
      <alignment horizontal="center" wrapText="1"/>
    </xf>
    <xf numFmtId="0" fontId="3" fillId="1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8" borderId="2" xfId="0" applyFont="1" applyFill="1" applyBorder="1" applyAlignment="1">
      <alignment horizontal="center" wrapText="1"/>
    </xf>
    <xf numFmtId="0" fontId="3" fillId="18" borderId="2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43" fontId="3" fillId="12" borderId="2" xfId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C9B377B2-443B-47A3-8985-E4191A31D7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FB64-D3FF-401A-BDBB-DC29C503C597}">
  <dimension ref="B2:G21"/>
  <sheetViews>
    <sheetView tabSelected="1" workbookViewId="0">
      <selection activeCell="D19" sqref="D19"/>
    </sheetView>
  </sheetViews>
  <sheetFormatPr defaultRowHeight="14.4"/>
  <sheetData>
    <row r="2" spans="2:7">
      <c r="D2" s="34" t="s">
        <v>0</v>
      </c>
      <c r="E2" s="34"/>
      <c r="F2" s="34"/>
      <c r="G2" s="34"/>
    </row>
    <row r="3" spans="2:7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2:7">
      <c r="B4" s="2">
        <v>1</v>
      </c>
      <c r="C4" s="3" t="s">
        <v>7</v>
      </c>
      <c r="D4" s="2">
        <v>45</v>
      </c>
      <c r="E4" s="2">
        <v>62</v>
      </c>
      <c r="F4" s="2">
        <v>100</v>
      </c>
      <c r="G4" s="2">
        <v>99</v>
      </c>
    </row>
    <row r="5" spans="2:7">
      <c r="B5" s="2">
        <v>2</v>
      </c>
      <c r="C5" s="3" t="s">
        <v>8</v>
      </c>
      <c r="D5" s="2">
        <v>30</v>
      </c>
      <c r="E5" s="2">
        <v>90</v>
      </c>
      <c r="F5" s="2">
        <v>66</v>
      </c>
      <c r="G5" s="2">
        <v>72</v>
      </c>
    </row>
    <row r="6" spans="2:7">
      <c r="B6" s="2">
        <v>3</v>
      </c>
      <c r="C6" s="3" t="s">
        <v>66</v>
      </c>
      <c r="D6" s="2">
        <v>99</v>
      </c>
      <c r="E6" s="2">
        <v>70</v>
      </c>
      <c r="F6" s="2">
        <v>51</v>
      </c>
      <c r="G6" s="2">
        <v>80</v>
      </c>
    </row>
    <row r="7" spans="2:7">
      <c r="B7" s="2">
        <v>4</v>
      </c>
      <c r="C7" s="3" t="s">
        <v>9</v>
      </c>
      <c r="D7" s="2">
        <v>82</v>
      </c>
      <c r="E7" s="2">
        <v>52</v>
      </c>
      <c r="F7" s="2">
        <v>74</v>
      </c>
      <c r="G7" s="2">
        <v>66</v>
      </c>
    </row>
    <row r="8" spans="2:7">
      <c r="B8" s="2">
        <v>5</v>
      </c>
      <c r="C8" s="3" t="s">
        <v>10</v>
      </c>
      <c r="D8" s="2">
        <v>92</v>
      </c>
      <c r="E8" s="2">
        <v>96</v>
      </c>
      <c r="F8" s="2">
        <v>90</v>
      </c>
      <c r="G8" s="2">
        <v>58</v>
      </c>
    </row>
    <row r="9" spans="2:7">
      <c r="B9" s="2">
        <v>6</v>
      </c>
      <c r="C9" s="3" t="s">
        <v>63</v>
      </c>
      <c r="D9" s="2">
        <v>38</v>
      </c>
      <c r="E9" s="2">
        <v>43</v>
      </c>
      <c r="F9" s="2">
        <v>52</v>
      </c>
      <c r="G9" s="2">
        <v>97</v>
      </c>
    </row>
    <row r="10" spans="2:7">
      <c r="B10" s="2">
        <v>7</v>
      </c>
      <c r="C10" s="3" t="s">
        <v>67</v>
      </c>
      <c r="D10" s="2">
        <v>59</v>
      </c>
      <c r="E10" s="2">
        <v>76</v>
      </c>
      <c r="F10" s="2">
        <v>72</v>
      </c>
      <c r="G10" s="2">
        <v>50</v>
      </c>
    </row>
    <row r="11" spans="2:7">
      <c r="B11" s="2">
        <v>8</v>
      </c>
      <c r="C11" s="3" t="s">
        <v>11</v>
      </c>
      <c r="D11" s="2">
        <v>50</v>
      </c>
      <c r="E11" s="2">
        <v>37</v>
      </c>
      <c r="F11" s="2">
        <v>30</v>
      </c>
      <c r="G11" s="2">
        <v>31</v>
      </c>
    </row>
    <row r="12" spans="2:7">
      <c r="B12" s="2">
        <v>9</v>
      </c>
      <c r="C12" s="3" t="s">
        <v>68</v>
      </c>
      <c r="D12" s="2">
        <v>34</v>
      </c>
      <c r="E12" s="2">
        <v>35</v>
      </c>
      <c r="F12" s="2">
        <v>51</v>
      </c>
      <c r="G12" s="2">
        <v>36</v>
      </c>
    </row>
    <row r="13" spans="2:7">
      <c r="B13" s="2">
        <v>10</v>
      </c>
      <c r="C13" s="3" t="s">
        <v>69</v>
      </c>
      <c r="D13" s="2">
        <v>45</v>
      </c>
      <c r="E13" s="2">
        <v>77</v>
      </c>
      <c r="F13" s="2">
        <v>32</v>
      </c>
      <c r="G13" s="2">
        <v>87</v>
      </c>
    </row>
    <row r="14" spans="2:7">
      <c r="B14" s="2">
        <v>11</v>
      </c>
      <c r="C14" s="3" t="s">
        <v>64</v>
      </c>
      <c r="D14" s="2">
        <v>55</v>
      </c>
      <c r="E14" s="2">
        <v>35</v>
      </c>
      <c r="F14" s="2">
        <v>77</v>
      </c>
      <c r="G14" s="2">
        <v>22</v>
      </c>
    </row>
    <row r="15" spans="2:7">
      <c r="B15" s="2">
        <v>12</v>
      </c>
      <c r="C15" s="3" t="s">
        <v>65</v>
      </c>
      <c r="D15" s="2">
        <v>65</v>
      </c>
      <c r="E15" s="2">
        <v>77</v>
      </c>
      <c r="F15" s="2">
        <v>66</v>
      </c>
      <c r="G15" s="2">
        <v>54</v>
      </c>
    </row>
    <row r="17" spans="2:5">
      <c r="B17" s="4" t="s">
        <v>12</v>
      </c>
      <c r="C17" s="3" t="s">
        <v>68</v>
      </c>
    </row>
    <row r="18" spans="2:5">
      <c r="B18" s="6" t="s">
        <v>4</v>
      </c>
      <c r="C18" s="5">
        <f>INDEX($C$4:$G$15,MATCH($C$17,$C$4:$C$15,0),MATCH(B18,$C$3:$G$3,0))</f>
        <v>35</v>
      </c>
      <c r="E18">
        <f>INDEX(D4:G15,MATCH(C17,C4:C15,0),MATCH(B18,D3:G3,0))</f>
        <v>35</v>
      </c>
    </row>
    <row r="19" spans="2:5">
      <c r="B19" s="6" t="s">
        <v>3</v>
      </c>
      <c r="C19" s="5">
        <f t="shared" ref="C19:C21" si="0">INDEX($C$4:$G$15,MATCH($C$17,$C$4:$C$15,0),MATCH(B19,$C$3:$G$3,0))</f>
        <v>34</v>
      </c>
      <c r="E19" t="e">
        <f t="shared" ref="E19:E21" si="1">INDEX(D5:G16,MATCH(C18,C5:C16,0),MATCH(B19,D4:G4,0))</f>
        <v>#N/A</v>
      </c>
    </row>
    <row r="20" spans="2:5">
      <c r="B20" s="6" t="s">
        <v>5</v>
      </c>
      <c r="C20" s="5">
        <f t="shared" si="0"/>
        <v>51</v>
      </c>
      <c r="E20" t="e">
        <f t="shared" si="1"/>
        <v>#N/A</v>
      </c>
    </row>
    <row r="21" spans="2:5">
      <c r="B21" s="6" t="s">
        <v>6</v>
      </c>
      <c r="C21" s="5">
        <f t="shared" si="0"/>
        <v>36</v>
      </c>
      <c r="E21" t="e">
        <f t="shared" si="1"/>
        <v>#N/A</v>
      </c>
    </row>
  </sheetData>
  <mergeCells count="1">
    <mergeCell ref="D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048-15DF-4496-A5CE-5EE1145FDCAA}">
  <dimension ref="B1:AR31"/>
  <sheetViews>
    <sheetView topLeftCell="T1" workbookViewId="0">
      <selection activeCell="AO12" sqref="AO12"/>
    </sheetView>
  </sheetViews>
  <sheetFormatPr defaultColWidth="8.88671875" defaultRowHeight="13.8"/>
  <cols>
    <col min="1" max="1" width="8.88671875" style="7"/>
    <col min="2" max="2" width="6.109375" style="7" bestFit="1" customWidth="1"/>
    <col min="3" max="3" width="18" style="7" bestFit="1" customWidth="1"/>
    <col min="4" max="4" width="27.6640625" style="7" customWidth="1"/>
    <col min="5" max="5" width="7.6640625" style="7" bestFit="1" customWidth="1"/>
    <col min="6" max="34" width="6.33203125" style="7" bestFit="1" customWidth="1"/>
    <col min="35" max="35" width="9.33203125" style="7" bestFit="1" customWidth="1"/>
    <col min="36" max="36" width="8.5546875" style="7" bestFit="1" customWidth="1"/>
    <col min="37" max="37" width="7.109375" style="7" bestFit="1" customWidth="1"/>
    <col min="38" max="38" width="20.44140625" style="7" bestFit="1" customWidth="1"/>
    <col min="39" max="39" width="7.6640625" style="7" bestFit="1" customWidth="1"/>
    <col min="40" max="40" width="25.33203125" style="7" customWidth="1"/>
    <col min="41" max="41" width="11.44140625" style="7" bestFit="1" customWidth="1"/>
    <col min="42" max="16384" width="8.88671875" style="7"/>
  </cols>
  <sheetData>
    <row r="1" spans="2:40">
      <c r="AL1" s="35" t="s">
        <v>13</v>
      </c>
      <c r="AM1" s="35"/>
      <c r="AN1" s="35"/>
    </row>
    <row r="2" spans="2:40">
      <c r="B2" s="8" t="s">
        <v>14</v>
      </c>
      <c r="C2" s="8" t="s">
        <v>2</v>
      </c>
      <c r="D2" s="8" t="s">
        <v>15</v>
      </c>
      <c r="E2" s="9">
        <v>45170</v>
      </c>
      <c r="F2" s="9">
        <v>45171</v>
      </c>
      <c r="G2" s="9">
        <v>45172</v>
      </c>
      <c r="H2" s="9">
        <v>45173</v>
      </c>
      <c r="I2" s="9">
        <v>45174</v>
      </c>
      <c r="J2" s="9">
        <v>45175</v>
      </c>
      <c r="K2" s="9">
        <v>45176</v>
      </c>
      <c r="L2" s="9">
        <v>45177</v>
      </c>
      <c r="M2" s="9">
        <v>45178</v>
      </c>
      <c r="N2" s="9">
        <v>45179</v>
      </c>
      <c r="O2" s="9">
        <v>45180</v>
      </c>
      <c r="P2" s="9">
        <v>45181</v>
      </c>
      <c r="Q2" s="9">
        <v>45182</v>
      </c>
      <c r="R2" s="9">
        <v>45183</v>
      </c>
      <c r="S2" s="9">
        <v>45184</v>
      </c>
      <c r="T2" s="9">
        <v>45185</v>
      </c>
      <c r="U2" s="9">
        <v>45186</v>
      </c>
      <c r="V2" s="9">
        <v>45187</v>
      </c>
      <c r="W2" s="9">
        <v>45188</v>
      </c>
      <c r="X2" s="9">
        <v>45189</v>
      </c>
      <c r="Y2" s="9">
        <v>45190</v>
      </c>
      <c r="Z2" s="9">
        <v>45191</v>
      </c>
      <c r="AA2" s="9">
        <v>45192</v>
      </c>
      <c r="AB2" s="9">
        <v>45193</v>
      </c>
      <c r="AC2" s="9">
        <v>45194</v>
      </c>
      <c r="AD2" s="9">
        <v>45195</v>
      </c>
      <c r="AE2" s="9">
        <v>45196</v>
      </c>
      <c r="AF2" s="9">
        <v>45197</v>
      </c>
      <c r="AG2" s="9">
        <v>45198</v>
      </c>
      <c r="AH2" s="9">
        <v>45199</v>
      </c>
      <c r="AI2" s="10" t="s">
        <v>16</v>
      </c>
      <c r="AJ2" s="10" t="s">
        <v>17</v>
      </c>
      <c r="AK2" s="10" t="s">
        <v>18</v>
      </c>
      <c r="AL2" s="10" t="s">
        <v>19</v>
      </c>
      <c r="AM2" s="10" t="s">
        <v>20</v>
      </c>
      <c r="AN2" s="10" t="s">
        <v>21</v>
      </c>
    </row>
    <row r="3" spans="2:40">
      <c r="B3" s="11">
        <v>1</v>
      </c>
      <c r="C3" s="11" t="s">
        <v>22</v>
      </c>
      <c r="D3" s="11" t="s">
        <v>23</v>
      </c>
      <c r="E3" s="12" t="s">
        <v>24</v>
      </c>
      <c r="F3" s="12" t="s">
        <v>24</v>
      </c>
      <c r="G3" s="13" t="s">
        <v>25</v>
      </c>
      <c r="H3" s="12" t="s">
        <v>24</v>
      </c>
      <c r="I3" s="12" t="s">
        <v>24</v>
      </c>
      <c r="J3" s="12" t="s">
        <v>24</v>
      </c>
      <c r="K3" s="13" t="s">
        <v>25</v>
      </c>
      <c r="L3" s="12" t="s">
        <v>24</v>
      </c>
      <c r="M3" s="12" t="s">
        <v>24</v>
      </c>
      <c r="N3" s="13" t="s">
        <v>25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24</v>
      </c>
      <c r="U3" s="13" t="s">
        <v>25</v>
      </c>
      <c r="V3" s="14" t="s">
        <v>26</v>
      </c>
      <c r="W3" s="14" t="s">
        <v>26</v>
      </c>
      <c r="X3" s="12" t="s">
        <v>24</v>
      </c>
      <c r="Y3" s="12" t="s">
        <v>24</v>
      </c>
      <c r="Z3" s="12" t="s">
        <v>24</v>
      </c>
      <c r="AA3" s="12" t="s">
        <v>24</v>
      </c>
      <c r="AB3" s="13" t="s">
        <v>25</v>
      </c>
      <c r="AC3" s="12" t="s">
        <v>24</v>
      </c>
      <c r="AD3" s="12" t="s">
        <v>24</v>
      </c>
      <c r="AE3" s="12" t="s">
        <v>24</v>
      </c>
      <c r="AF3" s="12" t="s">
        <v>24</v>
      </c>
      <c r="AG3" s="12" t="s">
        <v>24</v>
      </c>
      <c r="AH3" s="12" t="s">
        <v>24</v>
      </c>
      <c r="AI3" s="12"/>
      <c r="AJ3" s="12"/>
      <c r="AK3" s="15"/>
      <c r="AL3" s="14"/>
      <c r="AM3" s="12"/>
      <c r="AN3" s="16"/>
    </row>
    <row r="4" spans="2:40">
      <c r="B4" s="11">
        <v>2</v>
      </c>
      <c r="C4" s="11" t="s">
        <v>27</v>
      </c>
      <c r="D4" s="11" t="s">
        <v>28</v>
      </c>
      <c r="E4" s="12" t="s">
        <v>24</v>
      </c>
      <c r="F4" s="12" t="s">
        <v>24</v>
      </c>
      <c r="G4" s="13" t="s">
        <v>25</v>
      </c>
      <c r="H4" s="12" t="s">
        <v>24</v>
      </c>
      <c r="I4" s="12" t="s">
        <v>24</v>
      </c>
      <c r="J4" s="12" t="s">
        <v>24</v>
      </c>
      <c r="K4" s="13" t="s">
        <v>25</v>
      </c>
      <c r="L4" s="12" t="s">
        <v>24</v>
      </c>
      <c r="M4" s="12" t="s">
        <v>24</v>
      </c>
      <c r="N4" s="13" t="s">
        <v>25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24</v>
      </c>
      <c r="U4" s="13" t="s">
        <v>25</v>
      </c>
      <c r="V4" s="12" t="s">
        <v>24</v>
      </c>
      <c r="W4" s="14" t="s">
        <v>26</v>
      </c>
      <c r="X4" s="12" t="s">
        <v>24</v>
      </c>
      <c r="Y4" s="12" t="s">
        <v>24</v>
      </c>
      <c r="Z4" s="12" t="s">
        <v>24</v>
      </c>
      <c r="AA4" s="12" t="s">
        <v>24</v>
      </c>
      <c r="AB4" s="13" t="s">
        <v>25</v>
      </c>
      <c r="AC4" s="12" t="s">
        <v>24</v>
      </c>
      <c r="AD4" s="12" t="s">
        <v>24</v>
      </c>
      <c r="AE4" s="12" t="s">
        <v>24</v>
      </c>
      <c r="AF4" s="12" t="s">
        <v>24</v>
      </c>
      <c r="AG4" s="12" t="s">
        <v>24</v>
      </c>
      <c r="AH4" s="12" t="s">
        <v>24</v>
      </c>
      <c r="AI4" s="12"/>
      <c r="AJ4" s="12"/>
      <c r="AK4" s="15"/>
      <c r="AL4" s="14"/>
      <c r="AM4" s="12"/>
      <c r="AN4" s="16"/>
    </row>
    <row r="5" spans="2:40">
      <c r="B5" s="11">
        <v>3</v>
      </c>
      <c r="C5" s="11" t="s">
        <v>29</v>
      </c>
      <c r="D5" s="11" t="s">
        <v>30</v>
      </c>
      <c r="E5" s="12" t="s">
        <v>24</v>
      </c>
      <c r="F5" s="12" t="s">
        <v>24</v>
      </c>
      <c r="G5" s="13" t="s">
        <v>25</v>
      </c>
      <c r="H5" s="12" t="s">
        <v>24</v>
      </c>
      <c r="I5" s="12" t="s">
        <v>24</v>
      </c>
      <c r="J5" s="12" t="s">
        <v>24</v>
      </c>
      <c r="K5" s="13" t="s">
        <v>25</v>
      </c>
      <c r="L5" s="12" t="s">
        <v>24</v>
      </c>
      <c r="M5" s="12" t="s">
        <v>24</v>
      </c>
      <c r="N5" s="13" t="s">
        <v>25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4" t="s">
        <v>26</v>
      </c>
      <c r="U5" s="13" t="s">
        <v>25</v>
      </c>
      <c r="V5" s="14" t="s">
        <v>26</v>
      </c>
      <c r="W5" s="14" t="s">
        <v>26</v>
      </c>
      <c r="X5" s="17" t="s">
        <v>31</v>
      </c>
      <c r="Y5" s="12" t="s">
        <v>24</v>
      </c>
      <c r="Z5" s="12" t="s">
        <v>24</v>
      </c>
      <c r="AA5" s="12" t="s">
        <v>24</v>
      </c>
      <c r="AB5" s="13" t="s">
        <v>25</v>
      </c>
      <c r="AC5" s="12" t="s">
        <v>24</v>
      </c>
      <c r="AD5" s="12" t="s">
        <v>24</v>
      </c>
      <c r="AE5" s="12" t="s">
        <v>24</v>
      </c>
      <c r="AF5" s="12" t="s">
        <v>24</v>
      </c>
      <c r="AG5" s="12" t="s">
        <v>24</v>
      </c>
      <c r="AH5" s="12" t="s">
        <v>24</v>
      </c>
      <c r="AI5" s="12"/>
      <c r="AJ5" s="12"/>
      <c r="AK5" s="15"/>
      <c r="AL5" s="14"/>
      <c r="AM5" s="12"/>
      <c r="AN5" s="16"/>
    </row>
    <row r="6" spans="2:40">
      <c r="B6" s="11">
        <v>4</v>
      </c>
      <c r="C6" s="11" t="s">
        <v>32</v>
      </c>
      <c r="D6" s="11" t="s">
        <v>33</v>
      </c>
      <c r="E6" s="12" t="s">
        <v>24</v>
      </c>
      <c r="F6" s="12" t="s">
        <v>24</v>
      </c>
      <c r="G6" s="13" t="s">
        <v>25</v>
      </c>
      <c r="H6" s="12" t="s">
        <v>24</v>
      </c>
      <c r="I6" s="12" t="s">
        <v>24</v>
      </c>
      <c r="J6" s="12" t="s">
        <v>24</v>
      </c>
      <c r="K6" s="13" t="s">
        <v>25</v>
      </c>
      <c r="L6" s="12" t="s">
        <v>24</v>
      </c>
      <c r="M6" s="12" t="s">
        <v>24</v>
      </c>
      <c r="N6" s="13" t="s">
        <v>25</v>
      </c>
      <c r="O6" s="12" t="s">
        <v>24</v>
      </c>
      <c r="P6" s="12" t="s">
        <v>24</v>
      </c>
      <c r="Q6" s="12" t="s">
        <v>24</v>
      </c>
      <c r="R6" s="17" t="s">
        <v>31</v>
      </c>
      <c r="S6" s="17" t="s">
        <v>31</v>
      </c>
      <c r="T6" s="17" t="s">
        <v>31</v>
      </c>
      <c r="U6" s="13" t="s">
        <v>25</v>
      </c>
      <c r="V6" s="12" t="s">
        <v>24</v>
      </c>
      <c r="W6" s="14" t="s">
        <v>26</v>
      </c>
      <c r="X6" s="17" t="s">
        <v>31</v>
      </c>
      <c r="Y6" s="12" t="s">
        <v>24</v>
      </c>
      <c r="Z6" s="12" t="s">
        <v>24</v>
      </c>
      <c r="AA6" s="17" t="s">
        <v>31</v>
      </c>
      <c r="AB6" s="13" t="s">
        <v>25</v>
      </c>
      <c r="AC6" s="17" t="s">
        <v>31</v>
      </c>
      <c r="AD6" s="17" t="s">
        <v>31</v>
      </c>
      <c r="AE6" s="12" t="s">
        <v>24</v>
      </c>
      <c r="AF6" s="12" t="s">
        <v>24</v>
      </c>
      <c r="AG6" s="14" t="s">
        <v>26</v>
      </c>
      <c r="AH6" s="14" t="s">
        <v>26</v>
      </c>
      <c r="AI6" s="12"/>
      <c r="AJ6" s="12"/>
      <c r="AK6" s="15"/>
      <c r="AL6" s="14"/>
      <c r="AM6" s="12"/>
      <c r="AN6" s="16"/>
    </row>
    <row r="7" spans="2:40">
      <c r="B7" s="11">
        <v>5</v>
      </c>
      <c r="C7" s="11" t="s">
        <v>34</v>
      </c>
      <c r="D7" s="11" t="s">
        <v>35</v>
      </c>
      <c r="E7" s="12" t="s">
        <v>24</v>
      </c>
      <c r="F7" s="12" t="s">
        <v>24</v>
      </c>
      <c r="G7" s="13" t="s">
        <v>25</v>
      </c>
      <c r="H7" s="12" t="s">
        <v>24</v>
      </c>
      <c r="I7" s="12" t="s">
        <v>24</v>
      </c>
      <c r="J7" s="12" t="s">
        <v>24</v>
      </c>
      <c r="K7" s="13" t="s">
        <v>25</v>
      </c>
      <c r="L7" s="12" t="s">
        <v>24</v>
      </c>
      <c r="M7" s="12" t="s">
        <v>24</v>
      </c>
      <c r="N7" s="13" t="s">
        <v>25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24</v>
      </c>
      <c r="U7" s="13" t="s">
        <v>25</v>
      </c>
      <c r="V7" s="12" t="s">
        <v>24</v>
      </c>
      <c r="W7" s="12" t="s">
        <v>24</v>
      </c>
      <c r="X7" s="12" t="s">
        <v>24</v>
      </c>
      <c r="Y7" s="12" t="s">
        <v>24</v>
      </c>
      <c r="Z7" s="12" t="s">
        <v>24</v>
      </c>
      <c r="AA7" s="12" t="s">
        <v>24</v>
      </c>
      <c r="AB7" s="13" t="s">
        <v>25</v>
      </c>
      <c r="AC7" s="12" t="s">
        <v>24</v>
      </c>
      <c r="AD7" s="12" t="s">
        <v>24</v>
      </c>
      <c r="AE7" s="12" t="s">
        <v>24</v>
      </c>
      <c r="AF7" s="12" t="s">
        <v>24</v>
      </c>
      <c r="AG7" s="12" t="s">
        <v>24</v>
      </c>
      <c r="AH7" s="12" t="s">
        <v>24</v>
      </c>
      <c r="AI7" s="12"/>
      <c r="AJ7" s="12"/>
      <c r="AK7" s="15"/>
      <c r="AL7" s="14"/>
      <c r="AM7" s="12"/>
      <c r="AN7" s="16"/>
    </row>
    <row r="8" spans="2:40">
      <c r="B8" s="11">
        <v>6</v>
      </c>
      <c r="C8" s="11" t="s">
        <v>36</v>
      </c>
      <c r="D8" s="11" t="s">
        <v>37</v>
      </c>
      <c r="E8" s="12" t="s">
        <v>24</v>
      </c>
      <c r="F8" s="12" t="s">
        <v>24</v>
      </c>
      <c r="G8" s="13" t="s">
        <v>25</v>
      </c>
      <c r="H8" s="12" t="s">
        <v>24</v>
      </c>
      <c r="I8" s="12" t="s">
        <v>24</v>
      </c>
      <c r="J8" s="12" t="s">
        <v>24</v>
      </c>
      <c r="K8" s="13" t="s">
        <v>25</v>
      </c>
      <c r="L8" s="12" t="s">
        <v>24</v>
      </c>
      <c r="M8" s="12" t="s">
        <v>24</v>
      </c>
      <c r="N8" s="13" t="s">
        <v>25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24</v>
      </c>
      <c r="U8" s="13" t="s">
        <v>25</v>
      </c>
      <c r="V8" s="14" t="s">
        <v>26</v>
      </c>
      <c r="W8" s="12" t="s">
        <v>24</v>
      </c>
      <c r="X8" s="12" t="s">
        <v>24</v>
      </c>
      <c r="Y8" s="12" t="s">
        <v>24</v>
      </c>
      <c r="Z8" s="12" t="s">
        <v>24</v>
      </c>
      <c r="AA8" s="12" t="s">
        <v>24</v>
      </c>
      <c r="AB8" s="13" t="s">
        <v>25</v>
      </c>
      <c r="AC8" s="12" t="s">
        <v>24</v>
      </c>
      <c r="AD8" s="12" t="s">
        <v>24</v>
      </c>
      <c r="AE8" s="12" t="s">
        <v>24</v>
      </c>
      <c r="AF8" s="12" t="s">
        <v>24</v>
      </c>
      <c r="AG8" s="12" t="s">
        <v>24</v>
      </c>
      <c r="AH8" s="12" t="s">
        <v>24</v>
      </c>
      <c r="AI8" s="12"/>
      <c r="AJ8" s="12"/>
      <c r="AK8" s="15"/>
      <c r="AL8" s="14"/>
      <c r="AM8" s="12"/>
      <c r="AN8" s="16"/>
    </row>
    <row r="9" spans="2:40">
      <c r="B9" s="11">
        <v>7</v>
      </c>
      <c r="C9" s="11" t="s">
        <v>38</v>
      </c>
      <c r="D9" s="11" t="s">
        <v>39</v>
      </c>
      <c r="E9" s="12" t="s">
        <v>24</v>
      </c>
      <c r="F9" s="12" t="s">
        <v>24</v>
      </c>
      <c r="G9" s="13" t="s">
        <v>25</v>
      </c>
      <c r="H9" s="12" t="s">
        <v>24</v>
      </c>
      <c r="I9" s="12" t="s">
        <v>24</v>
      </c>
      <c r="J9" s="12" t="s">
        <v>24</v>
      </c>
      <c r="K9" s="13" t="s">
        <v>25</v>
      </c>
      <c r="L9" s="12" t="s">
        <v>24</v>
      </c>
      <c r="M9" s="12" t="s">
        <v>24</v>
      </c>
      <c r="N9" s="13" t="s">
        <v>25</v>
      </c>
      <c r="O9" s="12" t="s">
        <v>24</v>
      </c>
      <c r="P9" s="12" t="s">
        <v>24</v>
      </c>
      <c r="Q9" s="12" t="s">
        <v>24</v>
      </c>
      <c r="R9" s="17" t="s">
        <v>31</v>
      </c>
      <c r="S9" s="12" t="s">
        <v>24</v>
      </c>
      <c r="T9" s="12" t="s">
        <v>24</v>
      </c>
      <c r="U9" s="13" t="s">
        <v>25</v>
      </c>
      <c r="V9" s="12" t="s">
        <v>24</v>
      </c>
      <c r="W9" s="12" t="s">
        <v>24</v>
      </c>
      <c r="X9" s="12" t="s">
        <v>24</v>
      </c>
      <c r="Y9" s="12" t="s">
        <v>24</v>
      </c>
      <c r="Z9" s="12" t="s">
        <v>24</v>
      </c>
      <c r="AA9" s="12" t="s">
        <v>24</v>
      </c>
      <c r="AB9" s="13" t="s">
        <v>25</v>
      </c>
      <c r="AC9" s="12" t="s">
        <v>24</v>
      </c>
      <c r="AD9" s="12" t="s">
        <v>24</v>
      </c>
      <c r="AE9" s="12" t="s">
        <v>24</v>
      </c>
      <c r="AF9" s="12" t="s">
        <v>24</v>
      </c>
      <c r="AG9" s="12" t="s">
        <v>24</v>
      </c>
      <c r="AH9" s="12" t="s">
        <v>24</v>
      </c>
      <c r="AI9" s="12"/>
      <c r="AJ9" s="12"/>
      <c r="AK9" s="15"/>
      <c r="AL9" s="14"/>
      <c r="AM9" s="12"/>
      <c r="AN9" s="16"/>
    </row>
    <row r="10" spans="2:40">
      <c r="B10" s="11">
        <v>8</v>
      </c>
      <c r="C10" s="11" t="s">
        <v>40</v>
      </c>
      <c r="D10" s="11" t="s">
        <v>41</v>
      </c>
      <c r="E10" s="12" t="s">
        <v>24</v>
      </c>
      <c r="F10" s="12" t="s">
        <v>24</v>
      </c>
      <c r="G10" s="13" t="s">
        <v>25</v>
      </c>
      <c r="H10" s="12" t="s">
        <v>24</v>
      </c>
      <c r="I10" s="12" t="s">
        <v>24</v>
      </c>
      <c r="J10" s="12" t="s">
        <v>24</v>
      </c>
      <c r="K10" s="13" t="s">
        <v>25</v>
      </c>
      <c r="L10" s="12" t="s">
        <v>24</v>
      </c>
      <c r="M10" s="12" t="s">
        <v>24</v>
      </c>
      <c r="N10" s="13" t="s">
        <v>25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24</v>
      </c>
      <c r="U10" s="13" t="s">
        <v>25</v>
      </c>
      <c r="V10" s="12" t="s">
        <v>24</v>
      </c>
      <c r="W10" s="12" t="s">
        <v>24</v>
      </c>
      <c r="X10" s="12" t="s">
        <v>24</v>
      </c>
      <c r="Y10" s="12" t="s">
        <v>24</v>
      </c>
      <c r="Z10" s="12" t="s">
        <v>24</v>
      </c>
      <c r="AA10" s="12" t="s">
        <v>24</v>
      </c>
      <c r="AB10" s="13" t="s">
        <v>25</v>
      </c>
      <c r="AC10" s="12" t="s">
        <v>24</v>
      </c>
      <c r="AD10" s="12" t="s">
        <v>24</v>
      </c>
      <c r="AE10" s="12" t="s">
        <v>24</v>
      </c>
      <c r="AF10" s="12" t="s">
        <v>24</v>
      </c>
      <c r="AG10" s="12" t="s">
        <v>24</v>
      </c>
      <c r="AH10" s="12" t="s">
        <v>24</v>
      </c>
      <c r="AI10" s="12"/>
      <c r="AJ10" s="12"/>
      <c r="AK10" s="15"/>
      <c r="AL10" s="14"/>
      <c r="AM10" s="12"/>
      <c r="AN10" s="16"/>
    </row>
    <row r="11" spans="2:40">
      <c r="B11" s="11">
        <v>9</v>
      </c>
      <c r="C11" s="11" t="s">
        <v>42</v>
      </c>
      <c r="D11" s="11" t="s">
        <v>43</v>
      </c>
      <c r="E11" s="12" t="s">
        <v>24</v>
      </c>
      <c r="F11" s="12" t="s">
        <v>24</v>
      </c>
      <c r="G11" s="13" t="s">
        <v>25</v>
      </c>
      <c r="H11" s="12" t="s">
        <v>24</v>
      </c>
      <c r="I11" s="12" t="s">
        <v>24</v>
      </c>
      <c r="J11" s="12" t="s">
        <v>24</v>
      </c>
      <c r="K11" s="13" t="s">
        <v>25</v>
      </c>
      <c r="L11" s="12" t="s">
        <v>24</v>
      </c>
      <c r="M11" s="12" t="s">
        <v>24</v>
      </c>
      <c r="N11" s="13" t="s">
        <v>25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24</v>
      </c>
      <c r="U11" s="13" t="s">
        <v>25</v>
      </c>
      <c r="V11" s="12" t="s">
        <v>24</v>
      </c>
      <c r="W11" s="12" t="s">
        <v>24</v>
      </c>
      <c r="X11" s="12" t="s">
        <v>24</v>
      </c>
      <c r="Y11" s="12" t="s">
        <v>24</v>
      </c>
      <c r="Z11" s="12" t="s">
        <v>24</v>
      </c>
      <c r="AA11" s="12" t="s">
        <v>24</v>
      </c>
      <c r="AB11" s="13" t="s">
        <v>25</v>
      </c>
      <c r="AC11" s="12" t="s">
        <v>24</v>
      </c>
      <c r="AD11" s="12" t="s">
        <v>24</v>
      </c>
      <c r="AE11" s="12" t="s">
        <v>24</v>
      </c>
      <c r="AF11" s="12" t="s">
        <v>24</v>
      </c>
      <c r="AG11" s="12" t="s">
        <v>24</v>
      </c>
      <c r="AH11" s="12" t="s">
        <v>24</v>
      </c>
      <c r="AI11" s="12"/>
      <c r="AJ11" s="12"/>
      <c r="AK11" s="15"/>
      <c r="AL11" s="14"/>
      <c r="AM11" s="12"/>
      <c r="AN11" s="16"/>
    </row>
    <row r="12" spans="2:40">
      <c r="B12" s="11">
        <v>10</v>
      </c>
      <c r="C12" s="11" t="s">
        <v>44</v>
      </c>
      <c r="D12" s="11" t="s">
        <v>45</v>
      </c>
      <c r="E12" s="12" t="s">
        <v>24</v>
      </c>
      <c r="F12" s="12" t="s">
        <v>24</v>
      </c>
      <c r="G12" s="13" t="s">
        <v>25</v>
      </c>
      <c r="H12" s="12" t="s">
        <v>24</v>
      </c>
      <c r="I12" s="12" t="s">
        <v>24</v>
      </c>
      <c r="J12" s="12" t="s">
        <v>24</v>
      </c>
      <c r="K12" s="13" t="s">
        <v>25</v>
      </c>
      <c r="L12" s="12" t="s">
        <v>24</v>
      </c>
      <c r="M12" s="12" t="s">
        <v>24</v>
      </c>
      <c r="N12" s="13" t="s">
        <v>25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24</v>
      </c>
      <c r="U12" s="13" t="s">
        <v>25</v>
      </c>
      <c r="V12" s="12" t="s">
        <v>24</v>
      </c>
      <c r="W12" s="12" t="s">
        <v>24</v>
      </c>
      <c r="X12" s="14" t="s">
        <v>26</v>
      </c>
      <c r="Y12" s="12" t="s">
        <v>24</v>
      </c>
      <c r="Z12" s="12" t="s">
        <v>24</v>
      </c>
      <c r="AA12" s="12" t="s">
        <v>24</v>
      </c>
      <c r="AB12" s="13" t="s">
        <v>25</v>
      </c>
      <c r="AC12" s="12" t="s">
        <v>24</v>
      </c>
      <c r="AD12" s="12" t="s">
        <v>24</v>
      </c>
      <c r="AE12" s="12" t="s">
        <v>24</v>
      </c>
      <c r="AF12" s="12" t="s">
        <v>24</v>
      </c>
      <c r="AG12" s="12" t="s">
        <v>24</v>
      </c>
      <c r="AH12" s="12" t="s">
        <v>24</v>
      </c>
      <c r="AI12" s="12"/>
      <c r="AJ12" s="12"/>
      <c r="AK12" s="15"/>
      <c r="AL12" s="14"/>
      <c r="AM12" s="12"/>
      <c r="AN12" s="16"/>
    </row>
    <row r="13" spans="2:40">
      <c r="B13" s="11">
        <v>11</v>
      </c>
      <c r="C13" s="11" t="s">
        <v>46</v>
      </c>
      <c r="D13" s="11" t="s">
        <v>47</v>
      </c>
      <c r="E13" s="12" t="s">
        <v>24</v>
      </c>
      <c r="F13" s="12" t="s">
        <v>24</v>
      </c>
      <c r="G13" s="13" t="s">
        <v>25</v>
      </c>
      <c r="H13" s="12" t="s">
        <v>24</v>
      </c>
      <c r="I13" s="12" t="s">
        <v>24</v>
      </c>
      <c r="J13" s="12" t="s">
        <v>24</v>
      </c>
      <c r="K13" s="13" t="s">
        <v>25</v>
      </c>
      <c r="L13" s="12" t="s">
        <v>24</v>
      </c>
      <c r="M13" s="12" t="s">
        <v>24</v>
      </c>
      <c r="N13" s="13" t="s">
        <v>25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24</v>
      </c>
      <c r="U13" s="13" t="s">
        <v>25</v>
      </c>
      <c r="V13" s="12" t="s">
        <v>24</v>
      </c>
      <c r="W13" s="12" t="s">
        <v>24</v>
      </c>
      <c r="X13" s="14" t="s">
        <v>26</v>
      </c>
      <c r="Y13" s="12" t="s">
        <v>24</v>
      </c>
      <c r="Z13" s="12" t="s">
        <v>24</v>
      </c>
      <c r="AA13" s="12" t="s">
        <v>24</v>
      </c>
      <c r="AB13" s="13" t="s">
        <v>25</v>
      </c>
      <c r="AC13" s="12" t="s">
        <v>24</v>
      </c>
      <c r="AD13" s="12" t="s">
        <v>24</v>
      </c>
      <c r="AE13" s="12" t="s">
        <v>24</v>
      </c>
      <c r="AF13" s="12" t="s">
        <v>24</v>
      </c>
      <c r="AG13" s="12" t="s">
        <v>24</v>
      </c>
      <c r="AH13" s="12" t="s">
        <v>24</v>
      </c>
      <c r="AI13" s="12"/>
      <c r="AJ13" s="12"/>
      <c r="AK13" s="15"/>
      <c r="AL13" s="14"/>
      <c r="AM13" s="12"/>
      <c r="AN13" s="16"/>
    </row>
    <row r="14" spans="2:40">
      <c r="B14" s="11">
        <v>12</v>
      </c>
      <c r="C14" s="11" t="s">
        <v>48</v>
      </c>
      <c r="D14" s="11" t="s">
        <v>49</v>
      </c>
      <c r="E14" s="12" t="s">
        <v>24</v>
      </c>
      <c r="F14" s="12" t="s">
        <v>24</v>
      </c>
      <c r="G14" s="13" t="s">
        <v>25</v>
      </c>
      <c r="H14" s="12" t="s">
        <v>24</v>
      </c>
      <c r="I14" s="12" t="s">
        <v>24</v>
      </c>
      <c r="J14" s="12" t="s">
        <v>24</v>
      </c>
      <c r="K14" s="13" t="s">
        <v>25</v>
      </c>
      <c r="L14" s="12" t="s">
        <v>24</v>
      </c>
      <c r="M14" s="12" t="s">
        <v>24</v>
      </c>
      <c r="N14" s="13" t="s">
        <v>25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24</v>
      </c>
      <c r="U14" s="13" t="s">
        <v>25</v>
      </c>
      <c r="V14" s="17" t="s">
        <v>31</v>
      </c>
      <c r="W14" s="14" t="s">
        <v>26</v>
      </c>
      <c r="X14" s="12" t="s">
        <v>24</v>
      </c>
      <c r="Y14" s="17" t="s">
        <v>31</v>
      </c>
      <c r="Z14" s="12" t="s">
        <v>24</v>
      </c>
      <c r="AA14" s="12" t="s">
        <v>24</v>
      </c>
      <c r="AB14" s="13" t="s">
        <v>25</v>
      </c>
      <c r="AC14" s="12" t="s">
        <v>24</v>
      </c>
      <c r="AD14" s="12" t="s">
        <v>24</v>
      </c>
      <c r="AE14" s="12" t="s">
        <v>24</v>
      </c>
      <c r="AF14" s="12" t="s">
        <v>24</v>
      </c>
      <c r="AG14" s="14" t="s">
        <v>26</v>
      </c>
      <c r="AH14" s="14" t="s">
        <v>26</v>
      </c>
      <c r="AI14" s="12"/>
      <c r="AJ14" s="12"/>
      <c r="AK14" s="15"/>
      <c r="AL14" s="14"/>
      <c r="AM14" s="12"/>
      <c r="AN14" s="16"/>
    </row>
    <row r="15" spans="2:40">
      <c r="B15" s="12"/>
      <c r="C15" s="8"/>
      <c r="D15" s="8" t="s">
        <v>50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8"/>
      <c r="AJ15" s="18"/>
      <c r="AK15" s="18"/>
      <c r="AL15" s="13" t="s">
        <v>51</v>
      </c>
      <c r="AM15" s="12"/>
      <c r="AN15" s="12"/>
    </row>
    <row r="17" spans="2:44" ht="14.4" thickBot="1">
      <c r="B17" s="19" t="s">
        <v>52</v>
      </c>
      <c r="C17" s="19" t="s">
        <v>24</v>
      </c>
      <c r="D17" s="19" t="s">
        <v>53</v>
      </c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</row>
    <row r="18" spans="2:44" ht="25.2" thickBot="1">
      <c r="B18" s="19"/>
      <c r="C18" s="19" t="s">
        <v>31</v>
      </c>
      <c r="D18" s="17" t="s">
        <v>54</v>
      </c>
      <c r="AI18" s="20" t="s">
        <v>16</v>
      </c>
      <c r="AJ18" s="21" t="s">
        <v>17</v>
      </c>
      <c r="AK18" s="21" t="s">
        <v>18</v>
      </c>
      <c r="AL18" s="21" t="s">
        <v>19</v>
      </c>
      <c r="AM18" s="21" t="s">
        <v>20</v>
      </c>
      <c r="AN18" s="21" t="s">
        <v>21</v>
      </c>
      <c r="AO18" s="12" t="s">
        <v>55</v>
      </c>
    </row>
    <row r="19" spans="2:44" ht="14.4" thickBot="1">
      <c r="B19" s="19"/>
      <c r="C19" s="19" t="s">
        <v>56</v>
      </c>
      <c r="D19" s="14" t="s">
        <v>57</v>
      </c>
      <c r="AI19" s="22">
        <v>0</v>
      </c>
      <c r="AJ19" s="23">
        <v>2</v>
      </c>
      <c r="AK19" s="23">
        <v>23</v>
      </c>
      <c r="AL19" s="24">
        <v>24</v>
      </c>
      <c r="AM19" s="25">
        <v>5</v>
      </c>
      <c r="AN19" s="26">
        <v>29</v>
      </c>
      <c r="AO19" s="27">
        <v>0</v>
      </c>
      <c r="AQ19" s="28">
        <v>20000</v>
      </c>
      <c r="AR19" s="29" t="s">
        <v>58</v>
      </c>
    </row>
    <row r="20" spans="2:44" ht="14.4" thickBot="1">
      <c r="B20" s="19"/>
      <c r="C20" s="19" t="s">
        <v>26</v>
      </c>
      <c r="D20" s="30" t="s">
        <v>59</v>
      </c>
      <c r="AI20" s="22">
        <v>0</v>
      </c>
      <c r="AJ20" s="23">
        <v>1</v>
      </c>
      <c r="AK20" s="23">
        <v>24</v>
      </c>
      <c r="AL20" s="24">
        <v>24.5</v>
      </c>
      <c r="AM20" s="25">
        <v>5</v>
      </c>
      <c r="AN20" s="26">
        <v>29.5</v>
      </c>
      <c r="AO20" s="27">
        <f t="shared" ref="AO20:AO30" si="0">666.6667*AN4</f>
        <v>0</v>
      </c>
      <c r="AQ20" s="28"/>
      <c r="AR20" s="29" t="s">
        <v>60</v>
      </c>
    </row>
    <row r="21" spans="2:44" ht="14.4" thickBot="1">
      <c r="B21" s="19"/>
      <c r="C21" s="19" t="s">
        <v>25</v>
      </c>
      <c r="D21" s="31" t="s">
        <v>61</v>
      </c>
      <c r="AI21" s="22">
        <v>0</v>
      </c>
      <c r="AJ21" s="23">
        <v>3</v>
      </c>
      <c r="AK21" s="23">
        <v>21</v>
      </c>
      <c r="AL21" s="24">
        <v>22.5</v>
      </c>
      <c r="AM21" s="25">
        <v>5</v>
      </c>
      <c r="AN21" s="26">
        <v>27.5</v>
      </c>
      <c r="AO21" s="27">
        <f t="shared" si="0"/>
        <v>0</v>
      </c>
      <c r="AQ21" s="28" t="s">
        <v>62</v>
      </c>
      <c r="AR21" s="29">
        <f>20000/30</f>
        <v>666.66666666666663</v>
      </c>
    </row>
    <row r="22" spans="2:44" ht="14.4" thickBot="1">
      <c r="B22" s="32"/>
      <c r="C22" s="32"/>
      <c r="D22" s="32"/>
      <c r="AI22" s="22">
        <v>0</v>
      </c>
      <c r="AJ22" s="23">
        <v>3</v>
      </c>
      <c r="AK22" s="23">
        <v>15</v>
      </c>
      <c r="AL22" s="24">
        <v>16.5</v>
      </c>
      <c r="AM22" s="25">
        <v>5</v>
      </c>
      <c r="AN22" s="26">
        <v>21.5</v>
      </c>
      <c r="AO22" s="27">
        <f t="shared" si="0"/>
        <v>0</v>
      </c>
    </row>
    <row r="23" spans="2:44" ht="14.4" thickBot="1">
      <c r="AI23" s="22">
        <v>0</v>
      </c>
      <c r="AJ23" s="23">
        <v>0</v>
      </c>
      <c r="AK23" s="23">
        <v>25</v>
      </c>
      <c r="AL23" s="24">
        <v>25</v>
      </c>
      <c r="AM23" s="25">
        <v>5</v>
      </c>
      <c r="AN23" s="26">
        <v>30</v>
      </c>
      <c r="AO23" s="27">
        <f t="shared" si="0"/>
        <v>0</v>
      </c>
    </row>
    <row r="24" spans="2:44" ht="14.4" thickBot="1">
      <c r="AI24" s="22">
        <v>0</v>
      </c>
      <c r="AJ24" s="23">
        <v>1</v>
      </c>
      <c r="AK24" s="23">
        <v>24</v>
      </c>
      <c r="AL24" s="24">
        <v>24.5</v>
      </c>
      <c r="AM24" s="25">
        <v>5</v>
      </c>
      <c r="AN24" s="26">
        <v>29.5</v>
      </c>
      <c r="AO24" s="27">
        <f t="shared" si="0"/>
        <v>0</v>
      </c>
    </row>
    <row r="25" spans="2:44" ht="14.4" thickBot="1">
      <c r="AI25" s="22">
        <v>0</v>
      </c>
      <c r="AJ25" s="23">
        <v>0</v>
      </c>
      <c r="AK25" s="23">
        <v>24</v>
      </c>
      <c r="AL25" s="24">
        <v>24</v>
      </c>
      <c r="AM25" s="25">
        <v>5</v>
      </c>
      <c r="AN25" s="26">
        <v>29</v>
      </c>
      <c r="AO25" s="27">
        <f t="shared" si="0"/>
        <v>0</v>
      </c>
    </row>
    <row r="26" spans="2:44" ht="14.4" thickBot="1">
      <c r="AI26" s="22">
        <v>0</v>
      </c>
      <c r="AJ26" s="23">
        <v>0</v>
      </c>
      <c r="AK26" s="23">
        <v>25</v>
      </c>
      <c r="AL26" s="24">
        <v>25</v>
      </c>
      <c r="AM26" s="25">
        <v>5</v>
      </c>
      <c r="AN26" s="26">
        <v>30</v>
      </c>
      <c r="AO26" s="27">
        <f t="shared" si="0"/>
        <v>0</v>
      </c>
    </row>
    <row r="27" spans="2:44" ht="14.4" thickBot="1">
      <c r="AI27" s="22">
        <v>0</v>
      </c>
      <c r="AJ27" s="23">
        <v>0</v>
      </c>
      <c r="AK27" s="23">
        <v>25</v>
      </c>
      <c r="AL27" s="24">
        <v>25</v>
      </c>
      <c r="AM27" s="25">
        <v>5</v>
      </c>
      <c r="AN27" s="26">
        <v>30</v>
      </c>
      <c r="AO27" s="27">
        <f t="shared" si="0"/>
        <v>0</v>
      </c>
    </row>
    <row r="28" spans="2:44" ht="14.4" thickBot="1">
      <c r="AI28" s="22">
        <v>0</v>
      </c>
      <c r="AJ28" s="23">
        <v>1</v>
      </c>
      <c r="AK28" s="23">
        <v>24</v>
      </c>
      <c r="AL28" s="24">
        <v>24.5</v>
      </c>
      <c r="AM28" s="25">
        <v>5</v>
      </c>
      <c r="AN28" s="26">
        <v>29.5</v>
      </c>
      <c r="AO28" s="27">
        <f t="shared" si="0"/>
        <v>0</v>
      </c>
    </row>
    <row r="29" spans="2:44" ht="14.4" thickBot="1">
      <c r="AI29" s="22">
        <v>0</v>
      </c>
      <c r="AJ29" s="23">
        <v>1</v>
      </c>
      <c r="AK29" s="23">
        <v>24</v>
      </c>
      <c r="AL29" s="24">
        <v>24.5</v>
      </c>
      <c r="AM29" s="25">
        <v>5</v>
      </c>
      <c r="AN29" s="26">
        <v>29.5</v>
      </c>
      <c r="AO29" s="27">
        <f t="shared" si="0"/>
        <v>0</v>
      </c>
    </row>
    <row r="30" spans="2:44" ht="14.4" thickBot="1">
      <c r="AI30" s="22">
        <v>0</v>
      </c>
      <c r="AJ30" s="23">
        <v>3</v>
      </c>
      <c r="AK30" s="23">
        <v>20</v>
      </c>
      <c r="AL30" s="24">
        <v>21.5</v>
      </c>
      <c r="AM30" s="25">
        <v>5</v>
      </c>
      <c r="AN30" s="26">
        <v>26.5</v>
      </c>
      <c r="AO30" s="27">
        <f t="shared" si="0"/>
        <v>0</v>
      </c>
    </row>
    <row r="31" spans="2:44">
      <c r="AO31" s="33">
        <f>SUM(AO19:AO30)</f>
        <v>0</v>
      </c>
    </row>
  </sheetData>
  <mergeCells count="2">
    <mergeCell ref="AL1:AN1"/>
    <mergeCell ref="E17:R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viraj vaja</cp:lastModifiedBy>
  <dcterms:created xsi:type="dcterms:W3CDTF">2024-01-18T06:39:31Z</dcterms:created>
  <dcterms:modified xsi:type="dcterms:W3CDTF">2024-07-06T05:02:07Z</dcterms:modified>
</cp:coreProperties>
</file>