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irajvaja\Downloads\"/>
    </mc:Choice>
  </mc:AlternateContent>
  <xr:revisionPtr revIDLastSave="0" documentId="13_ncr:1_{AE4E5F6E-54FC-4942-BB9B-A1390DF40B68}" xr6:coauthVersionLast="47" xr6:coauthVersionMax="47" xr10:uidLastSave="{00000000-0000-0000-0000-000000000000}"/>
  <bookViews>
    <workbookView xWindow="-108" yWindow="-108" windowWidth="23256" windowHeight="12456" activeTab="8" xr2:uid="{346A8190-CED9-40EA-9D08-AF61D4C08F89}"/>
  </bookViews>
  <sheets>
    <sheet name="Data" sheetId="2" r:id="rId1"/>
    <sheet name="Raw Data" sheetId="1" r:id="rId2"/>
    <sheet name="KPIs" sheetId="8" r:id="rId3"/>
    <sheet name="Q5" sheetId="7" r:id="rId4"/>
    <sheet name="Q4" sheetId="6" r:id="rId5"/>
    <sheet name="Q3" sheetId="5" r:id="rId6"/>
    <sheet name="Q2" sheetId="4" r:id="rId7"/>
    <sheet name="Q1" sheetId="3" r:id="rId8"/>
    <sheet name="Dashboard" sheetId="11" r:id="rId9"/>
  </sheets>
  <definedNames>
    <definedName name="_xlchart.v5.0" hidden="1">'Q5'!$E$3</definedName>
    <definedName name="_xlchart.v5.1" hidden="1">'Q5'!$E$4:$E$15</definedName>
    <definedName name="_xlchart.v5.10" hidden="1">'Q5'!$F$3</definedName>
    <definedName name="_xlchart.v5.11" hidden="1">'Q5'!$F$4:$F$15</definedName>
    <definedName name="_xlchart.v5.2" hidden="1">'Q5'!$F$3</definedName>
    <definedName name="_xlchart.v5.3" hidden="1">'Q5'!$F$4:$F$15</definedName>
    <definedName name="_xlchart.v5.4" hidden="1">'Q5'!$E$3</definedName>
    <definedName name="_xlchart.v5.5" hidden="1">'Q5'!$E$4:$E$15</definedName>
    <definedName name="_xlchart.v5.6" hidden="1">'Q5'!$F$3</definedName>
    <definedName name="_xlchart.v5.7" hidden="1">'Q5'!$F$4:$F$15</definedName>
    <definedName name="_xlchart.v5.8" hidden="1">'Q5'!$E$3</definedName>
    <definedName name="_xlchart.v5.9" hidden="1">'Q5'!$E$4:$E$15</definedName>
    <definedName name="ExternalData_1" localSheetId="0" hidden="1">Data!$A$1:$J$1304</definedName>
    <definedName name="Slicer_Sales_Rep">#N/A</definedName>
  </definedNames>
  <calcPr calcId="191029"/>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8" l="1"/>
  <c r="A6" i="8"/>
  <c r="A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933998-03AF-43B9-913E-4623A49E66C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<sst xmlns="http://schemas.openxmlformats.org/spreadsheetml/2006/main" count="9203" uniqueCount="1343">
  <si>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</si>
  <si>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</si>
  <si>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</si>
  <si>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</si>
  <si>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</si>
  <si>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</si>
  <si>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</si>
  <si>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</si>
  <si>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</si>
  <si>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</si>
  <si>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</si>
  <si>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</si>
  <si>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</si>
  <si>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</si>
  <si>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</si>
  <si>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</si>
  <si>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</si>
  <si>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</si>
  <si>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</si>
  <si>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</si>
  <si>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</si>
  <si>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</si>
  <si>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</si>
  <si>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</si>
  <si>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</si>
  <si>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</si>
  <si>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</si>
  <si>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</si>
  <si>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</si>
  <si>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 ID</t>
  </si>
  <si>
    <t>Total Sales</t>
  </si>
  <si>
    <t>Total Commission</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</si>
  <si>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</si>
  <si>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</si>
  <si>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</si>
  <si>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</si>
  <si>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</si>
  <si>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</si>
  <si>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</si>
  <si>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</si>
  <si>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</si>
  <si>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</si>
  <si>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</si>
  <si>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</si>
  <si>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</si>
  <si>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</si>
  <si>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</si>
  <si>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</si>
  <si>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</si>
  <si>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</si>
  <si>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</si>
  <si>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</si>
  <si>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</si>
  <si>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</si>
  <si>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</si>
  <si>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</si>
  <si>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</si>
  <si>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</si>
  <si>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</si>
  <si>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</si>
  <si>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</si>
  <si>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</si>
  <si>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</si>
  <si>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</si>
  <si>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</si>
  <si>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</si>
  <si>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</si>
  <si>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</si>
  <si>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</si>
  <si>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</si>
  <si>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</si>
  <si>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</si>
  <si>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</si>
  <si>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</si>
  <si>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</si>
  <si>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</si>
  <si>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</si>
  <si>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</si>
  <si>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</si>
  <si>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</si>
  <si>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</si>
  <si>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</si>
  <si>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</si>
  <si>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</si>
  <si>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</si>
  <si>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</si>
  <si>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</si>
  <si>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</si>
  <si>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</si>
  <si>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</si>
  <si>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</si>
  <si>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</si>
  <si>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</si>
  <si>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</si>
  <si>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</si>
  <si>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</si>
  <si>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</si>
  <si>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</si>
  <si>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</si>
  <si>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</si>
  <si>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</si>
  <si>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</si>
  <si>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</si>
  <si>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</si>
  <si>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</si>
  <si>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</si>
  <si>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O-75</t>
  </si>
  <si>
    <t>O-76</t>
  </si>
  <si>
    <t>O-77</t>
  </si>
  <si>
    <t>O-78</t>
  </si>
  <si>
    <t>O-79</t>
  </si>
  <si>
    <t>O-80</t>
  </si>
  <si>
    <t>O-81</t>
  </si>
  <si>
    <t>O-82</t>
  </si>
  <si>
    <t>O-83</t>
  </si>
  <si>
    <t>O-84</t>
  </si>
  <si>
    <t>O-85</t>
  </si>
  <si>
    <t>O-86</t>
  </si>
  <si>
    <t>O-87</t>
  </si>
  <si>
    <t>O-88</t>
  </si>
  <si>
    <t>O-89</t>
  </si>
  <si>
    <t>O-90</t>
  </si>
  <si>
    <t>O-91</t>
  </si>
  <si>
    <t>O-92</t>
  </si>
  <si>
    <t>O-93</t>
  </si>
  <si>
    <t>O-94</t>
  </si>
  <si>
    <t>O-95</t>
  </si>
  <si>
    <t>O-96</t>
  </si>
  <si>
    <t>O-97</t>
  </si>
  <si>
    <t>O-98</t>
  </si>
  <si>
    <t>O-99</t>
  </si>
  <si>
    <t>O-100</t>
  </si>
  <si>
    <t>O-101</t>
  </si>
  <si>
    <t>O-102</t>
  </si>
  <si>
    <t>O-103</t>
  </si>
  <si>
    <t>O-104</t>
  </si>
  <si>
    <t>O-105</t>
  </si>
  <si>
    <t>O-106</t>
  </si>
  <si>
    <t>O-107</t>
  </si>
  <si>
    <t>O-108</t>
  </si>
  <si>
    <t>O-109</t>
  </si>
  <si>
    <t>O-110</t>
  </si>
  <si>
    <t>O-111</t>
  </si>
  <si>
    <t>O-112</t>
  </si>
  <si>
    <t>O-113</t>
  </si>
  <si>
    <t>O-114</t>
  </si>
  <si>
    <t>O-115</t>
  </si>
  <si>
    <t>O-116</t>
  </si>
  <si>
    <t>O-117</t>
  </si>
  <si>
    <t>O-118</t>
  </si>
  <si>
    <t>O-119</t>
  </si>
  <si>
    <t>O-120</t>
  </si>
  <si>
    <t>O-121</t>
  </si>
  <si>
    <t>O-122</t>
  </si>
  <si>
    <t>O-123</t>
  </si>
  <si>
    <t>O-124</t>
  </si>
  <si>
    <t>O-125</t>
  </si>
  <si>
    <t>O-126</t>
  </si>
  <si>
    <t>O-127</t>
  </si>
  <si>
    <t>O-128</t>
  </si>
  <si>
    <t>O-129</t>
  </si>
  <si>
    <t>O-130</t>
  </si>
  <si>
    <t>O-131</t>
  </si>
  <si>
    <t>O-132</t>
  </si>
  <si>
    <t>O-133</t>
  </si>
  <si>
    <t>O-134</t>
  </si>
  <si>
    <t>O-135</t>
  </si>
  <si>
    <t>O-136</t>
  </si>
  <si>
    <t>O-137</t>
  </si>
  <si>
    <t>O-138</t>
  </si>
  <si>
    <t>O-139</t>
  </si>
  <si>
    <t>O-140</t>
  </si>
  <si>
    <t>O-141</t>
  </si>
  <si>
    <t>O-142</t>
  </si>
  <si>
    <t>O-143</t>
  </si>
  <si>
    <t>O-144</t>
  </si>
  <si>
    <t>O-145</t>
  </si>
  <si>
    <t>O-146</t>
  </si>
  <si>
    <t>O-147</t>
  </si>
  <si>
    <t>O-148</t>
  </si>
  <si>
    <t>O-149</t>
  </si>
  <si>
    <t>O-150</t>
  </si>
  <si>
    <t>O-151</t>
  </si>
  <si>
    <t>O-152</t>
  </si>
  <si>
    <t>O-153</t>
  </si>
  <si>
    <t>O-154</t>
  </si>
  <si>
    <t>O-155</t>
  </si>
  <si>
    <t>O-156</t>
  </si>
  <si>
    <t>O-157</t>
  </si>
  <si>
    <t>O-158</t>
  </si>
  <si>
    <t>O-159</t>
  </si>
  <si>
    <t>O-160</t>
  </si>
  <si>
    <t>O-161</t>
  </si>
  <si>
    <t>O-162</t>
  </si>
  <si>
    <t>O-163</t>
  </si>
  <si>
    <t>O-164</t>
  </si>
  <si>
    <t>O-165</t>
  </si>
  <si>
    <t>O-166</t>
  </si>
  <si>
    <t>O-167</t>
  </si>
  <si>
    <t>O-168</t>
  </si>
  <si>
    <t>O-169</t>
  </si>
  <si>
    <t>O-170</t>
  </si>
  <si>
    <t>O-171</t>
  </si>
  <si>
    <t>O-172</t>
  </si>
  <si>
    <t>O-173</t>
  </si>
  <si>
    <t>O-174</t>
  </si>
  <si>
    <t>O-175</t>
  </si>
  <si>
    <t>O-176</t>
  </si>
  <si>
    <t>O-177</t>
  </si>
  <si>
    <t>O-178</t>
  </si>
  <si>
    <t>O-179</t>
  </si>
  <si>
    <t>O-180</t>
  </si>
  <si>
    <t>O-181</t>
  </si>
  <si>
    <t>O-182</t>
  </si>
  <si>
    <t>O-183</t>
  </si>
  <si>
    <t>O-184</t>
  </si>
  <si>
    <t>O-185</t>
  </si>
  <si>
    <t>O-186</t>
  </si>
  <si>
    <t>O-187</t>
  </si>
  <si>
    <t>O-188</t>
  </si>
  <si>
    <t>O-189</t>
  </si>
  <si>
    <t>O-190</t>
  </si>
  <si>
    <t>O-191</t>
  </si>
  <si>
    <t>O-192</t>
  </si>
  <si>
    <t>O-193</t>
  </si>
  <si>
    <t>O-194</t>
  </si>
  <si>
    <t>O-195</t>
  </si>
  <si>
    <t>O-196</t>
  </si>
  <si>
    <t>O-197</t>
  </si>
  <si>
    <t>O-198</t>
  </si>
  <si>
    <t>O-199</t>
  </si>
  <si>
    <t>O-200</t>
  </si>
  <si>
    <t>O-201</t>
  </si>
  <si>
    <t>O-202</t>
  </si>
  <si>
    <t>O-203</t>
  </si>
  <si>
    <t>O-204</t>
  </si>
  <si>
    <t>O-205</t>
  </si>
  <si>
    <t>O-206</t>
  </si>
  <si>
    <t>O-207</t>
  </si>
  <si>
    <t>O-208</t>
  </si>
  <si>
    <t>O-209</t>
  </si>
  <si>
    <t>O-210</t>
  </si>
  <si>
    <t>O-211</t>
  </si>
  <si>
    <t>O-212</t>
  </si>
  <si>
    <t>O-213</t>
  </si>
  <si>
    <t>O-214</t>
  </si>
  <si>
    <t>O-215</t>
  </si>
  <si>
    <t>O-216</t>
  </si>
  <si>
    <t>O-217</t>
  </si>
  <si>
    <t>O-218</t>
  </si>
  <si>
    <t>O-219</t>
  </si>
  <si>
    <t>O-220</t>
  </si>
  <si>
    <t>O-221</t>
  </si>
  <si>
    <t>O-222</t>
  </si>
  <si>
    <t>O-223</t>
  </si>
  <si>
    <t>O-224</t>
  </si>
  <si>
    <t>O-225</t>
  </si>
  <si>
    <t>O-226</t>
  </si>
  <si>
    <t>O-227</t>
  </si>
  <si>
    <t>O-228</t>
  </si>
  <si>
    <t>O-229</t>
  </si>
  <si>
    <t>O-230</t>
  </si>
  <si>
    <t>O-231</t>
  </si>
  <si>
    <t>O-232</t>
  </si>
  <si>
    <t>O-233</t>
  </si>
  <si>
    <t>O-234</t>
  </si>
  <si>
    <t>O-235</t>
  </si>
  <si>
    <t>O-236</t>
  </si>
  <si>
    <t>O-237</t>
  </si>
  <si>
    <t>O-238</t>
  </si>
  <si>
    <t>O-239</t>
  </si>
  <si>
    <t>O-240</t>
  </si>
  <si>
    <t>O-241</t>
  </si>
  <si>
    <t>O-242</t>
  </si>
  <si>
    <t>O-243</t>
  </si>
  <si>
    <t>O-244</t>
  </si>
  <si>
    <t>O-245</t>
  </si>
  <si>
    <t>O-246</t>
  </si>
  <si>
    <t>O-247</t>
  </si>
  <si>
    <t>O-248</t>
  </si>
  <si>
    <t>O-249</t>
  </si>
  <si>
    <t>O-250</t>
  </si>
  <si>
    <t>O-251</t>
  </si>
  <si>
    <t>O-252</t>
  </si>
  <si>
    <t>O-253</t>
  </si>
  <si>
    <t>O-254</t>
  </si>
  <si>
    <t>O-255</t>
  </si>
  <si>
    <t>O-256</t>
  </si>
  <si>
    <t>O-257</t>
  </si>
  <si>
    <t>O-258</t>
  </si>
  <si>
    <t>O-259</t>
  </si>
  <si>
    <t>O-260</t>
  </si>
  <si>
    <t>O-261</t>
  </si>
  <si>
    <t>O-262</t>
  </si>
  <si>
    <t>O-263</t>
  </si>
  <si>
    <t>O-264</t>
  </si>
  <si>
    <t>O-265</t>
  </si>
  <si>
    <t>O-266</t>
  </si>
  <si>
    <t>O-267</t>
  </si>
  <si>
    <t>O-268</t>
  </si>
  <si>
    <t>O-269</t>
  </si>
  <si>
    <t>O-270</t>
  </si>
  <si>
    <t>O-271</t>
  </si>
  <si>
    <t>O-272</t>
  </si>
  <si>
    <t>O-273</t>
  </si>
  <si>
    <t>O-274</t>
  </si>
  <si>
    <t>O-275</t>
  </si>
  <si>
    <t>O-276</t>
  </si>
  <si>
    <t>O-277</t>
  </si>
  <si>
    <t>O-278</t>
  </si>
  <si>
    <t>O-279</t>
  </si>
  <si>
    <t>O-280</t>
  </si>
  <si>
    <t>O-281</t>
  </si>
  <si>
    <t>O-282</t>
  </si>
  <si>
    <t>O-283</t>
  </si>
  <si>
    <t>O-284</t>
  </si>
  <si>
    <t>O-285</t>
  </si>
  <si>
    <t>O-286</t>
  </si>
  <si>
    <t>O-287</t>
  </si>
  <si>
    <t>O-288</t>
  </si>
  <si>
    <t>O-289</t>
  </si>
  <si>
    <t>O-290</t>
  </si>
  <si>
    <t>O-291</t>
  </si>
  <si>
    <t>O-292</t>
  </si>
  <si>
    <t>O-293</t>
  </si>
  <si>
    <t>O-294</t>
  </si>
  <si>
    <t>O-295</t>
  </si>
  <si>
    <t>O-296</t>
  </si>
  <si>
    <t>O-297</t>
  </si>
  <si>
    <t>O-298</t>
  </si>
  <si>
    <t>O-299</t>
  </si>
  <si>
    <t>O-300</t>
  </si>
  <si>
    <t>O-301</t>
  </si>
  <si>
    <t>O-302</t>
  </si>
  <si>
    <t>O-303</t>
  </si>
  <si>
    <t>O-304</t>
  </si>
  <si>
    <t>O-305</t>
  </si>
  <si>
    <t>O-306</t>
  </si>
  <si>
    <t>O-307</t>
  </si>
  <si>
    <t>O-308</t>
  </si>
  <si>
    <t>O-309</t>
  </si>
  <si>
    <t>O-310</t>
  </si>
  <si>
    <t>O-311</t>
  </si>
  <si>
    <t>O-312</t>
  </si>
  <si>
    <t>O-313</t>
  </si>
  <si>
    <t>O-314</t>
  </si>
  <si>
    <t>O-315</t>
  </si>
  <si>
    <t>O-316</t>
  </si>
  <si>
    <t>O-317</t>
  </si>
  <si>
    <t>O-318</t>
  </si>
  <si>
    <t>O-319</t>
  </si>
  <si>
    <t>O-320</t>
  </si>
  <si>
    <t>O-321</t>
  </si>
  <si>
    <t>O-322</t>
  </si>
  <si>
    <t>O-323</t>
  </si>
  <si>
    <t>O-324</t>
  </si>
  <si>
    <t>O-325</t>
  </si>
  <si>
    <t>O-326</t>
  </si>
  <si>
    <t>O-327</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</si>
  <si>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</si>
  <si>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</si>
  <si>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</si>
  <si>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</si>
  <si>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</si>
  <si>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</si>
  <si>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</si>
  <si>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</si>
  <si>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</si>
  <si>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</si>
  <si>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</si>
  <si>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</si>
  <si>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</si>
  <si>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</si>
  <si>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</si>
  <si>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</si>
  <si>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</si>
  <si>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</si>
  <si>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</si>
  <si>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</si>
  <si>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</si>
  <si>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</si>
  <si>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</si>
  <si>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</si>
  <si>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</si>
  <si>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</si>
  <si>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</si>
  <si>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</si>
  <si>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</si>
  <si>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</si>
  <si>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</si>
  <si>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</si>
  <si>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</si>
  <si>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</si>
  <si>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</si>
  <si>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</si>
  <si>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</si>
  <si>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</si>
  <si>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</si>
  <si>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</si>
  <si>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</si>
  <si>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</si>
  <si>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O-370</t>
  </si>
  <si>
    <t>O-371</t>
  </si>
  <si>
    <t>O-372</t>
  </si>
  <si>
    <t>O-373</t>
  </si>
  <si>
    <t>O-374</t>
  </si>
  <si>
    <t>O-375</t>
  </si>
  <si>
    <t>O-376</t>
  </si>
  <si>
    <t>O-377</t>
  </si>
  <si>
    <t>O-378</t>
  </si>
  <si>
    <t>O-379</t>
  </si>
  <si>
    <t>O-380</t>
  </si>
  <si>
    <t>O-381</t>
  </si>
  <si>
    <t>O-382</t>
  </si>
  <si>
    <t>O-383</t>
  </si>
  <si>
    <t>O-384</t>
  </si>
  <si>
    <t>O-385</t>
  </si>
  <si>
    <t>O-386</t>
  </si>
  <si>
    <t>O-387</t>
  </si>
  <si>
    <t>O-388</t>
  </si>
  <si>
    <t>O-389</t>
  </si>
  <si>
    <t>O-390</t>
  </si>
  <si>
    <t>O-391</t>
  </si>
  <si>
    <t>O-392</t>
  </si>
  <si>
    <t>O-393</t>
  </si>
  <si>
    <t>O-394</t>
  </si>
  <si>
    <t>O-395</t>
  </si>
  <si>
    <t>O-396</t>
  </si>
  <si>
    <t>O-397</t>
  </si>
  <si>
    <t>O-398</t>
  </si>
  <si>
    <t>O-399</t>
  </si>
  <si>
    <t>O-400</t>
  </si>
  <si>
    <t>O-401</t>
  </si>
  <si>
    <t>O-402</t>
  </si>
  <si>
    <t>O-403</t>
  </si>
  <si>
    <t>O-404</t>
  </si>
  <si>
    <t>O-405</t>
  </si>
  <si>
    <t>O-406</t>
  </si>
  <si>
    <t>O-407</t>
  </si>
  <si>
    <t>O-408</t>
  </si>
  <si>
    <t>O-409</t>
  </si>
  <si>
    <t>O-410</t>
  </si>
  <si>
    <t>O-411</t>
  </si>
  <si>
    <t>O-412</t>
  </si>
  <si>
    <t>O-413</t>
  </si>
  <si>
    <t>O-414</t>
  </si>
  <si>
    <t>O-415</t>
  </si>
  <si>
    <t>O-416</t>
  </si>
  <si>
    <t>O-417</t>
  </si>
  <si>
    <t>O-418</t>
  </si>
  <si>
    <t>O-419</t>
  </si>
  <si>
    <t>O-420</t>
  </si>
  <si>
    <t>O-421</t>
  </si>
  <si>
    <t>O-422</t>
  </si>
  <si>
    <t>O-423</t>
  </si>
  <si>
    <t>O-424</t>
  </si>
  <si>
    <t>O-425</t>
  </si>
  <si>
    <t>O-426</t>
  </si>
  <si>
    <t>O-427</t>
  </si>
  <si>
    <t>O-428</t>
  </si>
  <si>
    <t>O-429</t>
  </si>
  <si>
    <t>O-430</t>
  </si>
  <si>
    <t>O-431</t>
  </si>
  <si>
    <t>O-432</t>
  </si>
  <si>
    <t>O-433</t>
  </si>
  <si>
    <t>O-434</t>
  </si>
  <si>
    <t>O-435</t>
  </si>
  <si>
    <t>O-436</t>
  </si>
  <si>
    <t>O-437</t>
  </si>
  <si>
    <t>O-438</t>
  </si>
  <si>
    <t>O-439</t>
  </si>
  <si>
    <t>O-440</t>
  </si>
  <si>
    <t>O-441</t>
  </si>
  <si>
    <t>O-442</t>
  </si>
  <si>
    <t>O-443</t>
  </si>
  <si>
    <t>O-444</t>
  </si>
  <si>
    <t>O-445</t>
  </si>
  <si>
    <t>O-446</t>
  </si>
  <si>
    <t>O-447</t>
  </si>
  <si>
    <t>O-448</t>
  </si>
  <si>
    <t>O-449</t>
  </si>
  <si>
    <t>O-450</t>
  </si>
  <si>
    <t>O-451</t>
  </si>
  <si>
    <t>O-452</t>
  </si>
  <si>
    <t>O-453</t>
  </si>
  <si>
    <t>O-454</t>
  </si>
  <si>
    <t>O-455</t>
  </si>
  <si>
    <t>O-456</t>
  </si>
  <si>
    <t>O-457</t>
  </si>
  <si>
    <t>O-458</t>
  </si>
  <si>
    <t>O-459</t>
  </si>
  <si>
    <t>O-460</t>
  </si>
  <si>
    <t>O-461</t>
  </si>
  <si>
    <t>O-462</t>
  </si>
  <si>
    <t>O-463</t>
  </si>
  <si>
    <t>O-464</t>
  </si>
  <si>
    <t>O-465</t>
  </si>
  <si>
    <t>O-466</t>
  </si>
  <si>
    <t>O-467</t>
  </si>
  <si>
    <t>O-468</t>
  </si>
  <si>
    <t>O-469</t>
  </si>
  <si>
    <t>O-470</t>
  </si>
  <si>
    <t>O-471</t>
  </si>
  <si>
    <t>O-472</t>
  </si>
  <si>
    <t>O-473</t>
  </si>
  <si>
    <t>O-474</t>
  </si>
  <si>
    <t>O-475</t>
  </si>
  <si>
    <t>O-476</t>
  </si>
  <si>
    <t>O-477</t>
  </si>
  <si>
    <t>O-478</t>
  </si>
  <si>
    <t>O-479</t>
  </si>
  <si>
    <t>O-480</t>
  </si>
  <si>
    <t>O-481</t>
  </si>
  <si>
    <t>O-482</t>
  </si>
  <si>
    <t>O-483</t>
  </si>
  <si>
    <t>O-484</t>
  </si>
  <si>
    <t>O-485</t>
  </si>
  <si>
    <t>O-486</t>
  </si>
  <si>
    <t>O-487</t>
  </si>
  <si>
    <t>O-488</t>
  </si>
  <si>
    <t>O-489</t>
  </si>
  <si>
    <t>O-490</t>
  </si>
  <si>
    <t>O-491</t>
  </si>
  <si>
    <t>O-492</t>
  </si>
  <si>
    <t>O-493</t>
  </si>
  <si>
    <t>O-494</t>
  </si>
  <si>
    <t>O-495</t>
  </si>
  <si>
    <t>O-496</t>
  </si>
  <si>
    <t>O-497</t>
  </si>
  <si>
    <t>O-498</t>
  </si>
  <si>
    <t>O-499</t>
  </si>
  <si>
    <t>O-500</t>
  </si>
  <si>
    <t>O-501</t>
  </si>
  <si>
    <t>O-502</t>
  </si>
  <si>
    <t>O-503</t>
  </si>
  <si>
    <t>O-504</t>
  </si>
  <si>
    <t>O-505</t>
  </si>
  <si>
    <t>O-506</t>
  </si>
  <si>
    <t>O-507</t>
  </si>
  <si>
    <t>O-508</t>
  </si>
  <si>
    <t>O-509</t>
  </si>
  <si>
    <t>O-510</t>
  </si>
  <si>
    <t>O-511</t>
  </si>
  <si>
    <t>O-512</t>
  </si>
  <si>
    <t>O-513</t>
  </si>
  <si>
    <t>O-514</t>
  </si>
  <si>
    <t>O-515</t>
  </si>
  <si>
    <t>O-516</t>
  </si>
  <si>
    <t>O-517</t>
  </si>
  <si>
    <t>O-518</t>
  </si>
  <si>
    <t>O-519</t>
  </si>
  <si>
    <t>O-520</t>
  </si>
  <si>
    <t>O-521</t>
  </si>
  <si>
    <t>O-522</t>
  </si>
  <si>
    <t>O-523</t>
  </si>
  <si>
    <t>O-524</t>
  </si>
  <si>
    <t>O-525</t>
  </si>
  <si>
    <t>O-526</t>
  </si>
  <si>
    <t>O-527</t>
  </si>
  <si>
    <t>O-528</t>
  </si>
  <si>
    <t>O-529</t>
  </si>
  <si>
    <t>O-530</t>
  </si>
  <si>
    <t>O-531</t>
  </si>
  <si>
    <t>O-532</t>
  </si>
  <si>
    <t>O-533</t>
  </si>
  <si>
    <t>O-534</t>
  </si>
  <si>
    <t>O-535</t>
  </si>
  <si>
    <t>O-536</t>
  </si>
  <si>
    <t>O-537</t>
  </si>
  <si>
    <t>O-538</t>
  </si>
  <si>
    <t>O-539</t>
  </si>
  <si>
    <t>O-540</t>
  </si>
  <si>
    <t>O-541</t>
  </si>
  <si>
    <t>O-542</t>
  </si>
  <si>
    <t>O-543</t>
  </si>
  <si>
    <t>O-544</t>
  </si>
  <si>
    <t>O-545</t>
  </si>
  <si>
    <t>O-546</t>
  </si>
  <si>
    <t>O-547</t>
  </si>
  <si>
    <t>O-548</t>
  </si>
  <si>
    <t>O-549</t>
  </si>
  <si>
    <t>O-550</t>
  </si>
  <si>
    <t>O-551</t>
  </si>
  <si>
    <t>O-552</t>
  </si>
  <si>
    <t>O-553</t>
  </si>
  <si>
    <t>O-554</t>
  </si>
  <si>
    <t>O-555</t>
  </si>
  <si>
    <t>O-556</t>
  </si>
  <si>
    <t>O-557</t>
  </si>
  <si>
    <t>O-558</t>
  </si>
  <si>
    <t>O-559</t>
  </si>
  <si>
    <t>O-560</t>
  </si>
  <si>
    <t>O-561</t>
  </si>
  <si>
    <t>O-562</t>
  </si>
  <si>
    <t>O-563</t>
  </si>
  <si>
    <t>O-564</t>
  </si>
  <si>
    <t>O-565</t>
  </si>
  <si>
    <t>O-566</t>
  </si>
  <si>
    <t>O-567</t>
  </si>
  <si>
    <t>O-568</t>
  </si>
  <si>
    <t>O-569</t>
  </si>
  <si>
    <t>O-570</t>
  </si>
  <si>
    <t>O-571</t>
  </si>
  <si>
    <t>O-572</t>
  </si>
  <si>
    <t>O-573</t>
  </si>
  <si>
    <t>O-574</t>
  </si>
  <si>
    <t>O-575</t>
  </si>
  <si>
    <t>O-576</t>
  </si>
  <si>
    <t>O-577</t>
  </si>
  <si>
    <t>O-578</t>
  </si>
  <si>
    <t>O-579</t>
  </si>
  <si>
    <t>O-580</t>
  </si>
  <si>
    <t>O-581</t>
  </si>
  <si>
    <t>O-582</t>
  </si>
  <si>
    <t>O-583</t>
  </si>
  <si>
    <t>O-584</t>
  </si>
  <si>
    <t>O-585</t>
  </si>
  <si>
    <t>O-586</t>
  </si>
  <si>
    <t>O-587</t>
  </si>
  <si>
    <t>O-588</t>
  </si>
  <si>
    <t>O-589</t>
  </si>
  <si>
    <t>O-590</t>
  </si>
  <si>
    <t>O-591</t>
  </si>
  <si>
    <t>O-592</t>
  </si>
  <si>
    <t>O-593</t>
  </si>
  <si>
    <t>O-594</t>
  </si>
  <si>
    <t>O-595</t>
  </si>
  <si>
    <t>O-596</t>
  </si>
  <si>
    <t>O-597</t>
  </si>
  <si>
    <t>O-598</t>
  </si>
  <si>
    <t>O-599</t>
  </si>
  <si>
    <t>O-600</t>
  </si>
  <si>
    <t>O-601</t>
  </si>
  <si>
    <t>O-602</t>
  </si>
  <si>
    <t>O-603</t>
  </si>
  <si>
    <t>O-604</t>
  </si>
  <si>
    <t>O-605</t>
  </si>
  <si>
    <t>O-606</t>
  </si>
  <si>
    <t>O-607</t>
  </si>
  <si>
    <t>O-608</t>
  </si>
  <si>
    <t>O-609</t>
  </si>
  <si>
    <t>O-610</t>
  </si>
  <si>
    <t>O-611</t>
  </si>
  <si>
    <t>O-612</t>
  </si>
  <si>
    <t>O-613</t>
  </si>
  <si>
    <t>O-614</t>
  </si>
  <si>
    <t>O-615</t>
  </si>
  <si>
    <t>O-616</t>
  </si>
  <si>
    <t>O-617</t>
  </si>
  <si>
    <t>O-618</t>
  </si>
  <si>
    <t>O-619</t>
  </si>
  <si>
    <t>O-620</t>
  </si>
  <si>
    <t>O-621</t>
  </si>
  <si>
    <t>O-622</t>
  </si>
  <si>
    <t>O-623</t>
  </si>
  <si>
    <t>O-624</t>
  </si>
  <si>
    <t>O-625</t>
  </si>
  <si>
    <t>O-626</t>
  </si>
  <si>
    <t>O-627</t>
  </si>
  <si>
    <t>O-628</t>
  </si>
  <si>
    <t>O-629</t>
  </si>
  <si>
    <t>O-630</t>
  </si>
  <si>
    <t>O-631</t>
  </si>
  <si>
    <t>O-632</t>
  </si>
  <si>
    <t>O-633</t>
  </si>
  <si>
    <t>O-634</t>
  </si>
  <si>
    <t>O-635</t>
  </si>
  <si>
    <t>O-636</t>
  </si>
  <si>
    <t>O-637</t>
  </si>
  <si>
    <t>O-638</t>
  </si>
  <si>
    <t>O-639</t>
  </si>
  <si>
    <t>O-640</t>
  </si>
  <si>
    <t>O-641</t>
  </si>
  <si>
    <t>O-642</t>
  </si>
  <si>
    <t>O-643</t>
  </si>
  <si>
    <t>O-644</t>
  </si>
  <si>
    <t>O-645</t>
  </si>
  <si>
    <t>O-646</t>
  </si>
  <si>
    <t>O-647</t>
  </si>
  <si>
    <t>O-648</t>
  </si>
  <si>
    <t>O-649</t>
  </si>
  <si>
    <t>O-650</t>
  </si>
  <si>
    <t>O-651</t>
  </si>
  <si>
    <t>O-652</t>
  </si>
  <si>
    <t>O-653</t>
  </si>
  <si>
    <t>O-654</t>
  </si>
  <si>
    <t>O-655</t>
  </si>
  <si>
    <t>O-656</t>
  </si>
  <si>
    <t>O-657</t>
  </si>
  <si>
    <t>O-658</t>
  </si>
  <si>
    <t>O-659</t>
  </si>
  <si>
    <t>O-660</t>
  </si>
  <si>
    <t>O-661</t>
  </si>
  <si>
    <t>O-662</t>
  </si>
  <si>
    <t>O-663</t>
  </si>
  <si>
    <t>O-664</t>
  </si>
  <si>
    <t>O-665</t>
  </si>
  <si>
    <t>O-666</t>
  </si>
  <si>
    <t>O-667</t>
  </si>
  <si>
    <t>O-668</t>
  </si>
  <si>
    <t>O-669</t>
  </si>
  <si>
    <t>O-670</t>
  </si>
  <si>
    <t>O-671</t>
  </si>
  <si>
    <t>O-672</t>
  </si>
  <si>
    <t>O-673</t>
  </si>
  <si>
    <t>O-674</t>
  </si>
  <si>
    <t>O-675</t>
  </si>
  <si>
    <t>O-676</t>
  </si>
  <si>
    <t>O-677</t>
  </si>
  <si>
    <t>O-678</t>
  </si>
  <si>
    <t>O-679</t>
  </si>
  <si>
    <t>O-680</t>
  </si>
  <si>
    <t>O-681</t>
  </si>
  <si>
    <t>O-682</t>
  </si>
  <si>
    <t>O-683</t>
  </si>
  <si>
    <t>O-684</t>
  </si>
  <si>
    <t>O-685</t>
  </si>
  <si>
    <t>O-686</t>
  </si>
  <si>
    <t>O-687</t>
  </si>
  <si>
    <t>O-688</t>
  </si>
  <si>
    <t>O-689</t>
  </si>
  <si>
    <t>O-690</t>
  </si>
  <si>
    <t>O-691</t>
  </si>
  <si>
    <t>O-692</t>
  </si>
  <si>
    <t>O-693</t>
  </si>
  <si>
    <t>O-694</t>
  </si>
  <si>
    <t>O-695</t>
  </si>
  <si>
    <t>O-696</t>
  </si>
  <si>
    <t>O-697</t>
  </si>
  <si>
    <t>O-698</t>
  </si>
  <si>
    <t>O-699</t>
  </si>
  <si>
    <t>O-700</t>
  </si>
  <si>
    <t>O-701</t>
  </si>
  <si>
    <t>O-702</t>
  </si>
  <si>
    <t>O-703</t>
  </si>
  <si>
    <t>O-704</t>
  </si>
  <si>
    <t>O-705</t>
  </si>
  <si>
    <t>O-706</t>
  </si>
  <si>
    <t>O-707</t>
  </si>
  <si>
    <t>O-708</t>
  </si>
  <si>
    <t>O-709</t>
  </si>
  <si>
    <t>O-710</t>
  </si>
  <si>
    <t>O-711</t>
  </si>
  <si>
    <t>O-712</t>
  </si>
  <si>
    <t>O-713</t>
  </si>
  <si>
    <t>O-714</t>
  </si>
  <si>
    <t>O-715</t>
  </si>
  <si>
    <t>O-716</t>
  </si>
  <si>
    <t>O-717</t>
  </si>
  <si>
    <t>O-718</t>
  </si>
  <si>
    <t>O-719</t>
  </si>
  <si>
    <t>O-720</t>
  </si>
  <si>
    <t>O-721</t>
  </si>
  <si>
    <t>O-722</t>
  </si>
  <si>
    <t>O-723</t>
  </si>
  <si>
    <t>O-724</t>
  </si>
  <si>
    <t>O-725</t>
  </si>
  <si>
    <t>O-726</t>
  </si>
  <si>
    <t>O-727</t>
  </si>
  <si>
    <t>O-728</t>
  </si>
  <si>
    <t>O-729</t>
  </si>
  <si>
    <t>O-730</t>
  </si>
  <si>
    <t>O-731</t>
  </si>
  <si>
    <t>O-732</t>
  </si>
  <si>
    <t>O-733</t>
  </si>
  <si>
    <t>O-734</t>
  </si>
  <si>
    <t>O-735</t>
  </si>
  <si>
    <t>O-736</t>
  </si>
  <si>
    <t>O-737</t>
  </si>
  <si>
    <t>O-738</t>
  </si>
  <si>
    <t>O-739</t>
  </si>
  <si>
    <t>O-740</t>
  </si>
  <si>
    <t>O-741</t>
  </si>
  <si>
    <t>O-742</t>
  </si>
  <si>
    <t>O-743</t>
  </si>
  <si>
    <t>O-744</t>
  </si>
  <si>
    <t>O-745</t>
  </si>
  <si>
    <t>O-746</t>
  </si>
  <si>
    <t>O-747</t>
  </si>
  <si>
    <t>O-748</t>
  </si>
  <si>
    <t>O-749</t>
  </si>
  <si>
    <t>O-750</t>
  </si>
  <si>
    <t>O-751</t>
  </si>
  <si>
    <t>O-752</t>
  </si>
  <si>
    <t>O-753</t>
  </si>
  <si>
    <t>O-754</t>
  </si>
  <si>
    <t>O-755</t>
  </si>
  <si>
    <t>O-756</t>
  </si>
  <si>
    <t>O-757</t>
  </si>
  <si>
    <t>O-758</t>
  </si>
  <si>
    <t>O-759</t>
  </si>
  <si>
    <t>O-760</t>
  </si>
  <si>
    <t>O-761</t>
  </si>
  <si>
    <t>O-762</t>
  </si>
  <si>
    <t>O-763</t>
  </si>
  <si>
    <t>O-764</t>
  </si>
  <si>
    <t>O-765</t>
  </si>
  <si>
    <t>O-766</t>
  </si>
  <si>
    <t>O-767</t>
  </si>
  <si>
    <t>O-768</t>
  </si>
  <si>
    <t>O-769</t>
  </si>
  <si>
    <t>O-770</t>
  </si>
  <si>
    <t>O-771</t>
  </si>
  <si>
    <t>O-772</t>
  </si>
  <si>
    <t>O-773</t>
  </si>
  <si>
    <t>O-774</t>
  </si>
  <si>
    <t>O-775</t>
  </si>
  <si>
    <t>O-776</t>
  </si>
  <si>
    <t>O-777</t>
  </si>
  <si>
    <t>O-778</t>
  </si>
  <si>
    <t>O-779</t>
  </si>
  <si>
    <t>O-780</t>
  </si>
  <si>
    <t>O-781</t>
  </si>
  <si>
    <t>O-782</t>
  </si>
  <si>
    <t>O-783</t>
  </si>
  <si>
    <t>O-784</t>
  </si>
  <si>
    <t>O-785</t>
  </si>
  <si>
    <t>O-786</t>
  </si>
  <si>
    <t>O-787</t>
  </si>
  <si>
    <t>O-788</t>
  </si>
  <si>
    <t>O-789</t>
  </si>
  <si>
    <t>O-790</t>
  </si>
  <si>
    <t>O-791</t>
  </si>
  <si>
    <t>O-792</t>
  </si>
  <si>
    <t>O-793</t>
  </si>
  <si>
    <t>O-794</t>
  </si>
  <si>
    <t>O-795</t>
  </si>
  <si>
    <t>O-796</t>
  </si>
  <si>
    <t>O-797</t>
  </si>
  <si>
    <t>O-798</t>
  </si>
  <si>
    <t>O-799</t>
  </si>
  <si>
    <t>O-800</t>
  </si>
  <si>
    <t>O-801</t>
  </si>
  <si>
    <t>O-802</t>
  </si>
  <si>
    <t>O-803</t>
  </si>
  <si>
    <t>O-804</t>
  </si>
  <si>
    <t>O-805</t>
  </si>
  <si>
    <t>O-806</t>
  </si>
  <si>
    <t>O-807</t>
  </si>
  <si>
    <t>O-808</t>
  </si>
  <si>
    <t>O-809</t>
  </si>
  <si>
    <t>O-810</t>
  </si>
  <si>
    <t>O-811</t>
  </si>
  <si>
    <t>O-812</t>
  </si>
  <si>
    <t>O-813</t>
  </si>
  <si>
    <t>O-814</t>
  </si>
  <si>
    <t>O-815</t>
  </si>
  <si>
    <t>O-816</t>
  </si>
  <si>
    <t>O-817</t>
  </si>
  <si>
    <t>O-818</t>
  </si>
  <si>
    <t>O-819</t>
  </si>
  <si>
    <t>O-820</t>
  </si>
  <si>
    <t>O-821</t>
  </si>
  <si>
    <t>O-822</t>
  </si>
  <si>
    <t>O-823</t>
  </si>
  <si>
    <t>O-824</t>
  </si>
  <si>
    <t>O-825</t>
  </si>
  <si>
    <t>O-826</t>
  </si>
  <si>
    <t>O-827</t>
  </si>
  <si>
    <t>O-828</t>
  </si>
  <si>
    <t>O-829</t>
  </si>
  <si>
    <t>O-830</t>
  </si>
  <si>
    <t>O-831</t>
  </si>
  <si>
    <t>O-832</t>
  </si>
  <si>
    <t>O-833</t>
  </si>
  <si>
    <t>O-834</t>
  </si>
  <si>
    <t>O-835</t>
  </si>
  <si>
    <t>O-836</t>
  </si>
  <si>
    <t>O-837</t>
  </si>
  <si>
    <t>O-838</t>
  </si>
  <si>
    <t>O-839</t>
  </si>
  <si>
    <t>O-840</t>
  </si>
  <si>
    <t>O-841</t>
  </si>
  <si>
    <t>O-842</t>
  </si>
  <si>
    <t>O-843</t>
  </si>
  <si>
    <t>O-844</t>
  </si>
  <si>
    <t>O-845</t>
  </si>
  <si>
    <t>O-846</t>
  </si>
  <si>
    <t>O-847</t>
  </si>
  <si>
    <t>O-848</t>
  </si>
  <si>
    <t>O-849</t>
  </si>
  <si>
    <t>O-850</t>
  </si>
  <si>
    <t>O-851</t>
  </si>
  <si>
    <t>O-852</t>
  </si>
  <si>
    <t>O-853</t>
  </si>
  <si>
    <t>O-854</t>
  </si>
  <si>
    <t>O-855</t>
  </si>
  <si>
    <t>O-856</t>
  </si>
  <si>
    <t>O-857</t>
  </si>
  <si>
    <t>O-858</t>
  </si>
  <si>
    <t>O-859</t>
  </si>
  <si>
    <t>O-860</t>
  </si>
  <si>
    <t>O-861</t>
  </si>
  <si>
    <t>O-862</t>
  </si>
  <si>
    <t>O-863</t>
  </si>
  <si>
    <t>O-864</t>
  </si>
  <si>
    <t>O-865</t>
  </si>
  <si>
    <t>O-866</t>
  </si>
  <si>
    <t>O-867</t>
  </si>
  <si>
    <t>O-868</t>
  </si>
  <si>
    <t>O-869</t>
  </si>
  <si>
    <t>O-870</t>
  </si>
  <si>
    <t>O-871</t>
  </si>
  <si>
    <t>O-872</t>
  </si>
  <si>
    <t>O-873</t>
  </si>
  <si>
    <t>O-874</t>
  </si>
  <si>
    <t>O-875</t>
  </si>
  <si>
    <t>O-876</t>
  </si>
  <si>
    <t>O-877</t>
  </si>
  <si>
    <t>O-878</t>
  </si>
  <si>
    <t>O-879</t>
  </si>
  <si>
    <t>O-880</t>
  </si>
  <si>
    <t>O-881</t>
  </si>
  <si>
    <t>O-882</t>
  </si>
  <si>
    <t>O-883</t>
  </si>
  <si>
    <t>O-884</t>
  </si>
  <si>
    <t>O-885</t>
  </si>
  <si>
    <t>O-886</t>
  </si>
  <si>
    <t>O-887</t>
  </si>
  <si>
    <t>O-888</t>
  </si>
  <si>
    <t>O-889</t>
  </si>
  <si>
    <t>O-890</t>
  </si>
  <si>
    <t>O-891</t>
  </si>
  <si>
    <t>O-892</t>
  </si>
  <si>
    <t>O-893</t>
  </si>
  <si>
    <t>O-894</t>
  </si>
  <si>
    <t>O-895</t>
  </si>
  <si>
    <t>O-896</t>
  </si>
  <si>
    <t>O-897</t>
  </si>
  <si>
    <t>O-898</t>
  </si>
  <si>
    <t>O-899</t>
  </si>
  <si>
    <t>O-900</t>
  </si>
  <si>
    <t>O-901</t>
  </si>
  <si>
    <t>O-902</t>
  </si>
  <si>
    <t>O-903</t>
  </si>
  <si>
    <t>O-904</t>
  </si>
  <si>
    <t>O-905</t>
  </si>
  <si>
    <t>O-906</t>
  </si>
  <si>
    <t>O-907</t>
  </si>
  <si>
    <t>O-908</t>
  </si>
  <si>
    <t>O-909</t>
  </si>
  <si>
    <t>O-910</t>
  </si>
  <si>
    <t>O-911</t>
  </si>
  <si>
    <t>O-912</t>
  </si>
  <si>
    <t>O-913</t>
  </si>
  <si>
    <t>O-914</t>
  </si>
  <si>
    <t>O-915</t>
  </si>
  <si>
    <t>O-916</t>
  </si>
  <si>
    <t>O-917</t>
  </si>
  <si>
    <t>O-918</t>
  </si>
  <si>
    <t>O-919</t>
  </si>
  <si>
    <t>O-920</t>
  </si>
  <si>
    <t>O-921</t>
  </si>
  <si>
    <t>O-922</t>
  </si>
  <si>
    <t>O-923</t>
  </si>
  <si>
    <t>O-924</t>
  </si>
  <si>
    <t>O-925</t>
  </si>
  <si>
    <t>O-926</t>
  </si>
  <si>
    <t>O-927</t>
  </si>
  <si>
    <t>O-928</t>
  </si>
  <si>
    <t>O-929</t>
  </si>
  <si>
    <t>O-930</t>
  </si>
  <si>
    <t>O-931</t>
  </si>
  <si>
    <t>O-932</t>
  </si>
  <si>
    <t>O-933</t>
  </si>
  <si>
    <t>O-934</t>
  </si>
  <si>
    <t>O-935</t>
  </si>
  <si>
    <t>O-936</t>
  </si>
  <si>
    <t>O-937</t>
  </si>
  <si>
    <t>O-938</t>
  </si>
  <si>
    <t>O-939</t>
  </si>
  <si>
    <t>O-940</t>
  </si>
  <si>
    <t>O-941</t>
  </si>
  <si>
    <t>O-942</t>
  </si>
  <si>
    <t>O-943</t>
  </si>
  <si>
    <t>O-944</t>
  </si>
  <si>
    <t>O-945</t>
  </si>
  <si>
    <t>O-946</t>
  </si>
  <si>
    <t>O-947</t>
  </si>
  <si>
    <t>O-948</t>
  </si>
  <si>
    <t>O-949</t>
  </si>
  <si>
    <t>O-950</t>
  </si>
  <si>
    <t>O-951</t>
  </si>
  <si>
    <t>O-952</t>
  </si>
  <si>
    <t>O-953</t>
  </si>
  <si>
    <t>O-954</t>
  </si>
  <si>
    <t>O-955</t>
  </si>
  <si>
    <t>O-956</t>
  </si>
  <si>
    <t>O-957</t>
  </si>
  <si>
    <t>O-958</t>
  </si>
  <si>
    <t>O-959</t>
  </si>
  <si>
    <t>O-960</t>
  </si>
  <si>
    <t>O-961</t>
  </si>
  <si>
    <t>O-962</t>
  </si>
  <si>
    <t>O-963</t>
  </si>
  <si>
    <t>O-964</t>
  </si>
  <si>
    <t>O-965</t>
  </si>
  <si>
    <t>O-966</t>
  </si>
  <si>
    <t>O-967</t>
  </si>
  <si>
    <t>O-968</t>
  </si>
  <si>
    <t>O-969</t>
  </si>
  <si>
    <t>O-970</t>
  </si>
  <si>
    <t>O-971</t>
  </si>
  <si>
    <t>O-972</t>
  </si>
  <si>
    <t>O-973</t>
  </si>
  <si>
    <t>O-974</t>
  </si>
  <si>
    <t>O-975</t>
  </si>
  <si>
    <t>O-976</t>
  </si>
  <si>
    <t>O-977</t>
  </si>
  <si>
    <t>O-978</t>
  </si>
  <si>
    <t>O-979</t>
  </si>
  <si>
    <t>O-980</t>
  </si>
  <si>
    <t>O-981</t>
  </si>
  <si>
    <t>O-982</t>
  </si>
  <si>
    <t>O-983</t>
  </si>
  <si>
    <t>O-984</t>
  </si>
  <si>
    <t>O-985</t>
  </si>
  <si>
    <t>O-986</t>
  </si>
  <si>
    <t>O-987</t>
  </si>
  <si>
    <t>O-988</t>
  </si>
  <si>
    <t>O-989</t>
  </si>
  <si>
    <t>O-990</t>
  </si>
  <si>
    <t>O-991</t>
  </si>
  <si>
    <t>O-992</t>
  </si>
  <si>
    <t>O-993</t>
  </si>
  <si>
    <t>O-994</t>
  </si>
  <si>
    <t>O-995</t>
  </si>
  <si>
    <t>O-996</t>
  </si>
  <si>
    <t>O-997</t>
  </si>
  <si>
    <t>O-998</t>
  </si>
  <si>
    <t>O-999</t>
  </si>
  <si>
    <t>O-1000</t>
  </si>
  <si>
    <t>O-1001</t>
  </si>
  <si>
    <t>O-1002</t>
  </si>
  <si>
    <t>O-1003</t>
  </si>
  <si>
    <t>O-1004</t>
  </si>
  <si>
    <t>O-1005</t>
  </si>
  <si>
    <t>O-1006</t>
  </si>
  <si>
    <t>O-1007</t>
  </si>
  <si>
    <t>O-1008</t>
  </si>
  <si>
    <t>O-1009</t>
  </si>
  <si>
    <t>O-1010</t>
  </si>
  <si>
    <t>O-1011</t>
  </si>
  <si>
    <t>O-1012</t>
  </si>
  <si>
    <t>O-1013</t>
  </si>
  <si>
    <t>O-1014</t>
  </si>
  <si>
    <t>O-1015</t>
  </si>
  <si>
    <t>O-1016</t>
  </si>
  <si>
    <t>O-1017</t>
  </si>
  <si>
    <t>O-1018</t>
  </si>
  <si>
    <t>O-1019</t>
  </si>
  <si>
    <t>O-1020</t>
  </si>
  <si>
    <t>O-1021</t>
  </si>
  <si>
    <t>O-1022</t>
  </si>
  <si>
    <t>O-1023</t>
  </si>
  <si>
    <t>O-1024</t>
  </si>
  <si>
    <t>O-1025</t>
  </si>
  <si>
    <t>O-1026</t>
  </si>
  <si>
    <t>O-1027</t>
  </si>
  <si>
    <t>O-1028</t>
  </si>
  <si>
    <t>O-1029</t>
  </si>
  <si>
    <t>O-1030</t>
  </si>
  <si>
    <t>O-1031</t>
  </si>
  <si>
    <t>O-1032</t>
  </si>
  <si>
    <t>O-1033</t>
  </si>
  <si>
    <t>O-1034</t>
  </si>
  <si>
    <t>O-1035</t>
  </si>
  <si>
    <t>O-1036</t>
  </si>
  <si>
    <t>O-1037</t>
  </si>
  <si>
    <t>O-1038</t>
  </si>
  <si>
    <t>O-1039</t>
  </si>
  <si>
    <t>O-1040</t>
  </si>
  <si>
    <t>O-1041</t>
  </si>
  <si>
    <t>O-1042</t>
  </si>
  <si>
    <t>O-1043</t>
  </si>
  <si>
    <t>O-1044</t>
  </si>
  <si>
    <t>O-1045</t>
  </si>
  <si>
    <t>O-1046</t>
  </si>
  <si>
    <t>O-1047</t>
  </si>
  <si>
    <t>O-1048</t>
  </si>
  <si>
    <t>O-1049</t>
  </si>
  <si>
    <t>O-1050</t>
  </si>
  <si>
    <t>O-1051</t>
  </si>
  <si>
    <t>O-1052</t>
  </si>
  <si>
    <t>O-1053</t>
  </si>
  <si>
    <t>O-1054</t>
  </si>
  <si>
    <t>O-1055</t>
  </si>
  <si>
    <t>O-1056</t>
  </si>
  <si>
    <t>O-1057</t>
  </si>
  <si>
    <t>O-1058</t>
  </si>
  <si>
    <t>O-1059</t>
  </si>
  <si>
    <t>O-1060</t>
  </si>
  <si>
    <t>O-1061</t>
  </si>
  <si>
    <t>O-1062</t>
  </si>
  <si>
    <t>O-1063</t>
  </si>
  <si>
    <t>O-1064</t>
  </si>
  <si>
    <t>O-1065</t>
  </si>
  <si>
    <t>O-1066</t>
  </si>
  <si>
    <t>O-1067</t>
  </si>
  <si>
    <t>O-1068</t>
  </si>
  <si>
    <t>O-1069</t>
  </si>
  <si>
    <t>O-1070</t>
  </si>
  <si>
    <t>O-1071</t>
  </si>
  <si>
    <t>O-1072</t>
  </si>
  <si>
    <t>O-1073</t>
  </si>
  <si>
    <t>O-1074</t>
  </si>
  <si>
    <t>O-1075</t>
  </si>
  <si>
    <t>O-1076</t>
  </si>
  <si>
    <t>O-1077</t>
  </si>
  <si>
    <t>O-1078</t>
  </si>
  <si>
    <t>O-1079</t>
  </si>
  <si>
    <t>O-1080</t>
  </si>
  <si>
    <t>O-1081</t>
  </si>
  <si>
    <t>O-1082</t>
  </si>
  <si>
    <t>O-1083</t>
  </si>
  <si>
    <t>O-1084</t>
  </si>
  <si>
    <t>O-1085</t>
  </si>
  <si>
    <t>O-1086</t>
  </si>
  <si>
    <t>O-1087</t>
  </si>
  <si>
    <t>O-1088</t>
  </si>
  <si>
    <t>O-1089</t>
  </si>
  <si>
    <t>O-1090</t>
  </si>
  <si>
    <t>O-1091</t>
  </si>
  <si>
    <t>O-1092</t>
  </si>
  <si>
    <t>O-1093</t>
  </si>
  <si>
    <t>O-1094</t>
  </si>
  <si>
    <t>O-1095</t>
  </si>
  <si>
    <t>O-1096</t>
  </si>
  <si>
    <t>O-1097</t>
  </si>
  <si>
    <t>O-1098</t>
  </si>
  <si>
    <t>O-1099</t>
  </si>
  <si>
    <t>O-1100</t>
  </si>
  <si>
    <t>O-1101</t>
  </si>
  <si>
    <t>O-1102</t>
  </si>
  <si>
    <t>O-1103</t>
  </si>
  <si>
    <t>O-1104</t>
  </si>
  <si>
    <t>O-1105</t>
  </si>
  <si>
    <t>O-1106</t>
  </si>
  <si>
    <t>O-1107</t>
  </si>
  <si>
    <t>O-1108</t>
  </si>
  <si>
    <t>O-1109</t>
  </si>
  <si>
    <t>O-1110</t>
  </si>
  <si>
    <t>O-1111</t>
  </si>
  <si>
    <t>O-1112</t>
  </si>
  <si>
    <t>O-1113</t>
  </si>
  <si>
    <t>O-1114</t>
  </si>
  <si>
    <t>O-1115</t>
  </si>
  <si>
    <t>O-1116</t>
  </si>
  <si>
    <t>O-1117</t>
  </si>
  <si>
    <t>O-1118</t>
  </si>
  <si>
    <t>O-1119</t>
  </si>
  <si>
    <t>O-1120</t>
  </si>
  <si>
    <t>O-1121</t>
  </si>
  <si>
    <t>O-1122</t>
  </si>
  <si>
    <t>O-1123</t>
  </si>
  <si>
    <t>O-1124</t>
  </si>
  <si>
    <t>O-1125</t>
  </si>
  <si>
    <t>O-1126</t>
  </si>
  <si>
    <t>O-1127</t>
  </si>
  <si>
    <t>O-1128</t>
  </si>
  <si>
    <t>O-1129</t>
  </si>
  <si>
    <t>O-1130</t>
  </si>
  <si>
    <t>O-1131</t>
  </si>
  <si>
    <t>O-1132</t>
  </si>
  <si>
    <t>O-1133</t>
  </si>
  <si>
    <t>O-1134</t>
  </si>
  <si>
    <t>O-1135</t>
  </si>
  <si>
    <t>O-1136</t>
  </si>
  <si>
    <t>O-1137</t>
  </si>
  <si>
    <t>O-1138</t>
  </si>
  <si>
    <t>O-1139</t>
  </si>
  <si>
    <t>O-1140</t>
  </si>
  <si>
    <t>O-1141</t>
  </si>
  <si>
    <t>O-1142</t>
  </si>
  <si>
    <t>O-1143</t>
  </si>
  <si>
    <t>O-1144</t>
  </si>
  <si>
    <t>O-1145</t>
  </si>
  <si>
    <t>O-1146</t>
  </si>
  <si>
    <t>O-1147</t>
  </si>
  <si>
    <t>O-1148</t>
  </si>
  <si>
    <t>O-1149</t>
  </si>
  <si>
    <t>O-1150</t>
  </si>
  <si>
    <t>O-1151</t>
  </si>
  <si>
    <t>O-1152</t>
  </si>
  <si>
    <t>O-1153</t>
  </si>
  <si>
    <t>O-1154</t>
  </si>
  <si>
    <t>O-1155</t>
  </si>
  <si>
    <t>O-1156</t>
  </si>
  <si>
    <t>O-1157</t>
  </si>
  <si>
    <t>O-1158</t>
  </si>
  <si>
    <t>O-1159</t>
  </si>
  <si>
    <t>O-1160</t>
  </si>
  <si>
    <t>O-1161</t>
  </si>
  <si>
    <t>O-1162</t>
  </si>
  <si>
    <t>O-1163</t>
  </si>
  <si>
    <t>O-1164</t>
  </si>
  <si>
    <t>O-1165</t>
  </si>
  <si>
    <t>O-1166</t>
  </si>
  <si>
    <t>O-1167</t>
  </si>
  <si>
    <t>O-1168</t>
  </si>
  <si>
    <t>O-1169</t>
  </si>
  <si>
    <t>O-1170</t>
  </si>
  <si>
    <t>O-1171</t>
  </si>
  <si>
    <t>O-1172</t>
  </si>
  <si>
    <t>O-1173</t>
  </si>
  <si>
    <t>O-1174</t>
  </si>
  <si>
    <t>O-1175</t>
  </si>
  <si>
    <t>O-1176</t>
  </si>
  <si>
    <t>O-1177</t>
  </si>
  <si>
    <t>O-1178</t>
  </si>
  <si>
    <t>O-1179</t>
  </si>
  <si>
    <t>O-1180</t>
  </si>
  <si>
    <t>O-1181</t>
  </si>
  <si>
    <t>O-1182</t>
  </si>
  <si>
    <t>O-1183</t>
  </si>
  <si>
    <t>O-1184</t>
  </si>
  <si>
    <t>O-1185</t>
  </si>
  <si>
    <t>O-1186</t>
  </si>
  <si>
    <t>O-1187</t>
  </si>
  <si>
    <t>O-1188</t>
  </si>
  <si>
    <t>O-1189</t>
  </si>
  <si>
    <t>O-1190</t>
  </si>
  <si>
    <t>O-1191</t>
  </si>
  <si>
    <t>O-1192</t>
  </si>
  <si>
    <t>O-1193</t>
  </si>
  <si>
    <t>O-1194</t>
  </si>
  <si>
    <t>O-1195</t>
  </si>
  <si>
    <t>O-1196</t>
  </si>
  <si>
    <t>O-1197</t>
  </si>
  <si>
    <t>O-1198</t>
  </si>
  <si>
    <t>O-1199</t>
  </si>
  <si>
    <t>O-1200</t>
  </si>
  <si>
    <t>O-1201</t>
  </si>
  <si>
    <t>O-1202</t>
  </si>
  <si>
    <t>O-1203</t>
  </si>
  <si>
    <t>O-1204</t>
  </si>
  <si>
    <t>O-1205</t>
  </si>
  <si>
    <t>O-1206</t>
  </si>
  <si>
    <t>O-1207</t>
  </si>
  <si>
    <t>O-1208</t>
  </si>
  <si>
    <t>O-1209</t>
  </si>
  <si>
    <t>O-1210</t>
  </si>
  <si>
    <t>O-1211</t>
  </si>
  <si>
    <t>O-1212</t>
  </si>
  <si>
    <t>O-1213</t>
  </si>
  <si>
    <t>O-1214</t>
  </si>
  <si>
    <t>O-1215</t>
  </si>
  <si>
    <t>O-1216</t>
  </si>
  <si>
    <t>O-1217</t>
  </si>
  <si>
    <t>O-1218</t>
  </si>
  <si>
    <t>O-1219</t>
  </si>
  <si>
    <t>O-1220</t>
  </si>
  <si>
    <t>O-1221</t>
  </si>
  <si>
    <t>O-1222</t>
  </si>
  <si>
    <t>O-1223</t>
  </si>
  <si>
    <t>O-1224</t>
  </si>
  <si>
    <t>O-1225</t>
  </si>
  <si>
    <t>O-1226</t>
  </si>
  <si>
    <t>O-1227</t>
  </si>
  <si>
    <t>O-1228</t>
  </si>
  <si>
    <t>O-1229</t>
  </si>
  <si>
    <t>O-1230</t>
  </si>
  <si>
    <t>O-1231</t>
  </si>
  <si>
    <t>O-1232</t>
  </si>
  <si>
    <t>O-1233</t>
  </si>
  <si>
    <t>O-1234</t>
  </si>
  <si>
    <t>O-1235</t>
  </si>
  <si>
    <t>O-1236</t>
  </si>
  <si>
    <t>O-1237</t>
  </si>
  <si>
    <t>O-1238</t>
  </si>
  <si>
    <t>O-1239</t>
  </si>
  <si>
    <t>O-1240</t>
  </si>
  <si>
    <t>O-1241</t>
  </si>
  <si>
    <t>O-1242</t>
  </si>
  <si>
    <t>O-1243</t>
  </si>
  <si>
    <t>O-1244</t>
  </si>
  <si>
    <t>O-1245</t>
  </si>
  <si>
    <t>O-1246</t>
  </si>
  <si>
    <t>O-1247</t>
  </si>
  <si>
    <t>O-1248</t>
  </si>
  <si>
    <t>O-1249</t>
  </si>
  <si>
    <t>O-1250</t>
  </si>
  <si>
    <t>O-1251</t>
  </si>
  <si>
    <t>O-1252</t>
  </si>
  <si>
    <t>O-1253</t>
  </si>
  <si>
    <t>O-1254</t>
  </si>
  <si>
    <t>O-1255</t>
  </si>
  <si>
    <t>O-1256</t>
  </si>
  <si>
    <t>O-1257</t>
  </si>
  <si>
    <t>O-1258</t>
  </si>
  <si>
    <t>O-1259</t>
  </si>
  <si>
    <t>O-1260</t>
  </si>
  <si>
    <t>O-1261</t>
  </si>
  <si>
    <t>O-1262</t>
  </si>
  <si>
    <t>O-1263</t>
  </si>
  <si>
    <t>O-1264</t>
  </si>
  <si>
    <t>O-1265</t>
  </si>
  <si>
    <t>O-1266</t>
  </si>
  <si>
    <t>O-1267</t>
  </si>
  <si>
    <t>O-1268</t>
  </si>
  <si>
    <t>O-1269</t>
  </si>
  <si>
    <t>O-1270</t>
  </si>
  <si>
    <t>O-1271</t>
  </si>
  <si>
    <t>O-1272</t>
  </si>
  <si>
    <t>O-1273</t>
  </si>
  <si>
    <t>O-1274</t>
  </si>
  <si>
    <t>O-1275</t>
  </si>
  <si>
    <t>O-1276</t>
  </si>
  <si>
    <t>O-1277</t>
  </si>
  <si>
    <t>O-1278</t>
  </si>
  <si>
    <t>O-1279</t>
  </si>
  <si>
    <t>O-1280</t>
  </si>
  <si>
    <t>O-1281</t>
  </si>
  <si>
    <t>O-1282</t>
  </si>
  <si>
    <t>O-1283</t>
  </si>
  <si>
    <t>O-1284</t>
  </si>
  <si>
    <t>O-1285</t>
  </si>
  <si>
    <t>O-1286</t>
  </si>
  <si>
    <t>O-1287</t>
  </si>
  <si>
    <t>O-1288</t>
  </si>
  <si>
    <t>O-1289</t>
  </si>
  <si>
    <t>O-1290</t>
  </si>
  <si>
    <t>O-1291</t>
  </si>
  <si>
    <t>O-1292</t>
  </si>
  <si>
    <t>O-1293</t>
  </si>
  <si>
    <t>O-1294</t>
  </si>
  <si>
    <t>O-1295</t>
  </si>
  <si>
    <t>O-1296</t>
  </si>
  <si>
    <t>O-1297</t>
  </si>
  <si>
    <t>O-1298</t>
  </si>
  <si>
    <t>O-1299</t>
  </si>
  <si>
    <t>O-1300</t>
  </si>
  <si>
    <t>O-1301</t>
  </si>
  <si>
    <t>O-1302</t>
  </si>
  <si>
    <t>O-1303</t>
  </si>
  <si>
    <t>Row Labels</t>
  </si>
  <si>
    <t>Grand Total</t>
  </si>
  <si>
    <t>Sum of Total Sales</t>
  </si>
  <si>
    <t>Date wise Sales</t>
  </si>
  <si>
    <t>Count of Order ID</t>
  </si>
  <si>
    <t>Count of Orders</t>
  </si>
  <si>
    <t>Total Commissions</t>
  </si>
  <si>
    <t>Average of Total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</si>
</sst>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4" fontId="0" fillId="0" borderId="0" xfId="0" applyNumberFormat="1"/>
    <xf numFmtId="164"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F64EEDAE-034A-4038-BB41-9FFF4F43B4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image" Target="../media/image1.jpeg"/></Relationships>
</file>

<file path=xl/charts/_rels/chartEx2.xml.rels><?xml version="1.0" encoding="UTF-8" standalone="yes"?>
<Relationships xmlns="http://schemas.openxmlformats.org/package/2006/relationships"><Relationship Id="rId3" Type="http://schemas.microsoft.com/office/2011/relationships/chartColorStyle" Target="colors10.xml"/><Relationship Id="rId2" Type="http://schemas.microsoft.com/office/2011/relationships/chartStyle" Target="style10.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[Dashboard1.xlsx]Q4!PivotTable1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'Q4'!$B$3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'Q4'!$A$4:$A$9</c:f>
              <c:strCache>
                <c:ptCount val="5"/>
                <c:pt idx="0">
                  <c:v>Bob</c:v>
                </c:pt>
                <c:pt idx="1">
                  <c:v>John</c:v>
                </c:pt>
                <c:pt idx="2">
                  <c:v>Laura</c:v>
                </c:pt>
                <c:pt idx="3">
                  <c:v>Mark</c:v>
                </c:pt>
                <c:pt idx="4">
                  <c:v>Stacey</c:v>
                </c:pt>
              </c:strCache>
            </c:strRef>
          </c:cat>
          <c:val>
            <c:numRef>
              <c:f>'Q4'!$B$4:$B$9</c:f>
              <c:numCache>
                <c:formatCode>General</c:formatCode>
                <c:ptCount val="5"/>
                <c:pt idx="0">
                  <c:v>91.738132295719893</c:v>
                </c:pt>
                <c:pt idx="1">
                  <c:v>64.400503597122366</c:v>
                </c:pt>
                <c:pt idx="2">
                  <c:v>68.565603112840478</c:v>
                </c:pt>
                <c:pt idx="3">
                  <c:v>87.835518672199186</c:v>
                </c:pt>
                <c:pt idx="4">
                  <c:v>74.498814814814835</c:v>
                </c:pt>
              </c:numCache>
            </c:numRef>
          </c:val>
          <c:extLst>
            <c:ext xmlns:c16="http://schemas.microsoft.com/office/drawing/2014/chart" uri="{C3380CC4-5D6E-409C-BE32-E72D297353CC}">
              <c16:uniqueId val="{00000000-60E4-4AAD-89CC-A83C9EDFF240}"/>
            </c:ext>
          </c:extLst>
        </c:ser>
        <c:dLbls>
          <c:showLegendKey val="0"/>
          <c:showVal val="1"/>
          <c:showCatName val="0"/>
          <c:showSerName val="0"/>
          <c:showPercent val="0"/>
          <c:showBubbleSize val="0"/>
        </c:dLbls>
        <c:gapWidth val="79"/>
        <c:shape val="box"/>
        <c:axId val="970630847"/>
        <c:axId val="970631327"/>
        <c:axId val="0"/>
      </c:bar3DChart>
      <c:catAx>
        <c:axId val="97063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0631327"/>
        <c:crosses val="autoZero"/>
        <c:auto val="1"/>
        <c:lblAlgn val="ctr"/>
        <c:lblOffset val="100"/>
        <c:noMultiLvlLbl val="0"/>
      </c:catAx>
      <c:valAx>
        <c:axId val="970631327"/>
        <c:scaling>
          <c:orientation val="minMax"/>
        </c:scaling>
        <c:delete val="1"/>
        <c:axPos val="b"/>
        <c:numFmt formatCode="General" sourceLinked="1"/>
        <c:majorTickMark val="none"/>
        <c:minorTickMark val="none"/>
        <c:tickLblPos val="nextTo"/>
        <c:crossAx val="9706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'Q3'!$B$3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'Q3'!$A$4:$A$9</c:f>
              <c:strCache>
                <c:ptCount val="5"/>
                <c:pt idx="0">
                  <c:v>Bob</c:v>
                </c:pt>
                <c:pt idx="1">
                  <c:v>John</c:v>
                </c:pt>
                <c:pt idx="2">
                  <c:v>Laura</c:v>
                </c:pt>
                <c:pt idx="3">
                  <c:v>Mark</c:v>
                </c:pt>
                <c:pt idx="4">
                  <c:v>Stacey</c:v>
                </c:pt>
              </c:strCache>
            </c:strRef>
          </c:cat>
          <c:val>
            <c:numRef>
              <c:f>'Q3'!$B$4:$B$9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7402-4EBD-9F88-1A06207E0723}"/>
            </c:ext>
          </c:extLst>
        </c:ser>
        <c:dLbls>
          <c:showLegendKey val="0"/>
          <c:showVal val="1"/>
          <c:showCatName val="0"/>
          <c:showSerName val="0"/>
          <c:showPercent val="0"/>
          <c:showBubbleSize val="0"/>
        </c:dLbls>
        <c:gapWidth val="79"/>
        <c:shape val="box"/>
        <c:axId val="954517024"/>
        <c:axId val="943624336"/>
        <c:axId val="0"/>
      </c:bar3DChart>
      <c:catAx>
        <c:axId val="9545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43624336"/>
        <c:crosses val="autoZero"/>
        <c:auto val="1"/>
        <c:lblAlgn val="ctr"/>
        <c:lblOffset val="100"/>
        <c:noMultiLvlLbl val="0"/>
      </c:catAx>
      <c:valAx>
        <c:axId val="943624336"/>
        <c:scaling>
          <c:orientation val="minMax"/>
        </c:scaling>
        <c:delete val="1"/>
        <c:axPos val="b"/>
        <c:numFmt formatCode="General" sourceLinked="1"/>
        <c:majorTickMark val="none"/>
        <c:minorTickMark val="none"/>
        <c:tickLblPos val="nextTo"/>
        <c:crossAx val="95451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E4B-4ABE-AA8D-BA07863D688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E4B-4ABE-AA8D-BA07863D688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E4B-4ABE-AA8D-BA07863D688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E4B-4ABE-AA8D-BA07863D6883}"/>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6E4B-4ABE-AA8D-BA07863D6883}"/>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6E4B-4ABE-AA8D-BA07863D6883}"/>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6E4B-4ABE-AA8D-BA07863D6883}"/>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6E4B-4ABE-AA8D-BA07863D6883}"/>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6E4B-4ABE-AA8D-BA07863D6883}"/>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6E4B-4ABE-AA8D-BA07863D6883}"/>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6E4B-4ABE-AA8D-BA07863D6883}"/>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6E4B-4ABE-AA8D-BA07863D68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'Q2'!$B$4:$B$16</c:f>
              <c:numCache>
                <c:formatCode>General</c:formatCode>
                <c:ptCount val="12"/>
                <c:pt idx="0">
                  <c:v>120408</c:v>
                </c:pt>
                <c:pt idx="1">
                  <c:v>128512</c:v>
                </c:pt>
                <c:pt idx="2">
                  <c:v>157020</c:v>
                </c:pt>
                <c:pt idx="3">
                  <c:v>197984</c:v>
                </c:pt>
                <c:pt idx="4">
                  <c:v>94774</c:v>
                </c:pt>
                <c:pt idx="5">
                  <c:v>130490</c:v>
                </c:pt>
                <c:pt idx="6">
                  <c:v>145128</c:v>
                </c:pt>
                <c:pt idx="7">
                  <c:v>78416</c:v>
                </c:pt>
                <c:pt idx="8">
                  <c:v>192866</c:v>
                </c:pt>
                <c:pt idx="9">
                  <c:v>80594</c:v>
                </c:pt>
                <c:pt idx="10">
                  <c:v>125000</c:v>
                </c:pt>
                <c:pt idx="11">
                  <c:v>137754</c:v>
                </c:pt>
              </c:numCache>
            </c:numRef>
          </c:val>
          <c:extLst>
            <c:ext xmlns:c16="http://schemas.microsoft.com/office/drawing/2014/chart" uri="{C3380CC4-5D6E-409C-BE32-E72D297353CC}">
              <c16:uniqueId val="{00000000-A297-446A-A4D1-C55DC936361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'Q1'!$B$4:$B$35</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71F4-41D4-9C6B-376CC3DF87D0}"/>
            </c:ext>
          </c:extLst>
        </c:ser>
        <c:dLbls>
          <c:dLblPos val="t"/>
          <c:showLegendKey val="0"/>
          <c:showVal val="1"/>
          <c:showCatName val="0"/>
          <c:showSerName val="0"/>
          <c:showPercent val="0"/>
          <c:showBubbleSize val="0"/>
        </c:dLbls>
        <c:marker val="1"/>
        <c:smooth val="0"/>
        <c:axId val="510292064"/>
        <c:axId val="679826944"/>
      </c:lineChart>
      <c:catAx>
        <c:axId val="5102920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826944"/>
        <c:crosses val="autoZero"/>
        <c:auto val="1"/>
        <c:lblAlgn val="ctr"/>
        <c:lblOffset val="100"/>
        <c:noMultiLvlLbl val="0"/>
      </c:catAx>
      <c:valAx>
        <c:axId val="67982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2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[Dashboard1.xlsx]Q1!PivotTable1</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'Q1'!$B$4:$B$35</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2578-4332-B8D4-B3A363551790}"/>
            </c:ext>
          </c:extLst>
        </c:ser>
        <c:dLbls>
          <c:dLblPos val="t"/>
          <c:showLegendKey val="0"/>
          <c:showVal val="1"/>
          <c:showCatName val="0"/>
          <c:showSerName val="0"/>
          <c:showPercent val="0"/>
          <c:showBubbleSize val="0"/>
        </c:dLbls>
        <c:marker val="1"/>
        <c:smooth val="0"/>
        <c:axId val="510292064"/>
        <c:axId val="679826944"/>
      </c:lineChart>
      <c:catAx>
        <c:axId val="5102920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826944"/>
        <c:crosses val="autoZero"/>
        <c:auto val="1"/>
        <c:lblAlgn val="ctr"/>
        <c:lblOffset val="100"/>
        <c:noMultiLvlLbl val="0"/>
      </c:catAx>
      <c:valAx>
        <c:axId val="67982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2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[Dashboard1.xlsx]Q2!PivotTable2</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Count</a:t>
            </a:r>
            <a:r>
              <a:rPr lang="en-IN" baseline="0"/>
              <a:t> in State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D79-4420-A753-62AEB4AE8BA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D79-4420-A753-62AEB4AE8BA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D79-4420-A753-62AEB4AE8BA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AD79-4420-A753-62AEB4AE8BAE}"/>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AD79-4420-A753-62AEB4AE8BAE}"/>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AD79-4420-A753-62AEB4AE8BAE}"/>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AD79-4420-A753-62AEB4AE8BAE}"/>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AD79-4420-A753-62AEB4AE8BAE}"/>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AD79-4420-A753-62AEB4AE8BAE}"/>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AD79-4420-A753-62AEB4AE8BAE}"/>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AD79-4420-A753-62AEB4AE8BAE}"/>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AD79-4420-A753-62AEB4AE8BA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'Q2'!$B$4:$B$16</c:f>
              <c:numCache>
                <c:formatCode>General</c:formatCode>
                <c:ptCount val="12"/>
                <c:pt idx="0">
                  <c:v>120408</c:v>
                </c:pt>
                <c:pt idx="1">
                  <c:v>128512</c:v>
                </c:pt>
                <c:pt idx="2">
                  <c:v>157020</c:v>
                </c:pt>
                <c:pt idx="3">
                  <c:v>197984</c:v>
                </c:pt>
                <c:pt idx="4">
                  <c:v>94774</c:v>
                </c:pt>
                <c:pt idx="5">
                  <c:v>130490</c:v>
                </c:pt>
                <c:pt idx="6">
                  <c:v>145128</c:v>
                </c:pt>
                <c:pt idx="7">
                  <c:v>78416</c:v>
                </c:pt>
                <c:pt idx="8">
                  <c:v>192866</c:v>
                </c:pt>
                <c:pt idx="9">
                  <c:v>80594</c:v>
                </c:pt>
                <c:pt idx="10">
                  <c:v>125000</c:v>
                </c:pt>
                <c:pt idx="11">
                  <c:v>137754</c:v>
                </c:pt>
              </c:numCache>
            </c:numRef>
          </c:val>
          <c:extLst>
            <c:ext xmlns:c16="http://schemas.microsoft.com/office/drawing/2014/chart" uri="{C3380CC4-5D6E-409C-BE32-E72D297353CC}">
              <c16:uniqueId val="{00000018-AD79-4420-A753-62AEB4AE8BA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[Dashboard1.xlsx]Q3!PivotTable3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'Q3'!$B$3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'Q3'!$A$4:$A$9</c:f>
              <c:strCache>
                <c:ptCount val="5"/>
                <c:pt idx="0">
                  <c:v>Bob</c:v>
                </c:pt>
                <c:pt idx="1">
                  <c:v>John</c:v>
                </c:pt>
                <c:pt idx="2">
                  <c:v>Laura</c:v>
                </c:pt>
                <c:pt idx="3">
                  <c:v>Mark</c:v>
                </c:pt>
                <c:pt idx="4">
                  <c:v>Stacey</c:v>
                </c:pt>
              </c:strCache>
            </c:strRef>
          </c:cat>
          <c:val>
            <c:numRef>
              <c:f>'Q3'!$B$4:$B$9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0241-41C7-99C1-65D8AE1A9E64}"/>
            </c:ext>
          </c:extLst>
        </c:ser>
        <c:dLbls>
          <c:showLegendKey val="0"/>
          <c:showVal val="1"/>
          <c:showCatName val="0"/>
          <c:showSerName val="0"/>
          <c:showPercent val="0"/>
          <c:showBubbleSize val="0"/>
        </c:dLbls>
        <c:gapWidth val="79"/>
        <c:shape val="box"/>
        <c:axId val="954517024"/>
        <c:axId val="943624336"/>
        <c:axId val="0"/>
      </c:bar3DChart>
      <c:catAx>
        <c:axId val="9545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43624336"/>
        <c:crosses val="autoZero"/>
        <c:auto val="1"/>
        <c:lblAlgn val="ctr"/>
        <c:lblOffset val="100"/>
        <c:noMultiLvlLbl val="0"/>
      </c:catAx>
      <c:valAx>
        <c:axId val="943624336"/>
        <c:scaling>
          <c:orientation val="minMax"/>
        </c:scaling>
        <c:delete val="1"/>
        <c:axPos val="b"/>
        <c:numFmt formatCode="General" sourceLinked="1"/>
        <c:majorTickMark val="none"/>
        <c:minorTickMark val="none"/>
        <c:tickLblPos val="nextTo"/>
        <c:crossAx val="95451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[Dashboard1.xlsx]Q4!PivotTable1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Commission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'Q4'!$B$3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'Q4'!$A$4:$A$9</c:f>
              <c:strCache>
                <c:ptCount val="5"/>
                <c:pt idx="0">
                  <c:v>Bob</c:v>
                </c:pt>
                <c:pt idx="1">
                  <c:v>John</c:v>
                </c:pt>
                <c:pt idx="2">
                  <c:v>Laura</c:v>
                </c:pt>
                <c:pt idx="3">
                  <c:v>Mark</c:v>
                </c:pt>
                <c:pt idx="4">
                  <c:v>Stacey</c:v>
                </c:pt>
              </c:strCache>
            </c:strRef>
          </c:cat>
          <c:val>
            <c:numRef>
              <c:f>'Q4'!$B$4:$B$9</c:f>
              <c:numCache>
                <c:formatCode>General</c:formatCode>
                <c:ptCount val="5"/>
                <c:pt idx="0">
                  <c:v>91.738132295719893</c:v>
                </c:pt>
                <c:pt idx="1">
                  <c:v>64.400503597122366</c:v>
                </c:pt>
                <c:pt idx="2">
                  <c:v>68.565603112840478</c:v>
                </c:pt>
                <c:pt idx="3">
                  <c:v>87.835518672199186</c:v>
                </c:pt>
                <c:pt idx="4">
                  <c:v>74.498814814814835</c:v>
                </c:pt>
              </c:numCache>
            </c:numRef>
          </c:val>
          <c:extLst>
            <c:ext xmlns:c16="http://schemas.microsoft.com/office/drawing/2014/chart" uri="{C3380CC4-5D6E-409C-BE32-E72D297353CC}">
              <c16:uniqueId val="{00000000-717A-4175-B3BF-C936E8733D89}"/>
            </c:ext>
          </c:extLst>
        </c:ser>
        <c:dLbls>
          <c:showLegendKey val="0"/>
          <c:showVal val="1"/>
          <c:showCatName val="0"/>
          <c:showSerName val="0"/>
          <c:showPercent val="0"/>
          <c:showBubbleSize val="0"/>
        </c:dLbls>
        <c:gapWidth val="79"/>
        <c:shape val="box"/>
        <c:axId val="970630847"/>
        <c:axId val="970631327"/>
        <c:axId val="0"/>
      </c:bar3DChart>
      <c:catAx>
        <c:axId val="97063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0631327"/>
        <c:crosses val="autoZero"/>
        <c:auto val="1"/>
        <c:lblAlgn val="ctr"/>
        <c:lblOffset val="100"/>
        <c:noMultiLvlLbl val="0"/>
      </c:catAx>
      <c:valAx>
        <c:axId val="970631327"/>
        <c:scaling>
          <c:orientation val="minMax"/>
        </c:scaling>
        <c:delete val="1"/>
        <c:axPos val="b"/>
        <c:numFmt formatCode="General" sourceLinked="1"/>
        <c:majorTickMark val="none"/>
        <c:minorTickMark val="none"/>
        <c:tickLblPos val="nextTo"/>
        <c:crossAx val="9706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plotSurface>
          <cx:spPr>
            <a:blipFill>
              <a:blip r:embed="rId1"/>
              <a:tile tx="0" ty="0" sx="100000" sy="100000" flip="none" algn="tl"/>
            </a:blipFill>
          </cx:spPr>
        </cx:plotSurface>
        <cx:series layoutId="regionMap" uniqueId="{4422F94B-4A42-45F9-B3E0-08DDA8511123}">
          <cx:dataId val="0"/>
          <cx:layoutPr>
            <cx:geography cultureLanguage="en-US" cultureRegion="IN" attribution="Powered by Bing">
              <cx:geoCache provider="{E9337A44-BEBE-4D9F-B70C-5C5E7DAFC167}">
                <cx:binary>1Hxpb9xIsu1fafjzpZq5MJfB9ACPrCpqtSVZtuz+QqhtmUzuzIVk8tffkLexOLLdQ/QDbgsGDInF
ZDAiTywnIuuf7+Z/vKvv7/Qvc1O35h/v5t+eFdb2//j1V/OuuG/uzFGj3unOdB/s0buu+bX78EG9
u//1vb6bVJv/ikNEf31X3Gl7Pz/71z9htfy+O+/e3VnVtVfuXvvre+Nqa35w7clLv9y9b1S7U8Zq
9c6i357t7utCPfvlvrXK+hvf3//27NFHnv3y63qh/3joLzXIZd17uBeLI0YJkSFj4ccf9OyXumvz
z5c5P0IoolxESH78YV8e/fyugdt/Ks1HWe7ev9f3xsC7fPz/622PBIe/nj/75V3nWvugrRwU99uz
k/a9unv2izJd8ulC0j1IffL842v++ljP//rn6g/w4qu/fGOKtZZ+duk/LBErsPcXdfwFloiOGJeg
6Ig8ZQkBl0PJGJX4yzM/meCnYjxtgs+3rUwQX/+tTJB2sDn+Kiig6IgwgonE4tNel4+hQI/CCDPJ
MP50Ofry6E92+IksT1vh400rG6T/729lg7M73d7Zu+qvtAQ94iikmFL8FBQ4O0IAFQAK+WQJ8tgS
f0qip+3xza0rq5z9vaxye2/sL/F9m9/VX5TzF7gociQiiqKQ80fQEPxIcoAG/WwPuYLGnxTmaZM8
unlllNv4bwWV1JV3+s7+hQbBR0yC4hH/7LFWLgsdRZKHRMBHPv18efRnl/VzeZ62ydcXWdkjPf1b
2eP4Tvu79i90XFgeISmQpACAb7ModkRoiGlIxSd/tsqi/oQcT9vh640rOxz/vcL4KSRSVXHXvv+y
Pf8SV8UihrAUn32SeGQRyKYiRhHB7HOsp18e/QkZf0qip23yza0rq5we/63QcXav7+q/EBwoPKJU
SgQ/X73RY5DQEDwVRZ8rkVWe+3NxnrbHl/tWxjj7exUbF3eAkTtTWP1XWkQe0QiHgkTye3lWKCTB
YLWPP6uw/idletosj25e2ebi7wWUi/u8AKT4v9AyGPwTgVSL8C8p1SP3JdER5pwJHj4d2P+URN+x
y79fZm2VvxdiXlkLdM6lvnt/b4ov3v0vCCzsSGICoQV9gkyIHllGhBBYGInwl7izqk3+tFRPW2d1
+8pCry7/TweYp7mdb8v3R5/4b5ksfARqj4DIok86M/lQ3TMOFMuTOdhnpun70jxtkM+3PRL8/zNt
9X1K6yvRt4OCfP+RIfyG1frx1Y+vB6Tl6tYfsSufdHXy/rdniCEqIL+F8uMr+/iw0Oe7v5NTre68
vzP2t2cPtWQkKJJQ0oiQMgGJ2wTFLFwhR4SElAJdGUnCIRi1nbYFcJjRERZcwA2UCMoh73v2i+nc
x0vooTIFwibikQgBmfQrO3vZ1T7v2q9a+fz7L61rLjvVWvPbM45gpf7T5x6E5ZRJIggWIoTlaAT7
Ca6/u7sGChg+jv4nbMIyzwK/pA2ii05qF3ZtjCQixd64yMkkjDJ2a3If1jujmbL73lRiTHKvc7Qz
BtM2zvphfDmFkyQxj2x0sHXQXIjZ2QOaCnvdTb6NW9RNSRk1i4x7X6vjwnXtGQjU7BraTceTdGy6
8JGY5nPWhfqshzdVLyLnchlLRgq1q+uSF2eac4P3ZdHV17S1kY+XxnufRHwheD8PYSvTjhcLibtS
TW3s8sipWJSlOA5lG43H1ZiV16OLhuPBB7zaobl9E7XdLBOXIfceXg4llTBZHbOcuBtuWDQlOMjq
LJ4alKVT1PMyCSY2dfHUNuQQUTbmB00G3h3UMtFuZ+ZMPVcWhVNcFQNtdjnvl/AUVxmp4myabRWX
osr4cckRCY/pUrbtPtNU8USyic2JKtrg985lUsZgSnXeZV15NzROnRsc0jDWXcfV2Yx5uOxE7W2b
NIRrtqu0Njzuxky8yafOva1xNdGYOdvd4yUgHwrKgyAJbN+fZ4vyF/M0mjy2kTRD7Iz0Po76uTpG
AZ4ugyUYr0qim3ekKYIyqcoir/d+mII3ZqA+2GUDM11KB8MuAxxl/Q7TvG7jxYxLnmTdWN90pB59
HNrQ6oQurO8SUwv0gfWhrJM8QPXbhVuSHVwwyCjO+FKmSmlFkqLXOotLXi1j7LJAniHV9wfUt+MO
azNc9j7oL4tR62Niu+G6KEX4fJhVFMTlUjbTro4isa+ipr8LjZ2fh2NJXOIHj5Ou59VpoC3eM1r1
iZx7szNKjH28+Nanlg7doYuQPxR5Nd9yn/mLMG/lsYkq83ruO3VLZdmbmCxiSkQoxJsms8tL1M3z
ZZszE1M7j0mF5PSiRKLa11WkEtoP1YVDtTw4WCvl9Wx2GZra1Bgrdo624S43INK0aLz3gVouApd3
cZfp7BQh2x3jppCHlrA2jcKiea0R7ZNOkFeM0CYOGZ5jI/t4GM9GDDCIZaN8rKepupZjRE5UAW86
uVDslFDmbMh0uMus8q/6vO0T5tx8SmxL4oIvYzKEzPiYeS0T1FDQf4Wz/BJFaLkieBQ735bzC9jr
JO1xyftd0UXtBzFRe+WyHu9KF6GXSz4tr4NGs+OaCy8PUznwMSZz376uixbf0q7sX1eddR9cocvX
HEUnbBLumFawdhlmakpMZdmlx83wdsCNuWobiu4mmUVdMmAuX2LlwqQtahUmZeMiFUvwKVU8l6Tc
T8Qvu5wwfDctpfVxHxj6CuMhf0HHutrpaWz+mPOSvxCasN/LIjD7oomyfDcyM14TwbNj3yt0opqu
fs9NJn3cDSHuYxtE/kXJ26WOZVj2H7Aa0OuHjXBDFr58KPg09TsxhfWrZQj5lW/mS96pYIznwjY6
4RGa4D2DYdzVWKC3hORFkDo6t9FO1nX2nBDuTj34iOtsVvl9U1RzF7Nx9reVbGsbG3DNx4RVOI9L
kpEPle6WEixPhiI2FWY3TrYIJ86pJVnqKL/WTd7eMU0B/aNr+7gTfX0ZKjbipJetjjUS83mEc4uS
fFHLYe6t3NGQVTFV2bzHItTxwmAPaO2HQw7Uto1pRvXpEkZDv9O1ZmjXIrcc115Ew771hbsUiNRT
3FUAkp5FVCXCYnOd43pIVTcXXTwqZ16W5aD2kHUOJ2Ep2RlhdXad15S+zXRbnbbhkv0eTOZl2Dfz
eZm7icR96MsrqVnVHHdTpeLRLLiJM5K7k2rW2Mco8PgEIU/OWSXsRT1UhYoRk8WLKprlcwmJFgb/
EDhQRE2Xq4mZfDrGytqXWajqm2LMo99xGUz7ccz5GRJFeEXacjpVVLLzGo/NqapckyeBK/p9Vc3y
RdN6fzx2c3RalTrQALKxbeI6nFSwt8ay4CDUoKJkYnK4ACjgV6ww3VU+lPkZtiM79TJr7mYzyLug
Ji4dZAgyT4To98hafpg7hW9GpMR+oS3fi6EQ57nW/bs8y6c72ZdLFecksiKpgmpw8TJO+ph5VQax
sjUfYtR+yEynq/gh2zh2gSWHcSCB3+HIRCc2m7vzcqrIoRseNOqJKmI+Rd3BLt6fFMVYXQWcBizR
oWj6g5oriLeil8NzWYB7iQcUNSgupnG6C0idzXHR4Oy6sN59IGPUuBeockUF+45WI0RP3l5kipaH
1il/pRtfQmTXRl+1HW9kYjppYtSUnCaVgVDXjm6A4DWy6rkxc37gRdOdFpGp65iSEr/nzZSZOMBu
CpOMEHUmIz/JA8Zj+IrxWr2GmF2pRKve1jGX3fh7GwXRWV2LPpUskq9koVmCuHZtIroyb5MKu+Cs
VtkSnqjRtDekHYiJB2vKs2UIQnpWtJ7cdn3I5t0c6RNlGOvjyLTd6Wim4cx2HF/PwAidUllUh8yE
QYJEXsdLt0yXS2tAIRKcbhxwa28jOXQfCjEut+GkWVrboT0xi6h35SLaa5kN9JxrgqvYM8NuLdaF
i+1EIB2KchplJ6Xu2YUqCvW8zobqtpOIXUDCNtA0G1o3xIOR9bn0TryVi5rjWbE3Ia371LNq3uGA
wnbO6bKTuqc3QUmqk4I19RxL0hsat9zwVyWzrt33tVRpEVX12zYPp9cYXGcfl1j3Z7JAcl/YJQzj
asHzMZ7r4pSpzp14H4g9tgNLsyw4KEeKIQ7KUiWdmsbfPfZDGauKsqQmvHorvG5tXDgijnUWiufE
uwLvBhSO91lk5N7NZaIhMdqHvSIxIuauVb04nibY/s5W0Rmy4ob6TKeTHF8iPva3mtY6Ham2ecxH
AR6rHKMwnQPTgW+q8/qlgm1yO8zhHKtsXI7VFIzNHhGkrvEix/nUBZEsk871Nt+3wCe9kcb6P3ou
sIo9eHUbT7UEr142mXHHi+mzIsmB60rCvOYmATMv8Zy5yIDb7uu3amATKFGOY+wxhM80KzFKlsJV
l6VvAamy89mu80FwyTp1U4c5v8wVzW5UWPIg6UhHThyd3A6V3ZyBM+yC+z5qwhtbleS4rD2E3i7X
hzwsaFKrkdxM9CQDlR8WCh9vTHRhmjA8b8KJ7qdGk3iWYRPztmhOGhS2CfdzfmmE7XcBQ895o9Bz
BqlyPOhwusqGTp1XS40OVaCCIrEIYmw8ZbiIEj5MfDdmHT64RpbP0Tzr83xopmofmCJqjpsqtxd6
gWQx1lDOvI7GqMbxYruC7LBvA3Y2QIL42uWaiR2Zaf56AF8HEcxH1z2fcLkjDrLEAxraeoyzQMgg
jrCE3akX+XzyvrjMuQ0YoMJ7Ak5sXk6FHoc3hiH2StTMn7OaZ31M25G9NqyLrsDZIRo3Q1i8BQCH
B+KnFlLogDQQTev2JV/m/KKvIg0e1XZ4J5denGJ48Q+SjY3dFVPOh10F+eZJOzW5iuullSah3Jrw
uG8sPhBDTHHc1D1pwWt6FOycibIwzms8DMkSNmAlm+ckoc5wtefAZ+JELzS4CwJqXrZ5tpDEQs6+
65u2ebHw2r3tOPP9bhh9e+EETwYqmE1MGUCK4+kYvhCG1W9NNUOFVtCybF6YtghJ7IahjnZRAa2c
WAZZNu/QOE9ZEraFIcdzjyhkmrCVj7MRy9uMOyh0Rp7JJq44bNWkcYPpToOaBtWub33Yx2xBt8YE
NE8tC8WZ9NM0JyXO1asuEI2/ajrt3YGWHf1gNM27tB8a7Q9ZaHkeh1zkdlfnsDleWEKh5Kjrjpax
KNACQa+WE8Qqfw2YmeKINGZObLFArgHe/8wW47F2TXs2C0JvwS1F16yDcKDKTJ61o7cvZ1+ZCrKp
5XZach7EslCzAfdb2kQXYb3E4JIWBi1YqPk/kxKPiup3Xe+1Ahx/qrG//vqvm66Bfx/v+fcfH4am
/v3bxZdpqx9+Kr3vHrgFs/7QgzRf14Knf5bugZJ49Mt/cCTfYUE+DW995+IjiuQREfSFdfxIdCBg
Ar9Pjjyin75+/hMlIvkRNN2xBKIewxxWRIBy/ESJMAH9RvgTUBtwFYcPVz6TIoQfQZseIjMDjviB
MYEO12dShB1xFkKvXnDModsiYaLoy6s9sh+wQU+QIrDON5RIgBEFWkRQBo/+lgqRWEEJUM98b6Oi
LuIFkqDbArP50+jWp8mt/2L58PHy4McrP82QxxV60Pp6YkuY3+Tz0n34Rs1PrP+Y0fkqfgTU1SPx
m6USrsrYHlJds1z1qJFhXJAyQjGQBg2GtGmw2eHHD/uOriLgtL59mAEblVPesv1sgF+KRUhyHXee
id9/vD6MYTxli+jh79/QUlwOYV9Kz/YO9fQCoYk2wDCVITv3wrZzGvCF6bjxQw+N46+b9Antfe+F
VjxYL8J+5A8PHGvJ59OucJlLqHGF2v/4AQ9m+Dfh9m/zANv37RsJ4IZC60i0nyrDp1PmSQZ1WGVw
cR5VRYkvkKtclQxmaD2Pw5qi4QBOetTQWtrwgnil0RqqXeTnkqc66KcUij5aQ/Eg8vc/Xh49bOOn
3u9Bsd9YrOeNqSLjo73L83FIBBYpJ+hDX5HhoVTIoe6OnefBeTflqNo73HUCUuFc4AbaNBveMAL3
9K0Ede6bsY4m0LDAUUJ094FHk9qmvgh6ud8u3oEjmIS30d57w9+Ene/ibHTli22ir1xPLUrFDNHR
viJK3YcwtXveBlBuJtuWX7meLgDWciiiaF9bPr5GExRWc7bwbY6NrhyPrqey7/EQ7W0XLMs+nINR
74Du6/g28enK2eA5R8LXJTibjroy8YzNNB4GQOrux/r5juskK2w2cpyi0uU8bWozZNe8aQb3mgyL
DE9tUEggc/KOsJMfP+w7noaugIhLH7Sd6YO07Txnl0ZBj/x1Y23wYdv6K09mROjCaY5EunSo2fuc
Bhqqv8ron1jjQSlPAP1hMuhbJMiuorXDPksh3Vuaw6RRP+7rySO1G1RB5cbHrPwJoV0mpj7gqbUO
2+OWdW24X1pUz/te2WnehmtKHr/N0I1DRuZGAJ9ZLTeV9sWLljN582NbfE9XK68xVbNAE6Q6KQ5m
ta+N5uQ8p74bbqtIVPNPVPW9HbXyHoXI+0rwXqS6pv4kaJbwhcyRrj8luv9t4kLX3iNTPgTlsNTx
AbjmsJzpW7Z0/f7HOvqO9GTlPtzIOy6gCZoCPbvc2Dpv9tQFQDJsW37lPJwira99KVJqxgps4MUc
xCb0atn4gBWeKxlEAzQSRCpRAxxOj6J22uuSA+ez7Q1WgObYE4OCmaXSFOo1F8ZcAkE8+I3yr4DG
vYbDFGHE055Qq47tQmYZF1UzhdsgRlYQm5UfGPBXPK1M3tMT00AjIS4d1T+LzQ+mfMIjEfwYwz4v
87CZwMRD5nu9K3PC+WUTLMCw5jZrqv2cA9Xwpm4E+d21+dT+xJN/L+d5KFa+dYX1nGccuD1whbWo
+1PoJWQcCocK6s69sFNJbdzaEtoqqmB9c6hmqEp3jE6kezmGlrmNCl4B1Gcs4KIKsrThgdsRNfFU
8Jr8ZH+gh7d5Qr14BdBotLMa8CBTEi662y8oG+0+ypalPu6hre1f5KbpPvQBnRpoZoo2ej4TgtsL
zIUo34gKR9FPRPmOq8ArLIu2jPpuUjTteWZIwhZ538/zNGzzo3gFNIeAgyrLnKZ5P4u30IvunwOH
22zzc3gVNweSt2UQcJlGNVQyiUOiWWKntDc/2QbfgQFeAdmowUd41iK1Hri5E0G1Dv8AhgcgUeAi
7OJWub6JMbRi83d9sxi8UW8rgJOprcHKQGIzkTUu7gdsmtg7Gmx0sXgF8IUu0N5gmu/dEKE982O+
W1gX7Db5V7xCMctk2JbDvKTG5TZdWl7GTPflT5zE9/bsCpwMhUUwQy6Zllg1Cbao3GW+w9s2FVph
E8qSTiDVLSmGujEOC3Tb5vRnmd53REcruCHWt3Su8yXNubcXzrchxM+hQOW2fYNWkbMone2JhtmT
IGvkCR7napfBPEy6yawfJ1++KUhJP0a9rWB1m2GaTIQDF98gtVH2FZpFixcxcjBrYHGRVMSNMas4
3ebo0ArKZRgA756ZJR2Qqg9GtnkyRnQ5/FgzDzI+4dAfeLxvw1abRcWyoGBKpyC6h7qwGg/UVn2b
2ol/Zkf/26QRrSBLRj62ZZVNKQHgXkvblXugmqtt9fLHUPWNbW0Lucq0QE+lgxGiEyEjt4M+ykZ3
8zHcf7M6sk2diaV0aW5qeqbqhl/0c71N9IcJs2+VD5E0qypEbDp0ZYYSHWGT8GKuim3eLFyBFiYZ
TBVA92Tft2o+rWxuz12W1dtAFa4gC/xoMCJX2oN2OTToyRSK+kWkBSu27fxwFYMrpMYhH/EMOZtb
kqqP3nrp259s/O84tHAF2qgMKipENu6HukAxMQ7Hg5Ruo+gr0JK+pDgrxQiaD95qDAlYK+dso1lX
mK36RQeBYZ9Fp3jAcTSyraKv0RqJzEELZtzLCUhjmJbB0ArbrJhVgK3Csc9qA6vPpSwSJyoXM4bL
jWpfBdiCRqILcQirU3w/KFofcpVvo55gdP0xWis4XC9UDovLxTVpzaWG0ojNm3ID6F88Xn22hGe1
r8Z9ZLMpntGIY9RndlOIInKF1abocduR0O3bcWnjqVD3rlzQJq0TucKpWbTtu2Jy+6YqYEyDRm+D
0eCNi69wGmaRJr4I7J7DQCfMU6o74xazcfEVTGEuYi4hE3b7EoaDYlaqOnYa842rr3DKSRnkKpAg
unTowkB75DLjeQ3HDP97ihsOdq82jKO4pbByuiD4aod4aQWLdoENhNm4Z1ZQxcMsG9fnY+ppAyNi
AemjtJ+wfbdN/hVWkcqw7uYGImtm6lNZGhghrkq/37S6WIHV6awnuY9caiX5HZX4ylBytW3pNVKN
L2HOOLCpKoLn4B7fesy38WswYfjYqFKphqOW27ScCpgHLaKbrsq6bQYVK5y2lQm0FM6lgbIqgRHq
c46HcNtmFyucQvt26s0sgn1bz++VR7c4as62KXyFUqGmPIB47VNY1th4waZgsTck3+Z6xQqnMOwH
o2kwIJTCObHwDbXgB2KjFrQp04Dzyo9t6oYah3XWuRSmIZZdN/M/CtVnG9W+AmkGU4V8VNqlkdc+
aZoeRK9+1nl9UPB/FgdErCAqW0ZVHzQ2haMK8kKYHF3UQdbfbjIrX0EUW2w1fDEMbMciK2LSTG+4
UNtMylcYXWgny6yoXKqjEebExPy2HsTlNrlXGKUTnSdFYO2gNDfU+YuImottS68Q2k1ZlluS232Y
PUznl9m5WsJt/MDHMybfVhsI9T1fAhzs4atYXjSevxXa19tcC19BNCggT9cd6ASmuq+6vDtkTbHN
k/MVOmk/eTID6b3vFpj5mTCcFNkWQfkKmL2PLOt6qO1Yk5+Lbk5bnW3qgxK+gqWq7Vw4B0L3zatl
dEnJX2/bIStI1hJmPZcKjEiL6g89yyuxsG1+iq3w6Iaxmv3EbOpNiW4Wb3FaOmJ2mwRnK0SSNpvb
UkmbmgB6/bitjmUm32xbe4XIqlYmgu9cCfaRguw2CNkdlWRjYGMrTMLGhrG5EEJyodgMI7402EnJ
x23AYauwKczILY3GYD+wl7rbCZjE2KaTFSKLHI4bDYW3qRMwbTER08doYDfbFl9hcoIGufdtZvao
6I+nGprvAyntxp2ygqV2LqyCGhYXdXRJXP9OUa83amWFS/huCx8OQpq9bshlBGvPbty69gqaaFKc
kBkBbYxJeO5EXp4OdGbbtLIe6SoMHFmBfBY2SgRji0tYvqpZsS3BWk9wzRLmiSsJyJ+Jt2US0ox1
OwwZkNrmWtYjXP3U0AzmjWya0/4umMZbaD682rQVH45HfhvVRjhVqRkBvcDxwGg3ODi9ACkY35ZH
RCt46gLmXxs5g+Bwqst14ek8DhsRGq0QWjY8pLwgJhUVuYBBbbYXnOONGl8hFGaoYTbSjTYN+/qK
BnVS6mJbkrIef9JR0Poc5nFTjGFUGU5C6gTR8sM2c64A6qGjYERjDUwAsLe5mU8Vj15uW3qFz1nb
rBI40KlHMFFcd3w4tE25bXSBrCefumhq5QjzNSm0kJZdu3TPOYHjc5tEX089uR6bqkCTTjuYT6nh
HIEOzoIx9Nfbll/Fzykg4BVh/jzFo39vIIObjfhj29IreFoIPEXPOpNWLL+e+/4kbJpt+3A9fARH
WytW1lSnyzgU+3HK8S6o23fb5F6BU8FZCaPnyqSy6JOK+ueN+Fna+eA7nqiq1mNGUwB88NhznRbN
GLlYc1ZeDKyf46nEzifb5MeP3WJUtXNbdZFOa0V+rwt6G/TVzbalVxCdYSSxZhyO2MD5KnM8Go1i
NNJtrTr4ZqnHgudwkETBWScQnKLbZgzamAb9602Sr8eLinnoKx0WJo2wotN+Ic7D+SZRF9W2IE1W
SS4t8lw4AeeNljm4Ug2+UcPGWpysMFqraICCGZbOvLyyoXqREbapDUXW5/5r4bMGDpPolGQNTgOB
7RXKJ7VpFBeG9R8bFPMxjEYFOzELFzifooeU0I0TXYSsYNrMWWBnU+i0HfswDkd+GKZ8Izu8Hlay
mjpHJagc3OPZ6PFZHc3bMLQeU5JTXrtyyHXKMzgEyBd/JjWcuNy2zVcAlbBLwhlXOkXdeEnQcK5D
u1HuFTq1gu7Ew8Hl1DBxq5C+qqthWxG3Hi3KZgrnw/pSpww0E0uYEo8H34ht/nA9LmRJOQRlJwfo
2xRDonF15QK5LQVdj9OHIdRZbRQOaa5IU8YTEBV7FwZso2JWIbQsJYyNlR5wI32TCMfYNZx2X7ZZ
dD2KNJYRy2AYbkgXqXGCDH0OkXRb9xzORj7Gvgta0UVzB9ulkzSswNfCqawiFnKstnE4mDx+AszP
hjKfW9B9Xkw8aYE8g4OmdNjYR1iPG/nKOaGbrE9FYKohGae++eAknzYWjeuBI9TAt3hMMuhTXXiz
a3JWxqCh6LDJE+AVXDmfZxGOYZ+6muEEvs9BJwSq321+Zj1wZGs4RWJI26eG8tzGaMHVXeXnNt+4
/iqazkozPc2gm64oOzjG3ryaa7Qt5q3njWrcTU3A/5ezM2uSE9e28C8iAkkg4BXIzMqaXHbZ5eGF
sN1tgQYQgxDw6+/K83TM6b6O4LUHihTS1tbW2t9yGPc2tXfrGI5nr7v67tC47/VGM5vZirZFe5FV
jKburhJ3wJBbdXBgdlsqQ5yMKfovL1lb9eM5cWiCzOOq4/3BP7Bbt7iMU11rZ4w8G/11GNJPda8P
1ub3kqNEGQoR8GAvSTS9NmJ879X0emzc6e/RQFSrZ1qL/pK02be28yASgLh0cFB222qPknkaOGMv
bJDptwSXCndOmfnglNkt1SkMlnVjcXfBSs1yDulLHoBKdDo0MHul0bACdGM1nh7Pq8tjYu9V+ycV
U3J7xX840OxlRn2zQF6X0u4CQIOoctwWSwSbBIyIQphMqDtjV//qzKiv6IYO+GWq6z7+iBa3pH+J
sngcXrPE8Dt0lINwI1Ub8RzUBhTjxdKnQCdtkeyHT76ngSvCtW/V966ug77gSCxpSWLU2k+JdYsr
NUGVrOC4pV6urg9SeaHJUqP/vZN+LUiIasKXAMre9UyYHJOSJQue6XUzbWfRZ/WIbju6ubOhdNnK
cTas/bYkUVS9TBEP5I+RxH1/STeazZdhwe8t7bTFJxnOcVq0CSWq4Gsi3J0gncgeedqicSvsN/oK
LrvPZ8qHq23GYbuEXZauZ2/0HJUzeqPj05z4CCVsXc9RIbQ1HfLZLFuLFBykJDddM5CHsRfjeNZk
SsKHDaPti5ip+bptgXlWGmfrCxSgMsklgEHbqwYiIDmUhQA69vvS6ttmgr496y4Zim1ou5eP9SaO
da2Aa/v7w0P8tDhKbXdZO1uZsgu9vADg1RzM/vZSNbNEjivHuguP6w4lqyCngmXH4sJepsaiCsCh
HjgNUDP+riL1WiXNoUFne5HajGukRVO8d+yqC4AE91VMjlU2w12Ij2fIaoBYsRd86gUwhUzlmSbd
wTHZpWVDCOqSwo3jRVAp80X1v7gcjmWs4S7IS/Tmzm0Sdhe3OvuM9q/mrmOTORaHbwTM/64n17wJ
XUv5eBGDih4jJN/oK3DT12NxeBflgWGa59nO3UWlwr0Nab/hJqJNp0PDDvTF7y9P2oYA7oaPyoWJ
gW0aW7flSRCrvjzy/nQv9ZpM76ugnroLLqp+eRvdx8F4rOWC3jj7/z3y1nmwOtaku9RhBh3ZNCaL
Llgm6a9j776b8XPcb2x21F50n21pnnTAHxWodtBjWgya7Sa9t60m4SKQIMBQJ3eJl6emaY4lCHSv
9wIApZKbwBaOO5qhgKKMFzbw4eXY4OymvQ/Ryxw3bYdOVK3vOZhNU877gR/T9wP38PvHHWUrIGTq
EMlal9zXLQu/4Uy7HioFYyv9/enJYvrNjMhXUcparlVUuUsCxsixSX+Ddv73xKRMu6y5BXjZgPkF
vJMAa8iYY2t2L/kiA1ncgnPyJVhb9ncNtfnfm3HmmPKT7kVfMQW4rJbKXmKezMEV/DhShJX38R/u
Dv+l8Y3uhV/oB60qrtP2AigQGz5a1cxdUSUttaUfu+AjOsKegyDTskQWp7JCZDiMnusgjruDX3+3
sNFIy0MnkX/6FVi0IjASAApTt1YfOkaDfvz7BOAh23BmuUWmaiLVg2kAvroAIjmFxaHVt5eIbaEb
0JJK2wsDdgrwQi8B65Qqmo/lKGAK7n7BuJmhpfgDq6OQLW/uM9T7P4+9/G5p68msU+a29mKHdiwW
wX5t4IgeWx17kZjoNzKOKjGXOYzOgJjeUzoeKgGgA/H3MTFBEAoPgghQn/MIbB7otWgk+XBoUJLd
TjzVGkxcP7eXyg3pCRAzkZu4ObhVJruSoE/gL9bii16aYQl+GOnZzyHAdnPs3Xcb8SijtotaYi5I
V56TeXvQvfgDy+W2JP/3qAhCz+9jLhbcM/KhA+90ofU90UOawyvNH9vE9lIxrzj4rYqZC1NpBzRm
mvb3deLa+tgy3QvGomzpQF4NzSWJW1n0WXqnIrIenOm7JTrYVogqa9pLFtX+cRxMVCSTnN///9/0
9u3+aeB3izTzap09wf6ut6hH1hyOIjvpkHTdieNg1B7LsTj9/fsCz1FVdhr0ZRuSHzioP5mk/vz/
/4J/mTp7JBO4ZrgaRDsWOgS7SuZBvTQfYwhLjn1bvhugBrlyW1etvmQ2rVDdGdOr4bE7tqT26p2O
SrdsA16+Aun1FBMwZMF8OBgO9vqdjG/JGo8odhA/kbVsG1z+FiBJy/nQYZHu9Tvp7CuLNEJfSM3X
MhVh+NKheepYrNxLeFbe4ETu+6AURCzdvQxJ+Eypjd2xt98LG9OVVylnoM+Fjk02xyySt3gfZl15
bGr+z07SjP2cNQiYMX11U/hBkOrYxOG7fQRIkgnsXbw7Sr5x2Qy4X9ocaY/FnL22sUWEDBSkqiew
T6sPM1jar20dH2uxo3tto24ABA7pqG+JQfreGhZfpiZODw76biuxKHmFlbktWNBgwWVO34ND2Bwc
GPZ7HHMAqa9ubTRkK+CKFeiI7b9uGuTYPzz/P7ff/xCP98Iy2JbShXOHaMZdbN71hLTurlFzP5xx
EHP0DOYdH8s+1gDzBitOBY+AzffmKyUsOjtOt2sSBWucZ1vlgD9YA6UAIY4XWpi+X5tiE3W1/eiq
tXHn1mLPLVwsFxDco+hhtnK6X5t6PrPKeTwCkIo6D00TbR9rgv6W9+oGkvjYNimg6DiwRRv+7eCL
OoTy81naOthK/Ndj88Qo+O7HEsm9IA66xp7eGpJPoiLyec5U9kgbKg5usHsmWBeouIvCWV3oEv7N
af8+I+LlUADYS+Jw1lxNwL26MOBfc02jK+3GP5EubkndP02VXWLgXGDENi7q0lvANK7DuGlfZitU
D6XHCUFcYeup60MFKoCwf5/4BPh9Hs2xugQ24KdIeX3erBafDo3TXiRXr5XDGZGpy9xFdRlU2+dJ
0j+N07+kOHuRHAlF49Tg1IVr17xCVR29S2uxfF8kCf5QHPy3P7GLxmGVJYIC4X8aF6Z4WU/90IOW
DYuC7dp4dLT94VD9L5882uX3kCcIN3MtTrAyVurs4oVAHRboU2O2lBZQdB+sKu1FdKJG7aQaNAat
pQGEbvwzAtEx3hIcT3+fTAGAIygEtOpCcB03MX+eGPlDzvBvX2IXoBMGLeeGHtxSiT6Zrpke43OX
Zrj352LW4SF1AY3o7z8gxrN50yRwuLiR/tDrLr5kfXKstZVGu4U9rlnfNOsgLwmsUs7QXKd5VZOD
h5W9kG5uUIpkjtSXJkqjs51XU6ZZc+wct1fShdwSrRNdgSDc3IcVy6OOHxvzvYZuZaEeuwmP3rbo
VGX92TT02Plwr6FbQSprxkxVADbThyQOHnp+sIq319BBVngD1jZVaaXv7yXsPC5BzF4Phc29hK6K
kxpE/gCTnYjxZO0Q5Wumo/Oxp+9WaZipoYrDoLkkzWgfoHr93Iv1GByW7jV0gicimKlrLuCS67PL
pvYu7PUxKSrdy+iCdcG9oRmaSwMXidLCEyFIhvF0bFx2y3ORYe9G1mXlZKJmgZuA/2QHpQ4WFdlu
p627bOp11GZlO/e4u+0ucuiObeJ7Kd1aL4swAomUnuB41Lo2vLmA/CHy3qbFP6QjeyXdDHX+hg4/
LKJx7nKoxgrLQRQ+NOZ7Kd0GSM84T7ZB15JZi1bYrs/hA5IdE6TRPdYrMyt6LlScodGq22ie6mp4
6BbVHOuDRAPE7xuG420FhD/LSuMB/VfvoQL4w8j8h/fzT+O+W6YRWOuAU4n6QtaAzQ9hY2I0GAnA
Nj+ClNRdmjiD4U/SzyY+cVTXfNHDEGEGwtLy9dy7LOxPmyWCfjdJTOdLlbImOVaB3xN+dDaxjaXx
eGqSZTjH1QTob6AO3qvtCT/MU7ZpNY0n5k0NlcX0ES2Vyx/G9V+m8x7w43wPTE6yjqc1IVuuQgV7
HnUwPu1lN7FyPGD9PJ42A0SDn9Zf4VAf6x+C0+nvcy3YrOkreMWcBBTzZebruggp2rcOrcS9ZGKD
9LlqZgTTxNIfo2GvpqbHWirpXjFRG5zYOxu5UxMOYb5YWp2qCtKZQ2++l4QuQU8AgZlu5SSYflwb
FqbuVI9qbMtjf4D+PvBt00w8JXVSLkPNsVuuEr4xNVw12c9jf2C38wyTcttcWXdyHfyFTBr50mbR
sWuPvSYU54eYWWbcidwgdD7ugQ2IkkNif7qXhNpkjsZqwsNnB9K3HqMejhL0mOCU7iF0Ue2AZnCt
O1FJbMEUkTkqtj8ODfpeEdopGCOGrJpOM61NngYBugmXKDyWZO0VoQLC5zAK2HTqIPOCJ9YgnnXC
prdj777bdiJvLSO8n05Bhiu4SG3i1KzxwYHZbTzN4EkHVcB0AtGUvrRmUT94uCXHcvK9GnSLa99P
DiGybbkuwDkHniiq/oTg+Zdj4l5ApYnqqepYeuaVjueX2pnGnFdO9XCOBotd8ND478VU1cyqiEgE
NFjnBuVMY1G0izsmpgJJ5fd4Y+sqmSaOpwvRNmUKJVUBj6C/jr36LpgpiS8APeNwsotdi8b0shxN
dSzW7MVUmY3CycTxcJqVm8+mTmkOwvB2LNiEuwx6NYzzbfDDCb4w+kxG9WkjMj70SWHq/vugbzUs
DzvUek42rZMCdlgSZkrDMdk/PE5+f3qbrMmUpJU9BQZmcXKzbc7seozcBLfZ359eRbC8IpLbUzP1
dbHFRhewezxGFSR7DZgjK0rOg0jPUrbbxy20y5uE1+qh3RsGMLt3Z94TB7HyKR7gYEhuMd5S8qca
4T9ne+TmG/PfUp6IEJSr1yw7RwFK53Pws9PtxyMLiezVX4pQUsHgAlZ9I4NlLKxP3dtUL+OXY4/f
rVOiYfy1hUN2juEDBQ2rXHj9yIlu00NrFba+vw+NHVOHxMlm52wkuczovQ6PbX44pvz+aIC4+mml
eLSJkArf9BDtMUEi2Su/YKDQVHXSZ+fthj5SnkRFVKc+PzToe+WXDDU87dYuKkHhumsH+xLyYzRB
spd9hTFERcyYqOSQP8g2eIza5v2xt95Vj2NghOqBtVFJuTPkElmNvuvaG/fp2PN3S7S1pJfadck5
6sgCxnk0Rve3Vr0/8QRvYep/T7ok3S3SJlA2Sn3FzwaGrXdTNc/meUxCIU7oU02qqzCbr5+mrfrz
4Zr/51zzT390t8nC4KxqZ9lrnBQW3y4F0Y2mN3NPrDp9rqtF6bzvDPxk8pb12NsXCa/C5Nppy2tz
xsFaKhh+bmqGXWa1BtV3xjxkd20ISavKmVw373MceGz/qDhJ7dM8Vp7w6xJESa/yYYMTWpOHLGuY
yIcpsTgUdRyfLr/ZQ4rvdqiNI3mkksZc2aaAey5XHOgTUa493D4LtTK5vAIh5+cmjxU8eID5XuF6
djPxdgGH6dsKdjtMna3iYNMb1Cwnk6OvQDu84Jh07SdLDXJHmcj0l7EG/3iAi+RcwiILCFOHEVLF
PHvaXLbVLXBdUiEb2+8diraJy5eBhARebSkX9de2iVT20wgHJx40cm7dYHLQvuT65SbSu7Pw6l7y
FtCosfC+GYkqEzROVqcNVzb0FNBqGYsqxUzLipn7NTYlnbc4hBnrzLNzE7vNoC+s79Y7YPxhWsjt
zJ9k6Jq0DBvm4Ryd8B5ZWGrSEo6lbZMvveB9C/2m7GpRThmOWEmBCskCg+Vp6NshyVPKE/SNzM2l
ihKkjYgl3Lh7fK0ObqxDiswuz0igTQnvOfqtnwwv/botyU847a7sbIcuVs/wbk75Ww174uSZTTAk
fdyqOnWi1Bt6VKJz5h0BEWHjcNh7QodGiu9lm8bi5US4ZcKdQ1CNkY2ZsNvU3crZ4n/0qWk6UXQz
isHXBB1I2UeyJMu4Frq9OcKKNLhhILXTrQ/QxbJBtAWCTuJmd1rxLbvuSmMU0uiVqzatc8VVduaq
bouOL7CBxAF2Dcb5llnO40PoRnXyA2LUM++Ekx+XhYoWVg2i7eh1jjcWFZ2oIwpKbL1qeBGOdfo1
nVjbPWTLhiJQHYduGXJvJxTz8yyNE4oMapoYYwVc4Jh8T1Q68DMAK2p5aKknqGqHE9hqG66Zp1mg
dytcRz5ByckBWQu1+0F1gJ6ZYU4i+5rAbzYt62qM5Q/UQVKNRQP7+LkcZdyNz8qFgn+EPKs3Z7km
aBPKurCL77c4oOqR1F5tfzWt7lxURkPQRc89Fm19am0N62BriOw/14FJQ/hTRkrwOE9MlNnncJoU
+RHJqkrXvBKZERfv5zm+D4cm6r5Iz9cYvtRjiG504RnJgHaOuf5ZTV4okatepT9ixnv7Gd3lW13g
dgl7F1oluvUJqr4xxf/cBdHPTg7zdjXUrutHtYWEFLbGSvopI0zzO6Ho9jxloTiHtE8l7KtdAkvU
tLH1B3gdL9uLR48EDXATDW5AWt5IxPw6+qltfync3NQPkvdsvXSd1NWlpxkZHlyfJbSQEYvo15TT
KPuLeFU9o4U8uMc10vYT3SEmlz4WpQAgKCiXBn7X9zB5gGcq4EHsC1wYo6y0Gp2O75O11u0zERXc
s33XuPUU9LVc7rJ1CPkl4YsKP4e8UrAI7jNhC7tOAZiIMsxG9KEY2G/fz9sYD09juE3hlVlu9Sc4
a1TdOxdnSX0Oa9Ul5bTIGbHTx+lQn6GfJsNTn838J2zVMbErVGn8u3oJB4SSulv8icfdNIgyxG3V
/KAkAMfnSjiLDpUgmcXHOh2z6GqstTyfqmDgP+oaHu+FaGFCDmPKllQhzIEitlxHbcapnDwNg3Ia
W0ryVm/efmVThjco41AQ4AwXvEUTiHHIJQxn21N7Q/LkANpt6rn3aEw7xXbw32i4eg7/M9GCywkr
CP6EdEn8XWEJJ4XUNTUFNzBj/rz2LIbFOfIGIM9ypratufoJXbIfV/jTDVVe91OyIN5v1nddLids
0z5HxXsefyr4SIsPc71lDzDKGLArKCBrsg8aj7p9TTu54QTHRVx3nlpPTZyjAbSNLzojmboZYTO9
5oJM6fbgl1GgjLnA/ym7C6sViSLa2er6OsILLci3oWmCVx6rgZZ1xF1QjuFMsjJZt02+DeHG5N08
bT67ONMFVdl7Wq2PDBZbLyEZZfOKUjJdVd5oPcHsXsI29j5TOMY8ryhFpOdINdj0pqqKe4i9o3p5
NCKUqui2gUxFZIcEnrx8GOEejxa6bSQfplAZdGS00TS9NEuY0LsO98byuQPurunzeY1gcwO4eN77
ISNXwmDx+y4e+6D9Tpsl1fCNZSMmGjxydf0X0+mG6WDAbRtPnUib+YxftshTbFQ0foJZbl3dj6KR
7IpOWq6f3EDhjHVCTNK8hKERq/7ewEsG2HysZXw3do0QEDijkwkTJQVM6b6GXb29s9IwCIcphMTh
abSwPsznaW3paxtk6f1sdPaWUoUaGzDpcfUxIrUOfkFq/3oTvd4BpULX87QOySvkn8uvbuxDX5IA
G2Axy1b9smiueTNow4jvOMIzyeesV+sd8e1nNUSyBA4ZHsikAiNpCwMYEuphM0mRLRRT34QwbHie
7TIXdkSy9qIorg3PYgpo6WUDW+m6es+TdvZPeqNrVDaNHONXk/VpcK67wBb10tEcbhIhpoHxughd
vI3fBklxLEslQCrFhLPgk5zQ9/lSR6AplpA5VQ8e/+BpE1qUDXIn1BaoYkspo2H9ooZBTIVBd9j6
CCQg+14Pw5JHkj/VRoXXGV617II+W8uuPRRYd1mSRq8bMYDB1BlW/ceQYC3mGQ1mzAcdF5Ri3w8z
2bQlos7YP8M0Pj3NadYWLqwerQzMJzB753eJQ4gvY21Y2fTdzy2EzfVqquYbvFXkY+RX0M79iCr0
neLDCqPdaVq6tQyHmE2feyLQPopEa4uBL5xAHASrT2Ee5J0Poo9wosegNt6S9mc6M8T7AO1vD1aO
kKxLiIbFQ8amZf4Ffc3U5BluWbcyDOgcP6TJtC1/Ja3xZzFPkC7nNQD979J+4nXRL0Ft39cawfAb
60yVD2NgWV0YtToQVSoR6S5XQ2LF/UbJNJTQHE3u4kdunrxBMvirnZIXNm2GlK0kwmCoarTU6yzo
qxdqbbWcodVt2w/QrE3yFfAE/liHcNm+mH5d1+cE9AYY+i64mL9GQOXMuXHU05wtfV9/ce0gwm9N
zeZ3ktH+xQ7DVuceCPYR7s/ttvCfHWl68jrBMTH4wnAVFnyOYA4OggKc4mJ00Uaax2uRNMNMC2Hh
QHtfN9tQ9L1LUGLkzlVFssXzOZ2clBccTjb75KGJecmw2SZDPnsDqZWIn2lm2mJNYGk4VJDlIX47
uJi7CkrP2hV02JLTwrPmupqmqHz71cDyK0+Wxl89dHSyaz9DjbcWK+uigtaR4oCbeNglDF2msX2h
oSuVVQhIm1tLoSOLzH608OqbM/LYtFOwljVci++gd+7ytcKlaNTy6UTQ91toPfR5w2KAIwbefkLW
+42r+J0jMGYgE5ZotN5Er4YuyD/5F9FkTzPLiq4nWBmEhJda6bktNilRsIe1/Ssxvr/CBEwNOZGa
XVRks8KhS/RlDHV6H8ikvXmbd884Z0zzheok5jO+WWj6Z1v3NdrXCVCwZ5tJ3T0xY32AvQKEhYeM
CwZz8n5azjFpovkdacMBQGdc3Gcfo7T19XnWsF566WnNvqQjbIPKMapQW0phs86f19ZWyTkcpKfv
cKHJ2g/jxLd3caQ1uVjddcGSj7fyRRsh4qLjAhrI9DITi7PJ1orsoULItEuRRpF4WaGsCoqFY/V+
GDffo+FeM0J9AUxmpYokI419p0bUMDF4QvcntqJvW5/RAklOacXathzCitqCNLUmT5GzN6dgPt6S
6xRq8loUWTrHtIRtdkgcHoKe8dZMyUmmGmiufDPoLv1o0UHJ3gTcyB+H1iGtL2ohg4JIoAcxddNl
zhPPESSoA1vjTnBvkVQmS4izoJhwkwtOwODhscSiYLo2eJnwveuwMAsac1iTr7VrL2rBfvI1Dgc/
n2miNIEHzgC4HokalpZrouuf2RyLfGRkO7vULV/atqrhbz/ElRyfHdR6iHgDUvrmnjXW4+6/Wt+l
6814dxs29jCmqQpPKZyTFqRvSHVLWJiz+M3rORBXxdt4+gg7cTJ/aAdHClyH9PTbqis/F/HSwNtc
1Z+yxbl8tsHfq0IXV4db33xYZH1XTxZglwh9/Uj2WLFtU2bzBAfyHkp09ToNIb2jivrL0rns5E3C
HhTcGz5rJFTFssofAiDrdwQlrZeaUC5gUzC9xn6+7+A2zu9TL9a/iJXkrW/jtL6jTQ0l9ybHLXvq
Azq8hB78YeDv4yeQQ12e8hUUFRduF6Qt/ZtAyWl4mQOLnodpSQoXQHJRBfFbmrZjvnbpE25+wBiA
KS4b8jEUDwhx83UdUvoJ0V2cFJVc5cYsE7Q3MDuhsQ8K4eEAUSosHYyP84gZVXPXuEScMDFgGMbF
er/x9K8UFurvIyjv7nmoMOGYHoom5O91PJhPZNPLu5Rb+V6EdoSQymml+nwJm8yPucD5bT2vMCxc
7/hMxRsni72f5JpmpWx7XpjNbcu5HWR8v0KQG33yQZq8Cu0ZjAbo1CbBXWWS2eu8wlpJAX5Y6/Cv
ZqrW6VMcc77mc2Pgz15wMvu1bG6Ei6telw0goHQgq4VXdN+PmGVLwzpZCj6T4H4mEVr0AQTw4f1Q
kyp7HoNlnM4zyBXh28Y15UUGl/vpwUU2Ft9wFjM9TDNoQO9sY5voUS6zhr+waGeEVmKH9I05bcN3
PXPMngAeWVtANkZeX7tgzvTXACsTJmzx2sRN6VPfuXxF4bw6ZZNLmmLQyLp9XrGAMZ2v8eqan0sa
s/5xXrp5+wGbNY8Ev57SGLu3xkKObS7RAidP4EJV9DKkupHvF4Jq1qlrI2bOU4LAV+KMLpJrfxOU
nvrEUPYObWIyfoAinJGSZEucXQkaAZdfDXZR886NU2rDYs3EXN+P/chCngORkyL/2yTV63sUexKK
ug5EyNvDOOoRkahuE+RQ1mDpvyqUX/xXFavsGnW4Z2Oj8clXMjIVfDO4pUXhZ+li+G7iWqUuMDuQ
+eeVmxUcYAa3lLMRQ/qZg1IxvaW+DtMv49hnVJZx0gdIVqo2DuZX7je5iDygNGHIcqrBFFnFNH0e
t3RZf0WVzPRfQ4P+zFMqYV75YdX1kgGhEXfDC1zLY7Wc2hm84kvWBLR74VifiMEhG24JAuyREpS/
6xZAijvJwtrfMVWr0JTRNixDl2vOuYCxQYcTNY4vsi9WJKlIrJH3TP69nJAi+kumhBre9Bh087mT
wZRdxzFzMb7Ylvmh7Kle5m8qi9Fdx2uVjd8mr/r5bEVogiJTjjw0vah40eM2fXpcpYwEPknSoL11
xL1RMdi5xwmr5wAkvbktylKgLfrqsRO0v/hqST/0jK7TmE/xttl3q9Y6H+AQm6PNUTgGx7xUdufV
p0hfUpxY/J0MF36ifIuCvM5cko+TRxKdT27y4/uE+KT+NcOxJz1tKgzrknswvbpcjLBOuatwenxs
QJzD1GPEsPtKwqr3wYq1+5whhg4lm6aI6DxsIJ54G/UmA5y71jC4LBsm9yWhMUnuJ2w68rv3rLng
ZEuyrx1y/KQu4kyEzQc7xzVyIUkMb1yOmRazIkWwXlGkCNAPuiU1aZ5T6cOtGLDqPykSm5OuGt7m
Lq7cfReiMPeEMhyLX9J24erez0P2AwXGL7B+mSiHUxBHZ0MH6yP6oaWi+gZMC44awiBWNnJQT9MU
Zmh9ADfHX3WS1oXdVvjooDEkvGuSgemnfmKjfhoqNz44azv5Hcbk099Br8axXFyAbxktyZtyt3OF
Umn7QS+Rf+NIa6ZSbD1On5DrTUuufWLO6MHPeC6tF8hQoMaZ4eGYLriGQDgcUbac5LNHnwqcP9Nb
ARM8g+FN+S3JaYzGiituiLLxkfVpH7ywBNpUaN2SVszXmQsxaXwUt4YjQAWVbE5LyFJ5yx148170
TcZPBP0v/a8Fx5+5CGoUZL+B4gFj5CFOx+jU4vBHMT8b+jo0OGFf1laOOZWIojaf3QBzRkFd/TON
zUjfmHf1XKxmJDi/J5Gel1zOqQ6+Ng2pfqS3jOguXQBP+LRy+/ek9BRdQ5Q6iCh6Eyl3l8HqJi0y
Ppi/uxjrNk/hRFPA7Sb8P/a+bElyG8vyV8r0ME8NDQgCBDHTqgeSvnvsW2a80CIzIrmCBAmSIPn1
c1xSVZdySqVuWb+M2ZhkMktluIc7CQL3nnsWvqkVD3/GtCt/xUVYwg1sW1OO5jyk/nZm0slPJiMK
svpCpQC8idIw/LIGDjMJyiDtjiJo2691PcPNEIBcXjbPMCBUJSrv3Pn7cuDLOxChbD31NUs/dF6v
SiB3fpnYWeeOd08kpYH48JAEI96BmOQA/MpMnFXbV9hAaL7ELPM6d9urVBoo6DAy5VmQ0duCBAGG
NKhs6Ek4+ORu1dQHLJmHlfqbKZjQjNR6nB9g9e3xF9Or6Y4Qbl/CVHpPYJEM665NISPakxZ4z1zr
edoEPIRP9VpO5gXXvDo1XgW2ZlAi+B3WPbw9tLlSXSwMGrfIkLT6BAH6HHUC8i9juAtO/WzIrQzc
fBWoNQ+3bQrnnE0tlnnXIS1l55maHjjiubHxNb59ztHFLDcmayGKnybYWEWiQ8v64EY4F7/CWgZw
g10czz9h4gG7oWBacB2YK0tsC8r3/BaFCDoiQKLDUz4HKEt9IGSosApaCgLXY2RLJD3UHWIjwgxw
oBtZi/gd2a/FjhlqnpEqUFb3LGzhbTAjWOS+wAeJ/OJSn8fYu5fBRT0gX/8G1aDksW/wcZ7aNnXt
tuzSMo8Zl8Z9uVC4D21Ta32apVxr/I6K2Hv0y66+8TPpTigvC38bhoa0ezCDpbvDhKXZYJtomm0v
RGkTlk+1BxYoAok3raPYRGBvdMS9AMqWGtEaAEgOXPxpWYZ7S/JyihsxevWRkEmvO7jqre9EIA0s
qpF4esrWdsbjk4a4HJWjm0rxEW3m4I5+66GOzYvmtJhc3IOU30H4AttSwHfwH/G5TD+RFSqJbQjh
1/IE+HSecBpZ6r0PYZ8xiWinagXgZevRNIcGg7fiNV87q2PcKfg4hFWOXgA7Zj3pOO9SA1t+eHKp
Kzj/hYBrXGDGw9zyLtxJxMEjkjedgrCIiICb59Yp//IQknLKMrTvHZo3bD5VUq5WucMArZGKWDsP
NR5jjHE/Rhyg6cH0A82SCUbxFARjDW3Dc8tRpiWTU30eSz4FkLANwVI9FwEMjBIKUKP4VAOi45Fu
xjx/ovOK3SMjJPCOgfS0iLViNUtagLxT3DYTENsoD5Y5S0rIE+kNN10f3iHnppiiBebmZjMuqUA/
zFaOMkYZb/hKeoSFRAIKJnWHiKZJ7vLFOPk1wJdyLxZVanAW1qtlzGtZsds6c/AXqw16jbywWt8v
8KWotqy0VC+RgIfEBFw+b9Ys4vUA1xgs6jnbYkgi0w4Z68qmV3lLi/XgcTo3V8pg/BAFxneIATB5
/0GFX+TXbE0bMJxSWjV75DEQdgvlpQzwTPX+6jDWbBazRSyp67fgzBkdY1goxi+N05Yg93MdwgOp
ARB+orW+3KEAfVXi9cqU6OzR7enrEbB4FUM2NNgxgpWWx040YAI9rRhIsyfEuPxLYyo1J2kQpMPO
Yb92SS+MqTa174ddwhC0NFRR1+sl36LNqNEvc7gKglNcX1LvEALYJmVeqPmYDlSGMeRPmRIJDEYo
Hqgi1aBpYMLfZsdgmv01Blhs+H5peAsSSocCL8J4wasiSE7XMumwDOotn0ev+5CFqGqCBsLjgx9l
Prx5vplK15ApVhj8DjhMNYpFHpO6V7uAGbbMh8oL/fB57BFQdHZAGWaDL17wkqMGmf32Rsiinl8I
vo1CzQQopB23F5N2dL9TuE78erw07qeUtNWMCgw08DUqlzTLbhbtWXQs/egHeMB5BRRWxhghCjdE
1GrVfC0WNPVgCS5S049+mEiHYkAKdE3tABX5hBCmtj9a1Y7hjcDmkaFeDMv1vcoxZHstS9dWW57x
hgAl6ozfIAM86Is7jpofzzKMnbjYGpRG3UduuHBhNIDLslw7ycfw0QPiXCDVCGOt4Yvq+Vg9GzK2
5LbNMMe8m1TZWRhxLGHNYjl1sOuGGtT09SHXGOdikXDjb3uJ7ifYIB507E7QWmfCxStGo62G+WAv
C5lQEQzhyRkMSM8oscPgjLKI24emLqv+KDPftQcy1pl+9SkFeBVcarbt2GoyRrVkjpxbCt+yOzLa
scAeh7jNWKE8bjbLqMP+urAD9FtaUDk9rjXIkXFILWaXhV83cE7qMzJ8DQNr0kcfyGnMGsR2lNN6
JCti41Gywq6zPjiT+QvqKUSrx56ch3G/tI3y9z2GR25XV8FKn718EOJYVBhwx4Zq8Fo2UCTTHshH
g/kVplp2FmTb9YyNsR/okkR45q4CYy9AbSPg+rKloCm03bYgHsaYQYPJ5RLVSA4Mo6WbjUj6XAq+
H+ZRrXvDZ0IbOBUyN6qo8jNEAAKa8Mqz8Hprn4VFWMCHzPiozyhsC7mtRT6qB+cwcUzqDOA3RLfg
XN8WTVMHpzSrm+rBhbgwp4WFlT3SEUlRgPEgvNhVdlnFbTlKnR3nslfVE7o9YKzA01Etd8DbQo1B
DIf1YEHjEQ+zITEsbYLFJBhvy1BtKzDeL87c8jOMOan1YqXg66o3GhNOOx5QgPW4sIMsTX+Lc7rB
KAUcM0yIUbup5cHHZYdmUIm8Wp8wFATsO+FJ3qp1lWcBOIKcGEmBr0cBhSkju0ynQ7ajZRCYXVXK
TpzXuoV222NLO3x2xagAbFcjHHG2Q2bmJY88hwkFRvcMXELa2XCC92Ov7aueeMhuW7iJWLa9OBh7
ADZmMYVAGFY1lbHSzlXJovtLUOJgg2vRp7w5cHgmuH3XmNFPsmkxzZlZ2C9Fc1pR78BXI/wzsZ5H
thi6D0VSh5lC12k6a1Ab+brw32ZZjvyUrlk532PcwgfMkfK0X9/9RvjZF1O1tD5QH9rdAy3c0l3B
caAfHmt4rKOqaQSfzx4ndvm2dKI052XJiAWiOLMwXhUKkQgT7BHDwgKGj0HaDfxqpNq6eFiQhHvo
8RHKZFwZq2KIPQKQQDi/UHSncKvAjr6uJ0RdP1FXZfaqH1avOUrkOK6X+yxTiHfUsExxYSUvvwBS
JMBlRUiMBXaOTia2Dda53qCmrnA0Ygu9dPmuN+5GkX7y44UQr8djEnY99D9GXK6dMgCxUEP0Qt1Y
OdUEVgWFLN7Hy8n4Lkeg0M7vRHboWrV4mKqgnHrw+54NI2ptzLX6aKw5HEqcj+AziUEBTXwmCOhi
ftal1yyXg9ti/4S351Q3xfQxlLOZz+0qtXjp5zHg6Fq6cjwuQOrnl1BqM91cPEn9vdVjGmmYN3UR
ytBsThofkyscthjI34bLouTR5lDOXGPmpzsToSheAWx1FTArgSBWLoa3cSRdGEEoxxzAflMBzoPc
4r6jtZ8n04SQ8fsSTF0ciMiMgRepmsJUPUtDFcjqDcV8Fvhv2nftEBXQr/KoDcGL8WNwOfrxAzBS
BrAYcA0d3oBVrAWJggF1axkJbK/DGmV1C/VShNAFNJzbGXJnhF01Mw/yz3AMwMgmGh1CmbqdngZR
lDEksumMCX0O3y8v6f0c1KTk32w/wG6aiHCHoas/xBQMN6CbIQCvGMbf/pOPV5PT5PLMHFT+M8yM
vnvGSKKBD+pNy2y/AUywjuBpk5Qc/i0dZzovltd7GM/Pc0KDEhDauuTiBrPXZkyCFGYGf5KR9x0N
Mlh4o9vG1huqPpX8MZj+FD/f+94gS9T+NKPorjd+cR8CrSjEn5OEed+HKLYw8FRpIeUW5yMFhKQm
emWxTds/0KT/jgGb971FFoAwNoBhicEIwePX5W0xnLQjLWwxLdhmgKmnEjEXUnXsdrYAbtFZlYTG
mJbgPv1rSuCFWvhP2HPfe2llM7DvgvRy2yKdt04K6GKuQIbtYhRqmKRjCh7+gZnL75ADvzfW6juL
pYYMiy0MLjr5MCxtOiYmK9CkOxxJcNuFw06NcnRemj+4wr9DGv7ebasE3xHHCBPbIETGzAAbpU0H
pPkPvtDvvft3bEqDhEorcyXAhNJfqt57dqFJ/xyZ+nu7LdTnnTZZKrYYP6NT6JdDMdb+n3zz7xiT
g+cNTTsGYgsEegMiMsYeHiDHf72gfu+qfPecpzNmi0IVwTajxOIwn9LIy3Hs/7l3/47rzCrjg+2G
68JWDa/pQSE1dW0f/vWb/94K/Y7tHPQYoJq5xHLJpWLvFmCSg/f+wpCTFTJtIjNCXbCHTkqYPxU3
CdTxtwTrPMychC2W2CLeV7zwrrfXpQdc9V9/Ie+yFP/J0/19dqMsFx94UMa3OlQ5oGfVLA6jFfzz
sXhD8MxRcuP/NNxrgl1hysdyLR49rDSxT20x5mhSsnyDtNH3efJzw6JBohb75dP9z6/z/8o+2ttf
Pof967/jz19bgy4/y4fv/vjXx1bj33+/vObvP/PbV/x199Fev+kP+/0P/eY1eN9ff2/yNrz95g8b
FOTDcjd+9Mv9hx3r4ef3xye8/OR/9i//8vHzuzwu5uOnH97eNegj6Hb64uvww69/dXj/6QewZTEk
ueRD/T0P/PJLfv2Jy7f46Yc4f2vei+ytz//5Kz/e7PDTDzL4Eeo1prhUKqQ8uBDZ3cevfwOnekZp
EPpC+RK3vEGab/7TDz79ETNuqhSct33k0V/cO2w7/vpXQSihWgmQFuEFFGq2v12F39yn/7hvf2lG
fduCqWDxtfDL/2FZSQ6sAMHKUih8Csr59xkYI5oQTXW57ALXd0+6g2d5J73sKmRpPkCK0M+fB0K/
pJXXf4Qgtr+6EbTXYMK4YcOtazdyavuNFER96r2pBTHKZAma5Ppd1Nn48vPl/e9eZlfFV9Bt22/D
9+vsN0vz/6HFiIB57MG/vxCjIn/r/3EN/vKCX9ZfGP4IFFGglWeUefAbwVr6Zf2F/o9IaJQsAAoo
fOFdzN9+XYBM/igYlYHyPMUCFlykQL8uQMZ/xCuA8ANZEEjXhbD6v7AAsWy/W4EQT4e+53lcCI5V
KPBN/1EW1MFrxzZK+zuTevyxzPiajEveHIEv22Qq53E3wXorr/QcoT8LPxdS6zPjYuwwwBs7vmvw
mAAI5NVLmefFdTOtwZWnGogVUBnlKrIYVGAo1gfBC1sdujCHxv6cVnkL2s7QNfDlXYJdBi7ti/KD
9tvayuElB+oLT1KfDTeBJPMtDTNg8ZaSmHfAjxwN2XEGtel+hCfxidumPSIgHdlaqhkO6GrlnHiM
+C8kWBk/mcGWp7JWvo2KkDePVZGu9FAVnJxoiV8UC16CB5QHUwAuuE6f5rZELyGIOAUwPntFyQMi
d0kwuYg7uRTPmGLSp1QsTm3RoOG9/XamsV+XOLAzcP7eVZZirAl1RHsE2STbCvRi1ysrAQGXgITO
eOYB84MCZZFuIDWYL4Hf3xEDVmmkx2K5A6G43E5aNldNyKspohWC2tEACT3eoGEcv0GkQe4xXE4x
kCtS92YwUgRvnKRTFVmydNf5XAmwOikUANsUhmkBxtpTdWfXZTkEYNRuxwX4bNR0GMdUrgKDf5Tt
2QdCcyg9L4PLGQc6rmWp9mwUPax5/W/5UMsOXwuR9CD98n5fkqobo1bRMYzngeLuAs1hVQRoqXgF
w7M6oGuRGzAdzdZKTz6Ilsotkkv792WoiwJXIx13Iyn9r6by3GdvmIIjMWV2Erlt74JwYU+ON/0V
ZuOliPOFSgIZGC3JBvG1jY4qXmY2lmUgjmOGSVNdzeoGigaDsNiqyWL4nunjAtN8iIxKDNMwJr1b
hZEnvyRu4wWjeNWYhzzCP2544BT+o3s4VtK7AmxHGFXCJYxFpZjVNQ1UfmMCClKkrMLhSvShfxad
ZAfqEQZGPGLuD6NdmY4ah0sKmKzSe4+o8q7IRudHlZrmc+rsg6Zr+qr6pjqSivPPstfBSZKlBmu1
Z7hMraeu+xEXKhKyCS24yJ1o4wbgBCAKVRIwrVor160HClEThXb1D3ay8IrzA8sgfp76e9IGK4Yq
5YY6MIyE6V6N0Sng71YnHSDb5473c9yr9kgx+UWKTtomYuE3Q8WjGafVVqshh/sIf0nzYgNmot22
rewRvivzM6ehewcY/9UjfXetg/6h6803Vdg0Tn0g6grQjTE2HlbubnSXJVIYDlbXhSnHgm1bQJp1
kwqNVR8gpinYOiA5DUBxG0YFn5doaO26myEeGsBfHcWxh5rFUd9hQ9C5n6h10OdQ8mCDx3B6aoCY
XREKUjZGcIBQOBC5uyFAnDzQ9IvLLgi8uYsyMoevIJlVTTRgQDthuWb516rBnphgNwH7qAXfXh3D
dc7znT/i4kRS1AQ0oNDhQ+JFgkYtQrZSPAluJGcH7iKYraGs3gu/GYGCgzoAibLAshjmHcY6fEcn
Tjc860Cs7uWKDC1KdzrjoItma5o+SVzaeByA2TmD2QuQNt0nVQ6VEYDCrNs05TBuQbFYrwBr0Iew
7NfXECQ9P2Igdp7AAWgPgFyq25SF6RYkguKbKVw6YM4gWB2tA0XOygJWSeETN0crg/apQRLAZ8Nr
uu/Axcyg1qyK/ZIWgPHBDAe320p21Qdg2PiVKvZIo+s/cdYLLIcF9JAUAIw27bCBgc/0QGuv/0Qg
ojpK8FoxSCml3NmxG/A8ZPa2hCppQs/Nxy9IKgPCwNQeRv4nr6qWM5jp9aeeZfaUZcgTWivyMJqp
OpRNWN0Dvs1uAkggbhip9C5sGv+2a86mGA56mpZbOhQgWkt/elLKn7bAhRpIOGbZHdbKkGtqG2pO
PlbTjQP8fy5z7PBxBST6iFHp51Sp4bOEb+RzV4ztFS5zdaerlb8OokGwTQcs0sQdcMSbDNqTMyyo
wPFhsCJMynHwN7DOVrEVIQO3em3WxKVjseFqPNXLyuN8Rd5CRGAe3ZMJw0aFyLqH1cE9qV71+pCu
A9qhFEzBl1DN/mYxgAl0zv2jrKF/ABC4mtgGZfkOPct48GAnATonJpYPNfgx2/Hyu2VR+LcD0I9t
Bsbynnkm+Oq5HGUkMhXNJtRsif2mbjCN8GZQNrgPlaW02YU9m9W7yeG4N32HUZcXgMBfuftcWZAg
BwK71RCExoNalwxKMCTAFmlavxCkaTwNAJzPq0+xv3uyY0fD026Mm9z3Dhn13+1CqwQquOoLZPUw
Clzb0jyBywd5EkfpARp518vzbMLyioV2CcEIZJgz6jfQXAos46q8BpM9u/GNBWUiXdMM8KtT1Stg
bGB6VU59slmgwrqTPPSGg+uK9bFFWgSL5hZSNWr74Bmo5vQE28P3fmzbdVekFqSOrPZvpLLZB5DY
bNsE+dBgdDqDa2Q557A+V/MGMgf2XPbSPUpsNW/pDKPxuAF+BGlcRYH7y1KYJ7mU9Uft11UM5+g6
0XkBVgLA1c95CcelfV92/s3QGaCk2ETnDABu2MKrCKD69Eml2RcMgfZ4tMIT+JTlRkPXF4Elum9A
5aYr7vNStu64APEVNRLNKCBdpB669dCUZmFgseEh2SORQZzmpgwepgZGQ8SODCpaNRzCvETRIdbK
foF84hrSRNwo9N4HBtBz15U4TDHiJGUCUl6dNIK5uyzFmgbVBker9hWknKl7gpAFlgIrbFOh+ulv
a8nnpwpcngSyORFVdYP0DVvzjWwFeQxn0L/5ArosZeGds1Cq9C5DvecX5Yu3QFE2gW+z6afGvINP
We0czGg2GcqtPdhs6hMGCstN6gXt+2TZvHWgIyNGEmSnhx60+D18B1GYMLsHjSk/5+24bCEx6V7h
9bGeZq8NvoF7AYVYKm4M64uTJjjuG9Z5X5ZmgUdXUaKTiufJ+nm0TKQ41RjsQA1qIQpJU+rO61Jm
RTLDwvR6CXpsJG5uv+ipZxtHLMgNYCvswIQvbgMoCbdQdamtHLxqu5bSXI2pIjtYTuvYS3kQdXZ+
18Fqb6FnvEYw3bD3QD5NFg/i1nBAuIFcgurcDQ0mEaM7o+gsklI1/KaeWL1PDbb1lhIYFsIlFBli
52UAfAB6j/HUjcwyu9XtcNE0ZYW8b6HU8uPOUG+bd+SEPRGsJlaX+aPusK9GLcIIi5i6sUQZobr1
JEEB3CI/hdyHdPHpZ7CzQnmcUjtDk2ZgC4C+lX9DkQXmivC194xDqtvNbvA+pHBZd1whQO5AJazU
+zSGnrddIUp4tXxyD6oWEiTEcb2illzBt0Dco5hcjkgQyiOf2gqe7oVCNQcaXhTqsligoPRsGjlo
QB7rysv2kJRZlJQqTdxQnnxhgmvsCMNGdJk+BxmbwL/J/OITMEP/zDSBYQTqzPW6H2AvExmKAV6N
yvqhBfv9jOdVjKi9QMDru2W6q0gHPdQig/CKE2+gkQmalYF7wGkC2qXXJ7PX1FDDBAymF5irfm6q
XJ99C/1hjJxKce23qFDAIIYkCcUqPN/yLGih+xlEEFtt0yDCYLNY46rrs3WTrRRcsio1+QtFePmp
NwaiqRwuOMdMosRA3vihrWp9PWHQXENEp6/YFMg7uIsjsm+WcCeLS93od5B5vC+ZGUNQnSr5ecy9
8RCGClPmICiqNgbLv8rjtMEcAqyOEOZrDQJVEtICt92kqwsf7dIDSOirftnMoZQA/C4qsk6ABqpq
CPBh65eQXHnxgty0HXatN6CPA2RAIDzkIc939WUmNhfDDjkOt6wT3zpvyvZp05LDXKYwE9fkQE2+
56K4XlswZqbA6KQus+GBuh56OshDd6mAqWUFs8y45vDXvbQYUuo9LsQag+LUtKgN8UmOgWi+0QWX
pMjIngUzjXAjiggt8kUSpwiUrPmL6qGYwozmEd4nS+TBoZeg7IjQDrptXw436M6h7HUhDJptB7EW
2fsFZBdoRr6Q1D9XogTJDaKjFSTbCBSL16Flp4yiNUMcH0BuCEoTiCKWqGrz4YDMxnWjnTdFSItd
k7SAzMlvpgGGsSM+5wTToUA5uFLAVwdMYlCb5zc9dYkd8z1YgnmCPImbdZTVrfM1Egdyul7h2eM7
46cqwdEDe1u39JCYK+Yfy8Zm96kJqx0HFSvOOkiYOzpCjc4LCA6IaXzYPdgKRSlZph08INM7MIG8
NIawYvFjosawQ4Lg0J+DZSyLeKxxfcO+lhBCEPCpfD7tOZHp8+ix8ROyiUwZ53mNhqUcguI02wv3
bWXTdFfTUoOYlxn1XHM9vw1+lp4sZsdi36cmQkEjPmXOjNlmAMe1jD0MnecjRYrLfWCyWW8C3wch
AAOyCAcHfYGStH4Adco4qDZ4QHekqu1RSjmgBg3BtAUZwrxgkvvgL1iKdAgfoTgWJ2ww0AgUJtzP
dfe2GtA/OiidNhDAQk1t1cZ4dPpgCxjkqE5peA0ScbhHj9UMeORM/XkJwwCD4qWDpqxPp1c8WUVc
CAPOqdb5TgdzAGEcjmpRoIVjoAsey5XN+yEEShCFYPtuCtabE2wOADBAb+meM3B2PrdQ/e6KYBhB
r5NWPoUoXHiUBTDMidLSr34Zkvx/9O2PoGDhXwxlfh9+O75pPf7lf7xp87//cnqzuS5+A8Z5v7z+
72iwBLOWK3CbORcQNf0NjZNA4xQF4CuBxIpfcOK/wcHiR8hehRdKX2JsoS4zhr/BwexHJgPYsXGP
Q3QQcO+/gsbxn3MB/q8xg5Df+zk1bMy8EejBDo7UNCIE9hiX82IFnFJM1waquXaj0hSO2x5x+RqN
llcbSrrutMxTemizrNsu4OFcY9KaJ3SZZVLn47yvIW7ckCHNNBLTEMy5HQUI46mFDsWlgMMwkV+g
tYdcobb58jLDTHonhxyS247m+1b33Y03suol69Me3hgtHhcEbcQOcpqTypQ6NCugDR8l0EY3eX/U
xYQxvaeKt1D1gDUKJgto8DH5TWzriyQsOXgvutKgyUCj0hoXwBwy88uHtmvAf5OhF57XMSPYlcC8
/MhkaOcY2gr2ODSkvR+WrlhOHWwqThcZ0dmwmWzTsE13S87febmucRAGMxSKDU7ctmKViyFU4/DL
CNKvtaimi7cyO3XgHyewB1k/k2oqN0Aq/T08jAQ4d/nyOFYKIaM2sziwVA0gakNHwPQgH2oBlj6H
oo3VgL2IS08Cm8IX2M5NSO0zBLIslKPl0AGmsLT/aCE2fpFiMS8QH457yg37JPMKYikKhuURh8mC
8DAgJrEZiv7r6I/pxXIgYLtcou2IEMsqDo5MtAV/vSCPhGg5X4H0meJ1Y62+LRBC7ut5RWFS1KQ/
Bdhg34gpKhExOORDJD4Mm4LWNEnXEu8CnwSToXnpQZjpZ7JvVp9t8jXwkrVGvkl++Uk/uEjQYSnP
7gM26m+dw11IWO+bZ2CmMyRMqjPZk/UdppJ6Yt0arQHQvfiSwtqDNBhmNzqQkIDrLr8VTMPMyvRp
jtsNaRsuW98ucTfmy22aAb60fVmje+4Mu+3xEd9GgM7eRpCBJg0IQn0ETTt0MQQHWbrKGiY0+C2H
HBEQsFXz0m+LgadCBG6iqDeTB8Zj7GGp5JvUdexeBjZ9AzxZhUiJJvjP7DFYkhYoAnK1qGDrd15z
TovBJkOR9o99gbwwWPsar9iOKw5HxtbivuB19k10Jo9nkM03CysWA2jRa6B66kEQi4xbwV9XYT2O
+zIk9D0VZHlb89V7Alc8FElLPP8bVS7EI40kwy6ZcIyDAemH9EIEB9UPOF89TFd6akI/qaE8BZEL
Wd1tMk+g1ymhp3TLCFTbtxDymiLhU5+BT3gxwwLzAbTiTR324gG1Y+Ui3xCk9A3CNmxTel1YR2we
6Qe4WCAuDoVHowFuN4BzskZCd01TcQSnMrMopy6+CPP8lQG6OixeK77yZq33lNbD/ZwJc57HrEpW
r+O3uCgKwF4IFzSQqLM37ofFAXhgdTBQY+96NvqwBQoGdC+VYg+1sUif9dec+bF2E+7TnNbDyStX
d0Ef/4Pb7PoVqoqcZA+KmTFhk1EfPWvhkzMP0F8pWeRfirV0X7K0nLZBly7Xq8kcKIOWHAfITW5L
JcQQZXA3QbvkLfz1F3L0IH3dRBrV+bnGTUogKc5e8SZ6X+aU3oIexWPH1WvVVGZTIzrkvIJthQ4c
zP4CmpDzsPjiNeSZLKNmBGtP2hLONcMF/jFQSMdFbqBI8SCCWeKJCXHQoQ9qPXSjdRLKy10bJEvP
4OXP8LYpwk3ea2o2wETSX7nZPYFHOLp0ac0GV4e+ATtVT4E/gpEGndZ9u9Z3S9O4OJtB+gUFsNmC
JrY00SxG8xiISZ20qWfov3nxtYXe+ghrgWVDp5HuAIfVh6n0i40AHTz217aC5BNmn+BgOnRanYMf
hew37WVPb5ZKAitGyxJkM/9cZxYeGEXO+51w0FBXS11cE+x7V5oG3o2ypE9ykU4JbXt7L7DP38KZ
IU2avg3neBqrDiPOnN8GI68ePagKPjy0/2jKEfyyGUOmTqueyz1VtICrkXC7hmfkaFQu9twxyN7g
azLD59zp8ioT2lUbz3frF0hnLGKzdXGvIVQ4uHm4UyuE5QAi8cxGCsrXzzi31QliFwtsRCzBHWz7
bATA3HXIMaP6GA7gP97wdICZ39zm36AGz+7H0k8fmblYXxHq1JfM2TImtudwdmH9m9M6eBkhvEpm
uv4f9s5kOW4ky6K/0h/QSAMcgAPYAjFHcKY4bWCkSDrmef76PpFTS6osZdWmrdusN2mpVJKBiADc
/b1377loe+M533F0xd9EyCQGMulYhh8Po3OTT6Zzgh4hV5m5jKeh0axLWUeOoLdthAelsPsspPHt
PRHHGxXRzac7jSHBBlqycbQku7WdNidOlYCEs1/8T2E98XSvGrM9nHTUqUhLcVYHiTlNJ7pS2Avm
UPNn3bVODGOGZzyOyUa39D5Y2MW2g5eD5kIIjziGDl8aMCEsDnVqVpeLKznnLmimPsyhLC4jl+UX
qW3pBTquNr/u3fZruLglrJVCbIax1g6Lu/QfOTXJpjTa4Q56gcKobBGmYjrKPahapeBEPKvxC0+o
K0UzD6V/1sSb2sYspxpp7nsk1uwGldMfMW4axyGH2eFpek+plMRbBMmsdKjg431sqPSEp3DCSxCR
qb7oyaGVJN5h36i/ACFoApSMcA+KOdylU9nejnazbDR8Sfdt4gFDpQO6A8PFfo1a4ejS/Yl0o2CO
ouFTWpjQ0e6TzglmlHr7nx2i/+8VayD2+eeH9NVHFsXfzsh/V3jwQ7+fzB2m4Ryybc5nzMt/nYb/
qdMA/IJtHdmFMN1fEzz/mJO7iDsc1BsSaKN1dnX8eTIX7i+WLvgpXTLe5jeKf+dk/it7878P5gg1
XOEgIrEMaZKeg5Lk+zF5XNiQsTwcrHFz7jrUY42rf1DjUzR0wxWUsvtea7TbwuyQL0NDqI6AdXiI
geOlyIeT7DlPm+EVCWy8D1OvXzMEt4NlwVWP8aPbwJuxbyapT7f8+gil7lhdK6x4HyjF3xB9AFtb
PG1dM6mga2OV15U3hvf0owAB1kb7CF0jfy1dhhcMI/FghGl6PZf2bVpmw5F0WjhPphwfzETqaz1Z
Ql9hpV15aVfelaX3xP7NTj6CgyvSmma4po1bvQBiNgkRr9oWIEc/13d6bkZnSmDJAaPzbqtJS1d9
39V3Vm5pa1aYfM1CiQOy6exdHLLo40odH1FCgvoRYfaJx7E4DaaK3lyZ15hI2u6tZ8h5n/Qi38IW
oxFkSfpY1mBSOST5pBmU+6HxkiYYFSW6A0TwrncajWnEuLjguQjaupteTNqK5E8h6Yl9cDL6c4lc
1NfDin6yCw699JvBvrC7AZPSzAT3wdWy9hjVBnQT012qgRWvJBHsf/Zp/78qmQGNe8Z6/vP14OL1
PZpf/+O6eX3/aL8XcP32o7+rZ8Qvru1amOB0AReU8u/Pet36RTfQwOh4Z1gSzk/+H4sCii9+wHN5
XBGYO2cG8B/iGeMXVDXC8yTlh00/1P13FgXjt1T5b5cFaVD0U44BFGGNMH/Mb4yZ709LurSbKesj
C6bROaSibaIrTUv0h8jujEe3Vm4WNFQup9iE4nVwi4pZzRgnd4UlYsQKgwJjNc7Wux2n3v1SAPnY
AvgUqGSKvo8eFJEjM02B0n0YwkT4eMAw4WqmzgQtu61hsn1xbPb+LuqHq6oAFZFQ2vlVMd7T5srv
1VIU773tmFcNupOdoLQ4yGWJ9o3K++s8nTKAao49lUFLojGDz0hbgg6P/jay51YPiq5Yji6TPT1o
ehdtSh8Osw95KCsPoqlvMT/ly+3gUeHvZbTkdxXnhAGGVjPc5UaZeweUAITFenrGlMS1MKDuhcqg
zpig/t81ze1nvEQF6GAzx/J2ooftecwmhIN0ZLREczPj/Hi3GquMt8qb0uFBM5T3XoIee1uMsTR2
ovHqfM0BPw1UMmpyE3tek600mYr8ynadYjwsmj18dtgUysspyuuXTPTGfSkRbJhN6N4Ia7a3mH73
SHFMjp4AovQt3D35RmliDXtTosz0a1wMys8iMPB+NFXYo4emZI6qLOhHhpVGkEb1e5yA8XPPvPYd
00/zddJb5zJ34tlZt/Cn1mE0KiuwMe4dHUN020KF+NxSbD1bPhXLCDobng4ODUKw0R4tO3ugj6GM
Tp3MTMvTl4Wb4zZJAGj7nV7oB42xDHU1prduUWCVKoCOPpuiioOqpyTPlIxWvVlI/KGpOI8LR+dX
mQ2qmPRrzyrrTwiBwIrlJQdEQr7v3Ja+LP6qFCUC77vHPhok2oIvWFlT+aqXU+gjcDU/VZa7j1aT
c5MbjHrMl6hyoHNU2RA4/fRmGghZPDVou2QCoMjxOMb+tHTRqsu9+Ci7/PZ8vAOI2kQnzuf2DZFg
3nPTZPGFwgEk1wzVo20NM/xrkwvJIFjXsqcB0wtdHmFP8O5iNSmMtwJZRa8XEbS2JJtc/B1ZUh3a
wtS2jrvUkz9TxZzGcGBjKYrbM49hHZeGVW+tpBM+TLj7zLKG58ZysLBViDVwELs2TuihTd0NXSbX
hPmXL692TsH92OugUYN4ipwMPJ5k0jbRnRv3Oh20wR97cmGCEkNasTcwmCqfLlj01I7xROPZUF25
wW2OJqjG/uStonSs0Uq7woyg/DGICiJtNK4YnBkO86pGPpuL00B5chV6522Y99YjxMpau7Qt8hDB
wsZRv6G7Ydhsni0CANQdpo38Y5r1FQZSpo6CuVjKsw7PdLq0akf1F5imYOLBmtXzO+ytVnELQhq9
GSZfY3xELQX5VHdQVUGL1FzoNMBPsPTM3sJdRuG+66K4u9eTzN7jHVH1XdqWUA5gVnnJx4i97DRk
uDD980SPoftiZA8NFyoCq0zSj2zsvGZthmGDNDytKcmV7WQtN9KCdqGF65oFRW9QVuZL9tng7gxy
aY7QkJMqbffcmbT6KpqMYH4b66YZ4uKyKGz7XWpTIXa0gb340Ft282Z6GaatPIKcFEY2Fv6Yv2KR
mMSXgq7ulxqDmE4JhXeP3ova2XpVqyBy4S85hJdD1oDXLlbIlpLBT6OFoRoLpNMGfdLXJWAOwLhG
XFFypRE9Vz+bUkxdSdGMzwMdnYshtYvHEjl57o/2OF/2I4HuRWN6k890EPGRFAoUJcbznTS68QIe
oXdN5yiLwaNF3ibR5HQDD2mGy1uIW7pEEb0KSDsqQOZW7sNaoCWk8kdpRAbqsevGc9+0qe+NQpiP
eSfHjdHgF10KT+77eFTQZdki8zWGTf1tUkMWmJqA5KigdjLCpKDb6nPvndD6aEEBqStlIMaQObKK
6krryv5Vp9Z8iUfDemgjI93LfqDCxK5wy24Zu5i3nfa+NJLpre5i6x3U6ng/NuD4Bru481iWJn+s
kWWso6G8w1A4JTgRoupQ1ykrrwvdeWfkNFLzdqBeJdI5RqfZ4cCzEy+ONm42LFClMvmsHA6tq74t
2iOwCffTGzD3FDG8OVIrdRAZXf7CuFFTqxI537jTaUytsyHDcCqycpfnQ7luIKtdgr00y3NP3Eg2
s8EbZlxlfFRlrJ16JjpnI64y8CuCGapWENHKL3U2Zo4fEiTJEjBU1h6pE3jVNFLdCrqxxVkTpdKL
DRbjZkBweZHUqXdVNDSm6Sa7X9mamxPc4/Y5GWy6ZSNdnQNdB3XMjTMIpKbXc2ubU3NLFCB/7ujp
XnEt3QvKGP0hNVpwej306Fvh1NE+ptPcIfNzEFsmH9IV2RfpLMl6DPO4u+TbK571RV9Wk91phK51
9rYU0C7jsnof6F9dR97iXnJymWidFPnTTEo9PRItjvYFHDSfUONmnaKI5XlzJnNl6LG80Zm/QV7q
vfnG6ElmumPOpx2EVTYvwii4wTD7LhhkyhqH79iUw+hjbe7eZD1YL4gah5spg6G7px+ePpWjOpvQ
rS7jYUys4q0c2+4rMleUjpQdjXZowa8lfKpoCzaDGpw7FBLghkw7cw4Vwj5kizZwHh8PHhQWfttZ
PKs5zrBqEOkHQOP4yxQDyo2VCCgEY8vKzJdr0MNsi27dQXktA346X1UczGq/gtK2BUrQfdqlh4Aq
Hfizbkb9pz12wz4b6YmOsnEOthZXN2kJGMtvHUjfIDGH5EsGrmkbIW48xhEIXci/8uDhQIdz2cTZ
I4yRLAIe07LZzHw4aFnTgSscIv7SA2bnISrK22RTQc59rb0isdb1ZM6vMSaer107Oda6bYeCvFS8
SBFt3jlKrw3Nbo588Yw8BT9eQKohxNxnTFlcYftcbjmYRisIVIgErdhV1apEdsbNqoVqK7ykfAH0
BM/RNotxM2lLbPhhOoBcogf+XJSdhH0CAv41nW0GtGEI8Z3p1XoIG6yYLt7II1IzkAiIktO9wyWt
6fgAgUxcvXzsXFVDCS2ZsJslI6s4soGhQFiQtxGylVPTVsV96fVcW9OU9mV59vwHYxW3+6JelLkW
lqL+jQWYgsbBdM5hB2gJTlH1JTSy87pDaWi1wsMqnXugm5uQQ9NqZhiTB+Y01y9unLDVuJq3XDV5
bVurqp/6164r7bUTJS3CippMaZOxL7qvMSefK5otXac7zvSla4zeClpXX74oFKP3TC5SN6ASWC5j
MHC7opyKYQWg3HrSPXuI7tKp965rKzIzxmqm+95xtuz8adKJmmzZma8LNdsHYKSh7sd55+7M0tQQ
GDiRBnaYz2wHtm7Yol22WtqCjYM6OWGYDzVS3El2nVUlSdyIlg5+MC7563FWZyW2Xbc3meiAfOre
YgPrGTV95mQ/YOBvBoV+THrxFVwBIHy6m85XtlmncOsn87auWKh30gSU59Mhlmt7sLV3Vrxkw/4s
N2J2kw9nxhrLUciGX+iVxgZ5vrzFny9fSuRRceBFZhwQbN0wbJyR1kaydJ5T2pbXud5ob5jzkzt9
jpBtibbLjwWy/U86L3F1WlRbhv6CmuydpnX3sIwT0u6FVoaDTpbZBxbpJEAwkBRYzZoZxF7BKrSr
61zuGPRrX6AEZsM6a6sWJYGNKzRqkE3Osa4HtV2ZawPTMNpFkWUHAMljhHxmmB8XlxCsMkoA0BNT
Uzsrhs3TJiUb5NSVoAJWoJ6a9VgolBKq1fdG3j9N5ySBUJXxagGNwYWI+iUEuE4xJavDFJnuPm6q
s8dAWTfx6KBpgnDNuG4eS19n8fJNLXoQID180J0T3Dii1kXrfZaOtWuxBewnFap17XYgQ7Ro2sKf
K7dhPIcfIa71K0uUrH+zh+ccZqQAosu0M++i7cgRgSCMaZCXOPjL6wmcw75OqnZDjGKxg/ORHqFs
91/HtKtuUKCD8AkHjkbZ5JT3Fnsfrs+x3Y2Zp144zrQBoOtbyPHUnT0XOi8OCq6zSxsTUnhE4hhv
K68h/FH17akXip0aFexqjMevVA/d3ihd2unsxDC1i7F7T+tCH9fJmLl7hGvuS1ILA/wDIIbDyA0S
aNrcHJtaALYu0+SAaG94Xdz6fak0zlZwtM7bKdVYFRXhHjRlc5g1sdAOVmqDQ4qqNkbpdoFcslgz
G0cuVwA3bhRshTic5E2X6zPsYYjgR1mn3QkZU7WftYocKNeGumMvhFnh5Zcnswzvue1vpKWOw9Q/
0Mln/EUXyXftDPpGmlZ+ayB+4uskRwAZNYXbkkQXIOiKNEjmPnsozQk5mJJeQPUpezbY+ovUu+k1
rtLpGp/KWfQNN+0CtKizk2K09iXucXOrT3Bx2A2n5VkK/Sqt2uYKpjc9grbbnUPFOQH2TCIx4/eM
rpowKFLbfqJhP7xVS3sBEqw+tlmC9N8AP8ESA6MBY7bOUGOCCNtP4Pb62b3goLccBzwpl0k29KQe
8trQcWywvKLf1BkkWG5RjakWSK7LUqKV7RzO5jOIePRLmdY9k0ZgHzpDDOsi7yOfeVn75hax2mSe
Mx1tLxzvQoW/XHc7fTNaLrsbooqNqRny0S1qD854pdSwGpph0decRq4hnzn1GkVVBpqgN/J1rdX2
wGi/LzqGs07HFm4Q9SSp2qiGNbN66XIOT6tI64dPcpo7595RE0MoQxQFlUknIujaVfzeCI2sDGR4
0w7TZvEyKWRJfm+KLGTknFTqOk8q/YEoSCBciNCvy8QULyLS5JVIMuO9TbTSwICSnclkfA/7nupm
I52MQgIIQ/xAJ3W04QtUIr7DEFEgeVW1u66UJOPJzerlaYjgWTh0gPZT34ozKt8sro0U0Ofu3CB5
VbZmAONbHPRfwySR0lsde1gHFvnOQG/td+NgBewv1V2UOd0rmQcsAK2R74QdwxMvo6NJHnOxzs5D
W9SgM/RYA/qXDEv7HitTt0MDYYoLNWGfQjLeJM0anggRdx29Xm1j0hjufHfMC/chqWNBBgC7pkl/
OTsfGdVpHKtNPDYJH0Tn9YuPtASmQjJ4+meFt+TSXazwUZ9ypIfRbIY9/5uTPMVF3Bzo4BRo05BM
o/CrJvhiTmLm99gXlruiMwZ5yid8sMcSJ9O0WqKZIdiojcFMV2Lbmc4z8oLcW9eUb4w2dcht8xLr
Y2Aa9nJB0dmgEmbH2oxjjGxZwQ+hNNPumbW6J3xhbcAREvZVj8GLRy5uYHI70jrWfZ5cGaFpfc2S
3n2kM4Mgh/2Ik3Rlb4s0qy5tr6q/IlVXPEyeMk9T3Rsbw4uy9wS+RLiDdwQOU4+QXTIjM2Fbphg7
gGk05ywVE6VyF8hqtEFTxNV4kaRmey4Le0U/IqsZILhT1ZG81BY0pCtG23ZgtiWSFDQ9du6jweBx
b2mIY8rQc6QrLZVYglcL7tF2cAZ91aQ2GGRy/vonM6zPR+W2hAodt1lGqAYlchDSsbwqKF/4r3nD
4h5hHZU++3QqD7WdW69AWSy/6QmlCVJMJJxw2KJmx9aATUX5dBi9Sr4BVK4eJXkkT4ssiomZewSM
yc3MOUBbDwpyNNsZKxIOPGYcfbPnJA6Gb6nSLAjnvqW8K2q9DqqkQ/CAcUC9WPVMdpDs5WUWYn6j
6GKwuOmc3lnZsWt/xRBIBgfY1/QorQw/T8yZ5ylpmc5uMXTVx6SW5jVwJXOX5V3pcweb2W2hZfUO
zVNN3EtD7REID9AkX4ksTtggFKDXGk/GKjeRXqyHvGzqbYjQeFD+2IV5tceMGxJLSj7KNh3QxPsh
3rvnQVJg8U7c9qGfnb4JZD95vGtHLioQ0L4Yg3ozDbQh5ZTcZ5Fx70LnHNZW50rOCRBajkR+ACVU
9pC8ChgS9C2g+xubWRn4HcH8dM3Bc/rlMUHca664PaW7StXk2IYPX0Y9EcrabgnlkQcaIk6MNtQs
tnRrs/eizsUFBnUv8bMUcdHZ3NPIq7hX3UPt2cljPer4BYHJSd4mI10ZpJrTMugnc6AISIopEFSE
wFa6xj0zPgfl3aO/o5qfBMvPLI3kLZxHKGW9ELU4sU7Ema90g1Q/gIK5sXenuimwd3qDeRzzoV/A
lRIa1Nh98yWTIqIYI84ZIx8S78mPO8jfKpL0HqkFtJTgiAafaAlJUIEdip3jJBp6pbGXuJcgdJnk
O6yfLNiJQjeRs/4vqxTtgL6yC8bxJAQZNGxk1Nf6aoiH6jJBnjnSpE2nZxkm4Wpx6v6ZJ6kRp0Zn
1qwq1fanSheDzXnZYRSlma16D404iTaTOCvYw7DQ6oBtiXVlgj2Yf0nMwTowP1qYwjMOkwHKZ9vy
NZTBW0siJtFEC65vqPT5NBdnTDZVpKaCqpmIKoIAlSVr4haWG1GHBGe5nIwaSiavXYHYweo9xFZ4
MU7IAoMG3BeS4AR234gplwVV9zoLrADXgLZ+2qB50fvTPNoFESE1u0wA4JI+WtzoNJNaR7IOLJHn
AiXGAedn7GyUYHIu0OnhPvFdM2vktnQRuPv6qGgWzSUXjH8O4F+LNiPcZLnxOaSae9tglafzyIzS
t7SyA4BDekfKY5xV6CYyUGPrlmVTgfOptRtcH4v7IIiLWis5xBQwCOXYXIxB21DWW/GnZRXzC+oj
9DZJLGKESNh1+YztehWREXSbZu68c1wGCJuziO6hivvquMyDekCrzEm6cKvkOquzJ6hO4boEPYOd
jE1kHfYCPRDWx3DVTyHRJsCV3su4mu+xBZPSgthQ52jKsjtj4mKC4xN9QvSa8CZ3V4/nXnY6eF85
zDVveuLmXxZ9auDxViMxKJzfD8i7PDfoyvM7Qg9kYsaUgkU1sz4MrR43dC1ATdJQONLSAdNn2v11
CyatX2l5aSLscMZlZ3Lj3nb1WN2GCzwbFOtGvEJ3D8e2blmzoTB296krjInBZV9tQFu5arOMzkBy
hdbSiTIqFNqb0OrNeOdy++I6KAeTvmUcjdirDETim2UxhuVUwTeQO+hvJuMZCN6WH6fC2HdzdBfV
lkRvY8yvehivTc0qVzhusZrWIDG/MpCpqQRq8cSZbLLZ25JI3qWUJv5AkjBykkaqe3Bk7j1nUbUE
OuAMLdAZRWkc2+r6URLh8ekJTs5MXugDBC7IyQ/RYs4MXPNsTZITzf66j+sAIbaJ7ZOFnhNlI/Pt
/89n/xW+huNBuRM/VWxsy9dv9Rp//sTvcg0wBJ60dcNAfCGdXzXRv8s1zF+kTVQWk6uzAAPR35+T
WcP+BSWH9BjKMko1maP9OZk1LJQcNtANxNmMbM+Yjn8Da/A9iwnrLxeGGsS1PJtJsKn/CLlxcEbb
2UhxyezUn1BMb+iZIkM1Is4DeTIdvpld/871+JbjwbD5O4zHb6/HCwJR0Pk8foDQZAqrkMwoZher
Bf1mqU9OOHQpR+Y1P38lYZ6VJt+NnG3ddvWzDp0UCcfWz0iRr6/U3eoMGPlPqEPCNCMEe8LQGXaS
MczEVkXGHgdidZGGarhg8pRs6fwUK1U33jtz2uG6LaZ0n8Pmzf1aS40DuVs8j2mPkJzTqWoerQxa
MHwEiYhcKuPQ66J9m8fFDoPWcHA4JZMb4URdKMig2ZUf2nmZk25q3IO07IYNgo3aOHZWAzn6jNQP
2ngJVx2ggw+o0yWjzxEPrgvL97OfEAAqGWMKKhxzVYbZcs2KggGuYxq2rYeeMR++6JtELtqx1j19
2NXAPkEjRh6XQoZN+Aj2hb6yiGpUd7HKHPzeQEnZdZXmbKvFRPIBRpWduvdGhbCM7gq6FWdoPsFc
QvFs5d5R3A/G0JO66BSnYpb3BTP4apWi/jssinI4Jjnwepqy0xSJbm2F+hCouHrScqIoXF3cJNZS
bAvbOTGJajiWEEJA76wOTGCBpxkhECxKLNAguAkoNBCTM5J2ObLCM1gb2gQDYG6fkIbTnJ0sepR1
XPoccF1/GpzLrkgSQH3QIaKU0HesvMiiPdqsxbxNlbihgwxeQ7slBHNlM23xybGItq5DQzPLvb3A
qhXAe+LlGW/4uqE+GaJ4vt0n/EtELagzwGPmT85khgy4jFp9JS1eXMic45Kr34w98sIeUx2aavWq
RHqRFxySiRJ5G0NudaNlimIV2jYe9Rui3dG/84mmZuStMA/fMUhRAVzHd2CoJyMl8oHYvYA0va1e
URUxhaoC0Zo3cAMmRqXGeyLzDUxyxnx9tzX15FMXkkNg2DzZ/GEI3UviEz/xpZ/yTh0UzIggHcIz
frK+Q0S41WyIWfNwjMKUElE7RcgF15UH79GdXIF2MaRhdEpMa2QmaoXtVd3RgNbKJwJQK2oVjvXm
mB11b/qQfZWs0omcxpRQPnprLvkulKzkkI3emg32TLmA/Rh7dNl7y70Uc6QuzXB6I5nxcWJCTyT6
CLLBhBoiQ+0+NBVxCY4eYMIKmdbDSxAOQaZpyBFHKrymabmVjXjiRMcbCBm8hrxcNsZvISgBgnI7
1NSmE4Dr9q0KUnSu89JyFBrpcx0DjhaQLV/sTZTPXhCWI6KRjC4Ys2LwE7Ug3oKYS0p0537UeaeF
k58GYkKpIiqcyWW5/v/N9V/dXIWJs+ify5+2pEU0r98hr84b7K8/9ecGaznS9NjLTFNgm+P3/bbB
SvcXZs26CU7otx0WotAf0ifrF7ZdjmzSYS9CQ8kP/SF90n8xDAc7gWEJAVbIsP6dDZaX+G4TYpNz
XE83PARW7PTOD3JItMqDbNkI1h1nfXKQgco8Rhg2/wbq9uM+rsPZ4iQBAAnVFu/rh5dpsconoyrk
WsLAeRl0DRUGqhaq6S4dtgrI6W/nQWR0/yqQi1eEp2u5KMtg+7vnK/pmd/XAxOIIDuXaMSYvx9tP
/UWwUUQYATtVscplHt+5vZMQzuze9qMOYBtE4vJSzKax1Wm1oESOzINRD2KNPJG29ZyNF6Bwl5Mx
pdXFN3fNXxw8fuDSoTnjes8nLduGIebozvmL+uZ6EyAW8ziB2EnDMn9HcJFS4hn8M/UKwow0VpFR
OQyJY7d8b0CcvPeTOz7MKqm2NuFWnwpz6RdGVt0BkmX5+fPLE/94n3B5Z8oVAl6Te5L78dvLA7yp
Vwl8p3UPSPYiXgzW+dguzZXTjtER8wpLWWFU5THrzGmta7radQoWC9fs7qLJctCOqvxqnqKjYVR7
PdJuJmXQLgjxoAPCqYf02cTMtx1CC1RBKco3nHTpNp/r6vbn78U6H+K+PXidP2os0iiQTdNCdfzD
wcuNF/i0vWmvK9o4JzoGbkD/XKgV9o3oMDYxMZG5qdtrrWzH90KOjLCyvDj3tHPksJP0tJt+mrpn
ibhV8w18R3mq2U8TOIG2tS+chqjewompNcnvuirMfth3Jb6eRiXPlc1wNw7tJ88m2K4jVasozjFk
8bCrZpnv0yaTl2hZ6xPTV5pOIqIB4AsiTDZRju4Lv7WzpsmPOw/I8EVT6dG7Sytg8Q2ioY62rGHM
kLlJ1clqdMSWwu6RCM1Dx0C+59PPP8t/OMTyWYLRsC0AZgRoSPnDY0YiGN2hdrbXNFrzq5JwALKI
Rv2E1HOLdfNTS8bpqj8neAfkaEX5rm+y8VPWWfNGFkJ3UatxyH06Tg4Zu1m2cqixpV8UmNDweFfX
ZVS2O2RbajqqKp/fvX407voqJKI5m7QntB3qVC1kzQRZFdPHUvp0ctM+2XS91P/mxmFl/Ycbhyfz
vLi75yP7r3//zTNauWjJaALKdZvWw6XKBUBmPlrEIizr19pMqHdtGAKGaLbcNLWrjmZl099B+Vrt
DODxX2ziMT7gauhff/49/MX66p6XEME3IHWO9t8/npma8yGzR3tNtjs95qb8jIZ5b3X024ni+Jsi
6S8+BgoyITxqPBdQJ7Lcb9eCkv1hpBFsr+e5dZ50MCPnpzi5+vlb+rEU49189yo/PKUZrXfZmjSQ
UjOOP3RAhae5L849666YNz9/rb9YEcA3skezo7qUvD98fNySSVXBRFiDPRdHU8uX90XW8mQ1pn4r
prM2pwCJQNWh68W1BwF79fML+IuPFLAlMjYKT1wJ1o8fqYb4pI5se511zvBgjDX4LjySf7MLi/Ov
+Xbls12Dg4ONYNoRQqen9/03J1hy3TlL5Hqwm9uqFYqT57xNYqQ7QEnREEyFibBifD9r8nuSeK+Y
hIHJWkp3lZjESXioQ5AnWxDdIDVtHQViwp5uW1GRyYBmYl1RwNE6jdBP0Vj2TW9pVmRxfgBnCX7+
kf14f9i0Gc64IccyvPO5ihbEt3fhYi0Q62TjrGu2nQDnnutLGoirRZba33w7//Cx4T05b3zowyE5
2u4Pt0e0hIIQego2J5PqEM6ptnP0ZTiqpsg2JuC7HR+19zcvylHw/Ba+/brwr7PecFxiZXVsjmff
v8URyYfAph2uh2y8p54t16Zym60HEv2JZDSwv8bU3iJlQAA+PjtoijYoZsRroghC7vQIUTLTfcd1
yDmS121VnWH05tn6QsBtVzDqDuPnULTP5WBsmbiVPsSoFgduCF8oY+LijNMeqzXTI6fVrz0g+wiQ
kJQhjyEdzybuJNZnnYzW0L5AVTutVKNj5dayjUOvxvdCgU+0ym/6OvIAFGIl43nCtBGw6O9Ty71D
z9BfLfLVqpb3goHjVbHkNkQjWz21pdZfaXUiNmPSqrPr2fDzmqSLBkncNiNyTefPWfI8Aw4i9ywu
kF9N7fAuMq/ZWpHFrISRmvU8xYI8AT2/r6rhunG3qOzACSnjaxiTxGATXIMyhgQQh1jyxe+IndzY
qIbWRexVoCrsPBBzkyOzTdBjTZLRp0jQfpMmyZ7b9OIDRaV7kaPJ2uBnM2jRpmMYeMYQrpdROvkq
ZJd6gZY0rmOaN8Qdz0GVyTvAFeUKg3mu8KD2FgEnZC0eYdxbN2E01AEy8/VkMjwvp11JfM9WZCYx
eLiVwA5N1op8dWzjIyCUsb+n0/KRcLp8iAVYTXPBx09y62Me1Yc2n9pNSxPmIqSR8FAniXkzpA0N
37kqc35XBuzSWzwisuqb3FsekH2cda6oVrqqIRUSF3/mp+4kmRzikWoISN2Sy2lfw7vL3wE4tVd9
44L1DyP16Q6dt4WJ1+6w91Q3tBWMp6KusscxNrfw2UosUjSgrglpqW4gh9BsmUBCkZwk6nnVJgPx
UaixbkyGil8qkXgBwvv5npS+inBjLb1E1qF2y4RHK+WgddknaAYSTCcro84dXllWlyHMx3U6Tvqa
ct541UKj2ZdkWl6KpmIAwbe3W5K8u4n67K0hovYtOb/DUScDDK7Ita6s7VKSo20YJNnPV/iSL0Km
adtET8Y99uXyaxga0T1hf3iazD7mAO4SxEXcNaPvbFl1Xd2tlrOymqAldPD1GF2mdUmgdTUbQYng
7tPVWyY8gzUfchRaV6S2fkS1/V/UnUlv20y4pf9Qs8HizK2oWZZsyXM2hBMnxeI8F8lf3498L9D3
LnrRQG968yEIknyWTVa9wznP+SwRv0FaRadEkjX893d4JBXMLI0DdMYPkNhM0YcuWfCdMMgfWvne
1t07HjIGT70r2t95Jfo3GWTenpjyYhfac7WpY5h6dD7dQ8v2et1CdNinLSlqrRHIjWvzRTGFLd+c
tjTOiq9qXYuYP5yVN07Yad8UjT6I3vY2/Cl0hb5+iLvxr+3KE5FDIJPSEE14iYw4SlXCHzBk8jxO
ISnjEyuhzA6Cx7gjpElURvBsD/PvLnCrW95q75Flec1gA/ieYytUmIX7tNSmfR2Sgp8J9KJynXR6
ODrInHip+mSbhFozCrRBwSDn8tORzaPtsdiaGeW58ZK89vbP7KpeTqbJWg6XfhfNLqcjCvuZC6Ih
OU4k6RdLsOFhlK6+MODMr+5cafiMBqCNuu3XmA52mNA+m6TottJLy7XD6plzFbLjCAdjYv58AScF
fc6YrD+2TomTCNAcNUROrFUmmyfLKPAOxrR28AkK540VPsGqtkSckSTlWvgZAmxzuMl4PoliBOdA
omKWvmD6K/nEdXa1zQkcw6ysb3OZcgIqUyr9QIMdSjvLD1btUqZrZluPrUV6QEnc4B5V6bOIEY3j
SloRD07gqD/syqUeNoTL/Cb78ZTgLQDg9LtUCGVUOTo7Ys2tXWuYzxVT0y6ZxnPpjvED0XppQ3hH
3X3094j0utFl/EvSnhEuT3IuTMsZ1Vy9tKceV0tkFfZm6jJ5GZaOLZqlRUS44UKGE9FUK6NBqkc+
YmlAaCqdrRditql0fKTsqHYVfu0TO7jxySASfavMsgQUV9UEJ3bVzfGaa5JhPoLWY3wpp62+ltbM
diL2wfgiL4Aj5KgH0A82sX2MwDpiWIEYq3zH6m/ZJV6dfIXCSI9NYA4r3+PmbGEJ3eUS4X4kBimC
7UU7mM/BGsBicahtV3H0s7LM2sw85yCStn3D4Y0f6tqKfwT82eXKY+77EvQYTTqR1E+WzuebJ7Pg
xKp2RrrrpydYYPOG6LX4vVzC+QPkSg3zLBc3VEQNM2eHu5Bwmp3TojAHM7hEtUPU8dgEPpmSpnlQ
SVgdU1ty3SYQM70MyS+RTE9MdnrIsEP1QL6se+rHzn2IbSJgk3g0XywQt9dc9fah7XTwgIsVy2WY
yjM5ZPyqC8dL46ffZH6mL6ikzUixbd/ziG6aAbFX4SbbMqdeXPnt/XQJE7wBxMxR9y++Nx86x2al
2B7r4dE1Yct2Xvmoc1hMpB0FPaAQL94YQ+Cf7caD97IoF1tcU3z4FgtQZPRvc+yA00hMrj/2udAI
xjZc9Uuf7kyHcanheMWxzxqPM8xpt45Pvg85jeiqMUM8YwFzsOmAXBm3yHnQQ9p+vTVnKJA5CQ7r
xSl48OO+NcDDYAw5pHKEvhiY74HT+08Bf3/F8sK4liS8nxfVfMPcFRsza20q4Lwtnwn5vmCW2Pud
84+srKPMFvnkZqG3nuYxW0sNpmC0+T5Lkt+iBkfginHUuZOITmRMPHgbb9u40DUDAnTT5NeEj1qE
w2Pfd/KVFtMj4z1XYgv2Fj+8343tBfN0/Oa3vrgVRW+erV7XR1vK6TxNU/fdgY4tVmOTJC+aNL8n
gu7dv/Zkhn8CBYMmU+ouPuDviTggx9IrW9AFFH3b2L1rCn7U5phL/Idi7GYDqG5VbtrQL2817JBD
AkoHH8+EojG1jfokiarYdVVtI3wRSpA+Sk2SEiQc4L7gvh4Z/7CY8dDCO7rG6xYMTfzi1AIGDvAR
ykhdyN3cIOinzmy8GrgJg3vVWUgo3XD6gKObk7HO2qJF+cmcfJMOdgJ9sUrDC2FtxLxnhl7bNEOE
KBJH/ikbriC/jnP0k4O/C3FjAHcj8A3yWhGew7yp+eLxkRfUMynJprXRsK1pjOVxIvuNkglJ+mM9
J905HdMbiMffjp++D4UzbJNkto4tAt39MCwfiHd4oSElYiDI2v0AYmNj4dVB6cB1Y1q+T3XbLs19
REQQU0FKfZ0Hw4Nlt3Ac4yHZ+gRAHQu2UXLVFjFpT4nexiDnkK2EEJ87AFBg5AqceWV6MhDAvJXT
chrib5hAt0BbL20wfqGHPASz/IXZ6yOxHGdfSKO4NqMZ7DuzRBdmFjApxiDr13mlinVl3hUPuCnD
CziSFmAzqvoiN4irh7dDnRS45Du6bf9sdFm2RscLOgqU0XDJ0HY6q85z3a9Jo/2J+BKGpyZ25TUP
p2eMMfYeAF75OWE7wYKtEWUxWtJ/x5QE1qXwm908VVAC69rfl8Ys0YBx7X0PREUyfBX41B0vJl7b
rne8yUET9W0FJzHV+5F91t2LIFbo8YONV2Fqi2R4tIG3XL2MgQumMELgxk7VB98t9ZvZKi6dIBjt
hoUha1MP0sn3ZBJ6Qaqbp/7xd5BKtgXunmY2kFtSxmCzWha4MpkOSOYDNv7ow31LNg6j1k1rhaxQ
nMRwVwpx+xYZs79LQ7PnyHUqOxLKAgbShcGzMfk0DD5Dw1eMENUnDbt5YkRR7cBYhbzcQ7hjcQkq
N16uRJ9HADrK756h43ay7xgYZVqb2dbwLIZgeYIINWwmH1Pbir0jEGh4gGczsWPWfFObnXPCUB9b
io8NyXTQEEVe7YY4UGvF+v1UyOCVTM2jVXTVb2hb+FlIeX52RqN6XlyiWQd0MFdF2iNNXehdw9Ay
fyVuHt4G3KNnyzfZX4lc/rkfhb8KWSXPgy4al9/MoF2mLmbK1Ahf/aXvX2D/ZOF66NUfDpb8Anpj
etXmrLAd+RnWWZQtvwjvavgMSbZPMJ495L2SF7HI5oomrDrCEbYPtRz6ixJFxebMku+qHmKQr7Lk
BWL2or0A+CsF2zumUntBthjmO2qeGg78CJoAYVS4b5BGkmI5JOqRyeD4ljlMBidjLo5VOHYhWHXd
Xc0u8RmnLO28L6nXTl7ee39RGFv3qPlSXW0e1SsCz7kERqIt6+D69MekLhtin7UMZXGe6XwLbbfc
J6VO37uuaD+b1DHFxjZZHKyqZjEBHEidvg6oKwgfncXGwcuLlg3SHQYaWZgPTTImF8Mzy41wq3qP
tWZcGbaoaQOT9olrMt0SoJrbvCV3o+IczHiiy/LVUEYODBLkVFMvMc1h2V8yf7r6MaFwq2AksLrm
I2APD+oSFdeA1kez+8fYNQcIAEKjYdcxycC9GQloXL9NqUJiK3NwgsnuVfSCgakJmhiQlWr+5HU8
bcZltB7FWCAtMyh4LjHk6y/CI9PP0kWrv4kF4AWCbR2tbmgX+l3e2BS7/5HAWeGWRpU/3/igjNDr
u3ddoz5GyN/Pu8n3in1mG6b9VsRx929Ee01rzeSwxGSGMCiiMXD1KZyVZ62WWPjzOp+zViORbAzj
EcJqH5wEUNE7lNn9wOxc7OslsG/5Yod7ZSh8SDgAe0DxXpNWvO1uHWzoMzUkZ91wFCzLgNozU2Gy
LUosLxg0KG79JYAE1rWz9cB47x4CqvDJeEGVLitXN+BRwfaTBBZ2r2p00wjzjfdjeCSeIZj+LXW4
EL9pOXdjelX8dkV9x5jnXJEzNyxhgnq0Hwq/WN6t0un+EZPlnc0F2RofvfkcYt25qyCu+yNXIcfA
f40XJYV6vnSVhxgrIJMMw+VoPjANk5znY5Hr9WjnClhmVT8qlNoXwkrTX7SWtIu+boLfKYHyTNc5
uN8bEYTZJrA1hbpGblGZU3VFqGX/vYcrf3ZNWK1zQOAfrJV4t8Zc0eyp6rlkV/8Qt67MwO7YvwGZ
bex7lKnTOyxQmGnu7nmmWaZHvuGMwVblYsgbDvn8ZRqmfmubtTzVSSAeUUoYDD9wlvnoT8tuO5dL
f5iLxtrUhoJjV1hV+w7YZNynXGFvMpMA8APAQBhTtOiO7ZJmXxUl00brqt/zukrw24N4IrDYgEeQ
9XicJ2I6jaif+riMpmmOu7XrJ9yU07icicOgOaAj/m25TXBgwipP1jj97cT4t+2MV5M2YJWnShxs
bJHroLKdraM5Riu3HN5aDA3HIKzDhxRy89+RsFLyzys1X5hucTsUFNerwLD8AW6JuOezqi5aptr4
ixkY0Cr7tX+d5eoOPboSZCB4mKZvU+Ik7sazRkiOy6ho7z1WmvPKtGcH2x0uWSfmw1UAkJpieXPb
dmQnuBAhDkM2i8YA6PwU+08jAbHnnnPY5WPFa0C5HVOdzB5OY98sh1Y7RDY286fJv+KtLFSta5qT
bOf1MyZRjolp3c6EEgzM4uQuLBzyLAL9CI/Z/iCCj0/OVYwEmlgW9lzVhgmT/cYNFaEXhBuYxrN7
McSEqh+ty0rnWYBLZTknZdGcQoDcUQxO/XvOJ0ZuxUDYek2/a0yINewGXTbs49mPKqK/+BYK99BR
1mII4sLSq37iWu4za0JUsRi7yuwAtrdeRUTLYNVoO40SIFbrHyrfkmj8Eyme66D1/jDOSMO1TgMy
XYx0Oiyiu8HlTJ4IBl0VIUJL+sDBPsfxEPWYljazN1cyCoJq3vMT70kTthwWr4HmiU1gj43hhzZs
H4ee5x2zua0jPJgYO7CerF3u3+OQevY5GAdvHVCyfIzCS0+IonErYs3dYOHSkSLNeOWEoT5POiCm
ozeNeRPaCRs7OGrJ1UdWunVGPZ7wRKo/skWLXOdxG9kuq7RMyfK18NzsRcphuRmG9N/Y2Ve0RYRX
xytnaOxNIHGt5V4qbCQ9/Z2Qg5bbrnPrmYTSkJ5WgRl2+vogFoJZaxu8QYv1A/5ORnqOQw7sKnSm
Qu009ST5F1WKnxGNUUQaRZysw8SRlFzz+IujlIQIz8DITZ64pryPF4Id2EQHC/aOpi62nfKHWy/w
PuaU+BUnatDgdJ4s3Lqhq42ryuf00lRVfAyaAlJJBe1Da9d7gGGA0D8TpMpjwVq7Y0cfhBdv3QIN
eFJT9US8sP0q4FeUrfVLVd5XCDZo5VbeRDK8NzZAmoEzgq7zon7Oz94Qu3spE/NWVz8mMjs4FrPO
z6rLXsoktLCFjglcbEs8+63jgA+t4gMJDcvGaMbn2IJfjP9N3+DIm/sBCOll4jYlNgx1tEyHW2ws
8tlbimLX9ciNrIJJM0Nd+6xLBxi7V/fboasAF2rO/aA1T6bMjd0UF2TBtv5ugM5MOHn/D4318j2D
LLdrY4rusajR5CKOG9l+ZaouDqZV5Rvk+NnOT4g6zu8sFJ5wGwk6WMYXglO2CztZm/icg2DftTHn
7o/TFctJam0/BkOPiaXNkAutUHvvS2ZQcKrNYVvB5MAp3VvBxnIfG7ehHeuzeoxatxu2KUxpvGCs
l2vgTfkpaFGM1MYmTMvLqIzhE3Tn9xAYcjcYkzjMJdkzfZB718FsISt4D9bS742aHq/qpYMjMHlk
/luxPyjguqbXynDN3wk0Co4mWmJLFxMj/XE+MQR7zchflbXpY1jGv6+IHJLjUB9sXKcSMzX9xJR/
232sosxufy2LfIAmJtASqgq0lrBksWK/b3EdGOSSu7RBi6sOvjV3+NFCfNUr3Fg8+DPeBBdBH6Qf
mmQPIwZhMRgPA3z8DCppKVwRTr9KVNfQ+jNnbVcejfswbSVn7tr0MaoTzOD+rorSefYAcw4bmVhJ
iwuB1BxnTvt9Ps8k6dBZJHezeebt4PS7n+0oDPkV8xu8nm3t0fuG4sV2fEIZ9MjELZvHTcZ7W0f0
05slCOYQ8kXNOKNV8zU2nPi5qTGHED5dhaBSrAM7J+zRRHw0rgU5vxy1nvcQAtRX7Mfcij4+pxVk
kip9MfAis3YUSP6+pIo5iIWLRs0EIhSfPEWPEsnMI9opDNPsGkp8mAdW2sgA54EdCUva9CF3xyVa
MsyIIFuZi3o9IBfJfeiZrBE4T0MP332rbqkes+ehdzhtOTfKnZ0uzDV1jLMVCoznf9ZlPnzNleV+
/wR7tw6ciZUOqZ07ervIIpIW/TtKYPKHRb9PXa773ORHTUM40jGC7DeuYEc+GBYDPLZ0yxqz94++
5zLHx3MN5BHT1ZJfPAg49MDNo51ah66ov0Dntnyh+tHlfpdV+Wgb8tSlOPUcofHKOLKUV7yKZFJP
efIZN2lDV9ysdCfNB38msQS8x1rOVr0HAgSjM57hxKThbizCX5AObm4zfSBZBHjDi8sbv9jNYQLc
LgPZ7xxAm5cQwl7ktTzohWLgSKjyXWgjhht3d8kNmTEpS/O62NAK0K32hoPLIF/G4u8yYspsHbuL
KHsOJZkuOEpi+iZnhP+EliWO6rDTz3ciwascaky+ymZQnbvNJUXEYObZubONeCMmX6xFkDCowMId
f9AzFOYGZVqz9jN7OYyV3f9SIu2KqPXm6bT0nSmjkXQvil/FarjpuXSLQXLkJREohtWcynA/m2JY
m7Q7FudPUV3MvHSfG+D5FFrMUJUJdZmglc9OGmI334nxzFens6rcdm3F0/Ix+3RuRcQ6i+mGx8Py
6LXFh9bCvspFxHLb9fb8qzZVth+okM9O2Hsfc4NVgpWmS3mdLW5UpXNonqccRuvKh55Towkz0l3R
yfjRZjz0h/6UTmRJ44saJf4bbBUj30kj8cUGSn/+ShsHTq9td9lsRYAFzJMTGuwMujF7Lfpm3w61
3oI3fes78HhdJV9ZIu9qEfj7nH3SZljaLjLxk0GXaF3m3KnxSEJ4v+FcUa99BYnICWq6k5EHDbWo
2f4rF3Wpm7uDVM07zI4ue7Vjn9SbxLKhcqOuGVaOVcttOBcWfT0KGG/tuOq3NVhujZCx1ntS0NsP
swyZp3pOc3BTq/kmmcFE+2TxQGjVxmpVNOH4nLvCmqJG9Nk+g//HQG3xCTTHMWNNHgY9UuygUpsO
+XIwqBDulp68Jk12wd9HJTHW6si2hDWDVeT7qQ3B6rTmAC3DKfRyw1Vb7hGbaXDUSWDtg8wk8YYo
XlYIxGR9pJyCfxbRiqhEUPPs1TEErX6q1cldHI4s1x+f+oxV2WjFNG+VZZxwzNa0SU3lHFprdMrI
c3V20dQtx3GOoeQMHWFZqyQh53uFU4uXuzctEpd7vsWRYQ1vGdQa+o0FbzEwsJ0OBP7x0Dp4fs21
pxN353ZUTCsaUetM11atkpZN4rhumuVKLE4H2PtvRTxD1PrEimX3Clcvlrqh0asudjgOSKPz9Am4
ubfn1bGfQkZAb05i+ZsgBN9LdGJJjwfx2Fo6K3KzijSQNOWcKq3sAW0T3h5/pFaOG33ihIXHS+22
HTiVdx7K69VctfdtWBOL95wRwzFm87OuszAhKMP2bgNJGaS6gIIWoY/nn0kel0WGWXkNW8lYJRpc
OzY1vWZuZOMBE0CZMqP/gPTkPsOHZgVTCx4lSei6dpbq5iLPWqEq90hwsAnV4lBlKAVw2mzMjAlK
Nqt1gH3wWRV1ths6r39vYs62CpdvCtgANdsdAcMnLowhGe8uP7ZJ0u87UomSP6D6rU+X7K3H2SIC
hBWigVU8AD2O7yoKfMAglik9vlN5FaWlPZ8SI+CKkbwdDIWrJvgytPFZBvNfCDP2GRf+Ew8UE3om
SFGR9+lTYsB+WA9pe+8U7nbYS7iwrt7VdLnDruKwTPCZduOex7qhXLQZk+oiSA4iVfLVb0xiXLl4
sOpCK54ngjt8H5nAEj6Uo4j3rl+0fywJyJs5e+zb/WNjFPOhNCHHZ5kxtljYUyQzCdDyKzzx+pmn
S71nZS0+tGWT7ELa10YartzGVbw8emWVRw05fyxNZ5gMfS7MD5SW/Wu2WAyjgoIYx3QRwSFpQY8h
FZN/Q7kE6zo2s03oLfNzA+fkoSSVZsvtkG88v+2OxLrX9J/maLFyET9d8RDhYW9ORkq3hYc9P7r4
WGGOh+T7cGfY0YKHb9s543JhuNIfliQzvjIpvTc4HO2e6yB8VIBIdvwo1qIH/wa5/NvAHXJQ2orF
yre0l0eJUA8E3ExPPIs5xbPTfhIik/6B88XkPJHLs+9boIZmOpt6PbMsRq+wZka8Qs3IfzNmIi8z
cU5DxCoDOoA59t2zmIru4mRV417MoBzxvgpSRFxDDxuXrmrfqIR9+ZKZT7Od3H3hOJ/3oUjyTe31
KFKw39Hrpv5LjOnuktQVJYfwGdHkluZN5qXDXcrKMljy16QtEIwYCKaWrjoblfHql8ZfGyHnS1Eb
za0anBgz56Tu9Stif0epN9Nox8d5kP6LDQTxRgRMtU7Tq2awugXkNHxkldc9ucKePgwChDcpspOT
XakgwjEzfHCgfHhZbp9n414J6CK74Ha2TmXembtcJsWTJKYqisENfo9EQ20bbcF8LEZFU2JyLiCn
2tMFKhk1tdUnIGoc95D7HT+tNlg+C+xGxDfOi/UHeACVV1ebBoT8ZT6lCvhfiTcMH09ZrHGFLpGs
4cBh60EIUZIfCha2PhS1x4THgx5v+8Ox1nFFNKoQH26YV5yyfFX4l1QhroxW1WlciAdjQpvyr/rT
tqrN7CAJ336q/abbFBjR1kZSBqdBMLxIy38YPLbexG2Rx8O0o2AO29UMRA8AVGJGGFrKfeMxI/YC
+RkkyTeapL8Bs1VsVj7MELGdfARpDel8u7qp/mZeVq1C754B1mI+JjShzmZnnRTjg2xhI/jV2zRw
4EyLv57uCCtDwOLrCATnZY0G4WBJ9sUhH+vnuYNhCd7ON8dkP6dlDtZCoTdgB9RDBWNtFQwMdorO
XEnL2C9mc8xth3y0+cFpmHXPwmP/wz+57wJQAE4PM5T9uqJtHIb0lw+7cmv4Mj0HvsqeSTj1XtyS
3rBaMAR5RSV2/2OpgAC1LOo3BG/JLyNJnHNT2uZ2CWS2KzvVvf5I8f5fJ9r8f5QU7ZAnjsb2/+z7
OH8l+D66pG//m7nyP//efzJvzf8ZElhumsQ+M7P7r8xbC2sl7aeJmBBFIcDr/+38sP4nVYeJbxIp
Xug7HqK//3R+4Lr0BPYAIGoWFjqyav5vnB/CdO+i/f+mL3RIsUa4TZHgYSfx76ri/6JntpCRT71l
TMT61ta4Z+5Ngt7IJY2vHEPBHQQS9YUf2uspvDP6Ajk25UpABTiFhm8o2o8U23BJKfRRzMy0LqQT
3P9E2aGHaWDurtViHwBosbdu/XgSK9x9DA1iaPj11W2VejeoUOUzi3tdXRuLAwysgOqziJm1hvFT
erG1dnLdtkxG6jDg0PaybOWNSBdXYcGIhYizArc7TJKMAaJbyqeyl+KfSCtnQ6aGhYCMuNBDA5Xy
ZmWJYV2GjE5pLRLtIMZRoskedVvrByYaBeFguUl4BrjHI8xMN1i3bjXGl7iAx4ArXZnZLcisD2be
s9ixCcC33/gWqZY6BsY1qUS1XEytkz7QMIguAomdsOXIYNKsgcI5KRZPsv2cwCi8LYkjLE9m654o
q8dUpY8dGwjAjZP16jWd/cCyZMYX3gVjvkeqpbNjO9XgeDzZYer3cJVwHXZk/aymNHCuFoGGaAtN
cm0M1wXMmgbQIGppsepEPi3aILlOQjLtF8YftsALoMYpq4Y1VBNm0KHuetA8XsD0L1fv/GveVo6y
fSIDJagObl5romjLfAm2pNM4N1RNizzfmbdx5OWDE64mBBPA3VBkkgCJ4o6BCRrX5YzkAuKf9Nl2
RSbiJWPfkjT2zlWjCY2uZYw2sZ3wurkKfcCa3bP7VE6TYFoaxF35EJhQu1ZjiGh1VY212Lt96MAL
J3QiPJjAeutTxryS8RwBG+OGHXG5t9hj9GuShNlYyMXi1/1oz/OqsxMVb+csG/ODyeB03iRFiPQj
8ZFA0dzX00uXJEYO5tZ2fqNiaV6LpGIrJNv2u+piMbFu1cTImkU8t5ux7cEluKIK6QbM4SDzO28X
K+vSRticMDeQVuAd09S0f9ehIMqJqhqYYgJ3jM6B7MMZXqCsjrbuYZcr0vMeeurta6v8J3iY3mvX
gVEmm4RNlBxEcgy09iF3iaKGtJSKG4Vz9wthkXcK3Ww/VhbkAsZ4gfXMqpF5ChuT3npRLe6hlSBb
Ah8tOsRnVdrLd0Hu7Xl0zVZH+VAl4rGlJmmIYc0sfMloxkZuKFmcQ6Ap/X4C39WszXQsPiFMNY8U
SGaDnLCe63VshuQYGq7tvDRzUjuIJFBFMMwP7H6DnM19QLefuOtaMmBj90mI1Wkg8hg/rywcfCyw
+NYA0WYm1SmZ431YYR/yZ2iVnsDAi6AIOsy6YhxFZ2zGb8aSx7vFZxtSTFX5ndeEKeZtQvRG7Ezv
EHoL7vc08HeiaYtPiMG8N1Tz/aNklhA5TlGdSjMfXzqkfdAzZrBUJBNOR+U49lMbuhMBSKGd7oeR
5K1SiZwlH/VxsYdy47yKIutO3azv2gwrCTcsyPP4mk2KzatvJ2O8C2doEcDTkt+sgFhNAkazYNMz
/+DxyJsX5Zn2gYICzL2Tk8K4SsD8ohrwvfwbQVN7tNsFkSPR2MvbIGT5p2EEGG7H3J7kjiViUK+L
zAeXnGsgNCQYXJKGLMfYscgIGGWV6+daI4eLEveuFk7yEiZlC2pJHD2a5uPo1fmwm3C7QcwhSgWP
LAasLFqgh5iRa7KCHxn4PpYjdE2ieoxfhKb65WsAoIfEnYkXhWFKSB6VUbnumig0MKiFMdvE2C/2
zm01j2fyvijD/N0PudgEVpVuHJW123BIkOF2gQctskATU8FkMSOWas3ec3DIMOMj+3HtZLI/Nuhe
oUhOg02uATLxzeg08Y3ED4RXM6yZFYA1H0qZK5Qmypoi2hxi34EfbdEK3y3UxslZrPTLG+Nq3EtF
hNTZseMlCiRHTsSSpNgA9jLJRIck+IR6W76IgGNuPcpJ9JwXitWocOE+srBgo4QPL9Sv4bxAZHGV
UOCz+c6rzVI73jWfGsNCsMnaK1ID+/k1pgS+EMtN6ptqLBpszoaKnrJW3h0NTQVxUIF1z7gplEfK
ppOFkfDVdMp6Ze55mBfjMJRCHqapqhUTtjDs9hYL0xg1ohvuS7aJ394UNu8ls/SrMfaUmxORyn9A
ebBPhsxpgbcBgVWt+V/0BSE+6XIQpZNl+w4tCCMANTczQGa2Xcw/7t8EcuzYW2dF+kR06kyBgCzu
izUMFx0J3vXLXAXduTJrDTc9m/AMOBlHK+MMm5GML4vL5FUoBOAjvWnyZtiVydDemoax3NLCDEhx
D4ZuPGekU78AiAtatnQZ15HM2gbRvTcEf33tzHt8bOISM3q5q0UwiFHmZrpZlVouFeMSBLACbHf8
yFQdsKTDjCt8mgNvRGKh/eRs2G346d1Z5Ni0Ts0PntwHVD7cieXkVQEvj+8cc5tDbg1wAba5gooI
Se93eueeq5oz0/qBobvtHYwurSV47++09K4eYxDKENSzH5h6hYPxYE4MLDljWPrf0euEjQ9RrodU
rnEQpNHI1utmNKWPq9Q3rd14B7kXd6R7jm6Dba+8NyV35PvwQ3+HA4tytnEzomTj5Wg0S9yuTAzp
N+eHHp8guX3w7kh5r0L4OxXmEHLGqWSV1NpmL8QXjXim0qwwBXj6PpH6ZPww602Wzxs8ipDsGWT4
lxGV/Z/xDrp3tJd8Jh2S+x8KvvVDxPfvcHw1gckvfoj5nn+HAbWcRfe+i5jRA4tG7zdI3trcEcFr
GccRAr+4o/itO5TfsRBJQPwULzjf61/IrztGYmkz/sOqCdNf+hl8f69P2P4lqYb771pLxjAwYMpt
/iQDVE42/ZYWcQHaKdX4VsW6VDuvEtV349pme9U/OQNWKojmdX7yB1QIqWElZQgvz7lHFNjynlaA
D4zkgvgnxcCgnJvRjN7TDcrSHp+bn8wDlRnFs/5JQkDhTiqCTT7CyACqOrptQ2qCHer5OqMAZku3
JGfRT2oPtZmUhWRq6Xp/ohd+Uhh8JyGR4Q6EghAaeP2TWtqEQDHilMrUUPs4ZCVnOk6i8avoCh3z
NGD6r/MNOQuSu5wa5JuR/vTqln6yGXxtrX1SJaiiCZIwjJJMCfYSAVkUZNGUX6zdyJ3goA1fEGc5
38PYoOGUiPsfh7Br3oYpJwHgJ8HCJv3robOYNkd5I8W7ZTrijYGQcel6FxVAPkrodT+4HheFTr4x
7xSfaa6xe9lZ7fzhgszXXFkAf4zAsN/7uPuy2iYmX2/MwQIBmqj/AYRv3sUPNgi2HgghNx4oOAw1
l2+NHOSL/sENYdpFWkm9+Kz/g0dUMyv6ANDZROReAyzqHZR3zp1iJMAZsTadvxi0eSxIk+f0zjwy
LJuTv/9BITU/WCTzB5GU/eCSirwc0ov6wSiFP0glw7njlawf1BK/KnzOvDuCiQQpcEzqTmbq/Mae
TsOd19T9oJvUneKkfoBOlsNVnhBocftf7J3JbuVK2l2fiBfBJoIkYHhwevVHUqqdEMqUxL5nkAw+
/b+YdV2+Vf5dcAH2wIZnCSglHZ0m4mv2XrszpP3y3l+YBi94r3Lc+3pXLVqf0yD1tmGPNVcUvXtw
VoZUCkzK+42VaiDHUzcGGYqHrDfJC3FXjEFDpyFlEWfImmbjCvumcVt99qYZyFTWoBQkp65VyXwp
yhA9DkyS7dizjtcTwnnSR1kggpFkNET/2t7V4eLfT7iJj7HjpK8NrCc2Q6t2w1VVXiOdCi21g0Sa
rpqfhOQNBITWWzIobV2yIKxCYJql/zS5oyLKMfNscv+6sf4lisBHUMVFext7a3NW+z2DlD5EMZoa
QgEPNXw3XkK5vLlpMr07PAq1y6ZEIBfm+W52ngvY13O7+Z0IJAK9Uzv37tLEFT8ocDlhs4W0RBbg
yWXk1vNXGbXmoBAXXeA5W9LTGNbeDU1DEF0CxHV+ZuiVd+BZMJFRZICNSwhm6n6vJN9nxzA1RYPl
OdvUifZl0aYI8XnFhg0rrTzb82G22eMt+fiTj6+67vNiaDaJLbjd2SiQlg2MttmNSXGYVmHMhsTm
8s4RFEP7qBWpfdmHSQRnpOoFe9fUyuiqaG/UliZ3OYZEdrzLgQtsuwya/hW9vRcTIV/AbY5UqMxT
F/VMfqzBhfSIWSz5HNtOoh3W9ls5VxgTEtmd8oZjfkFqnG7k7wkb4U/7riJQqkQwBikcyGq1hWOD
MJqgjf7dsxCRxj70fWV3CbkNyApZUDZJDk2J9fzSDXV/2dZOxFALLA863ZXVsGotIaJMMYKekVQD
NhJJNd8FTRAmWwaM4WfKJPQRqt5Tsoa0bODHhZu6QtVcNot/gCME/j8XwSVDMXh0XltdNCidz/4I
xK/plEILZGRR7E2qcWOsWblup9H9gRXtf2UD+MBD6IRDd/KHas1lSIbPZljGuxkiKm5AR7ANk2Tm
cknPRnx4AzQYhvH2t5d7BNkkXPBUo/h4daLuAcF6BEdE0w1k9yvy2yULWCbuBk/jeMo99asHyXjO
VQyGyKnYsCR0SU4rjn1GmOo0KveFsB1cDIScEFEiN1qln8WYlhfkyxKVDpmBPS8V8myjCCit5rKU
gHiKsW7OAdfwIR26+J2aAu0rh5969PIP4WD6BQG9cjwrDA7YlPa2V8uLvBLNI6pAcUQI3m05OHd1
3btHO638T10gUo1IOr9wm/y0VAGpsUrn2a6Zm+qQlZ372OE6wH4SiJ8EalRXanSmD9010c6L8rI8
hIMRpAozZo73HJLTr0UrjUAgt9ttH8lgdV5QdLXA3IrtOFnth8xVYPZIKyU+bLc7sYG397ly0Umv
m0WSamj3xyY/T4FrbpUkrAOxT2Gup3mkKgymYfkyWQ9lOqeChKJdBj+MVOraOKSzKvxA9MQFKIYm
FzuHSv6rsObu2A34+7hMWED3GrxeLfVNrzhEB5XV2bZxpYyOZR3Cm7DNsS1IXEd2MqNjaBh+5Ghu
nih3WwYUCD228++eY27iXdvL/DtA7HAhO1IXJpMtbyih1UNVG1Si8A/7beusVO9KIJ9PJcclk5uj
rIuLyYmbY1LY6k7nns0fNAfspWRdUexYJRRkXWMA8QdJZgr9qfa99nVC7gPPg/AWTL/yoQi9AUFf
NxPP7jE4EkkZgH/OX9vCFa/AYJsd0pjudnInNMWVcZCsrOOzfto1FWYLKhp5xjEIm8hP00swlzgR
jT65s38L3Wvaeq3vXRnp2BRS4bLDZNzuKwzF9MhjCpo/tvYjlzEeLJFufRWX1xxU2Z6PTPACFbNB
jtC17bZyoVk7dvzDFGzbMAmP8w+Fd+owQSri/RFqeUeQTaA2cabMzVRY054TF5uWizfaDHF7iRSn
ca5mO2uGPdO0CxMl/ZuVBeIHsAoE9nO79E/LGFLtxbn70s6ZOPplLnhVF3FqFK9/V8XD3gd9HV+2
80QZMiVoX7HSU+csuf9zrooPZfGHzLXNvACr2hcM+ujI+VA/tMsEvDONrNvChdrsRcThZFysGsoG
RGyWO0c5y3GbFWT21YV/2+AJxj9NO4AcCDwlh/Mk0yu8QdWFL7rgSwzu2Yoou3siFSjIInNWHliI
2RrMFpKWhSoKEets1cdkzoYLNS/Mpky9qGfllPINIewWeTo3SazTK78dmqOh39hbhsL2Npql+bmk
hfuU57P4njpt0Q+E8kz6xjFTchluG8vk000yspbmZyUnWG6/Whb2/R7G6Xyi9DbfSZCV57yXDnJ5
pHAdfGFzL/JVImjYMgcDngwADgmV1CJjh3IY9sY2z6CjIDuf9L1wS2JmZGVz6W3+jywMbtJfHVyH
7+G//ENY5m+e4C8O5i6Nk+G//l+0VrAJ4vmXa4XTR2c+qn9YKfz5PX/CpPw/ZMgoxfcl/MV1fP/f
YFK+94enXPWfrRRc8QcyBUUBARvG9UiA+/tKwfH/UC7sJ+BPNpgkvvJvwBrZlP7TQgEtRugCMuC3
iAAw5Lpw+MtCIbedxCEzp0ITbgV3vvAn/1CiFD5UC6IOcOn6jblVcVEh4qdRbuEMyBkfoYCncupG
J7zIcN6SBMPP2I1+Fj7XjBRenanyb5dFeE+pjPobdpkuunE3+0mgj3uru3i+YPYRn8jDhcoWiJDU
ZpQr3mc+Lwwy+hbHCVRH5wd6NwyKqVVW3yjwnJsuUMUPp7AndB7CuWQfbp/71iUL04zVjvqjvIjX
awT9SfZcBhINOtPcZ/IFshtS2w6poWSFoz5umfeEe+JNgk2WkXeu/ITMUAivWzdz7QvS56KtjGWL
0Ah/0y3WluqY9vj/PYKJdxT3+d4NZmQSA+L4kTPjVqPX34VRsAsSthR4IsS153nNDa4L63Lm0kBd
lIy3HlKXw+jn+eM4iOEGXeWyz3xV3XJ39esw2ubcbMeHokqGC6z5yNcKAWtYy1uaMNRv7TweW3JN
3mxazO1isSyPfcfbWw57kaLgopeEEqOubOiS9bB8IA1nRJtmzaEuWB04pHawlPGLfdQN8rIDJfoE
+vi7qoYGkgP9B6dymU9vYpjj52FNWjVw9X6EkY6+YOKwuvQCjkvE6WuCp8Fbl14oofFcp1hLVknp
OiH9HQoaLP78njFX9Q45lOFzFWBRTilTWUcl854lTmB2HjaElBicMGToUhhklpZLgJDlFeiuG72w
TYDS/W2vUabRaDt4YGpbnjqEudd4tK0952/7iPOk2HktrlgEzN9mzqp74Lr1pTUr9yYv4nhXWtXw
MmfUT30Q6hciTNLnWpBN1a+LJpU1V9k4Od9Y++SmFBk5G5ludb3JYjPfO072mZCUIaUf3TQdu7WR
Ec8VhAe501Ml481AhWsjmnd1jkQNverI2I77CdBAuvTmklvTv8O6fISJ8DQnnNKbyY/H65El2kcH
ffxksKQw7wyS6840OVqvYu/Ec3QCWIi03l1cdT+FQX03DZNhU6/mS+ij8i1xOxXsWZFZrxhb0+e4
KfKLKp+mdxxk4oPUPdyYyTq17YPganJbNnYhJh0l79PZbh/ccS4pTwg9yNy2fZazmxy7WrtvzdjE
F4tmCbMu63CK1EirbzxC1RPgMm1zG/cgajeeSzYHBn78JH7X3BHa1NNEN81LhHGm3yQMuU7wohik
UiTlh4zALtzOJttGpWc/4I+0SVLjdLhzXDmfhhki9IaQasJsR8eensG++Zf4ww0aY6u+QTndUjBk
zl26MNJsKm3vB7rmy370sc+y4MQErppG3RAFlo5rlLv9FeWd/RUoM3wBcW1vUIbMDDBLRIZb6YzF
nowzOBNV33cIYZWYntIuqdojOWGCGDypCWQPDcCY0mSsSCI3k8wmQ4KmdDXKG6fy9b6mDDzoqOUc
rH0WkbvGq4JghUI2+wH2aXpYgIveDoGN+QITr/vmM2IjnWtWAMBzBn8LKQqxFe1gx9DodKki0KNb
puR6QDr/6npJTHB3Fuv72RqrT7ThasaEETvvHvpVSXxHn7zNGEQ9Csscn62PWAvyCAki/hsWhWHa
JPg4n2w6GOAW9vTaCgfKPEl8LvYoqzYXFkSN6jiUAaNIHabWz7gG2QCmovFfdSLLYB8WAZLTBtyI
W5v10J4iw8FIOZduraGa2Z+MRh8DR8xiUzmh9cbQo3DIr5sB8oL3nucbBWJFnNLUabBIoF6/nQqQ
IHv4bIDoAOEQlNRbU9YdTRWwOWa1WD+i70MONKFKhasRdf1Pwa6FVlcrlVxh8nKGxyYR1pXfLeVB
l83Q7X3yE1jitKV5FHFOx+I5uX5jq0b6c5miZCMncvLSNV8dOY22WKKLXkbUjgUdQuy6coTYBiHE
0HFf2PaAwojVwvzdWap6YXLfoybqTbF1PDnRuMxt8ZDmfvSimULe0C5842TtsI+GD948C4wFMvb8
zVzU6qAZA11qqed3A34F5age1bunBQiGuMzNhaCljZAOFuoY26P/EGHPCM5xHuHHMl7JzAOUynRg
yccf0PnY+vJiZdEr3ygWgxy+T5gL5ivY5/Gz8NKqJSTG63cNCgfo9aqbvjB46HUmOhOIkcKBgmss
b6x87P3NALqDQJdSywvLKvjcd3wQXhtZqB9mUDlhAj6YoNIGFr6tQUuZ4xJF4zGCpfOke53c5KUk
Tii3RJbuK1Vlr6g/ecx+EZSX7Iu8arcsaJlYw4T9JRC59iVQWeldpKQ0IpX3yzV2I3SJo+wES3W6
LP1muQUWLEv0PEA5xsVna43wL+c2W24ra+QTM0BxI6mh0FecofaHsAfzMomAiKPKY9cRkcrG2Vux
lpr40fgM2FG9gZBd7vvRRZmKUx4VtJTWG7qC+YpJtngqq4FLb5wlsU9V+BwvM6azJizume7GPUs1
Oe6SwS1v3ALG2KaOeGY5dIe7LPIQMIeYQ57H0TPQZVK3frfyurlgd80ymhGv+0hyKG5rTkXrJ0gF
AygE3TCUBIAbpG9EAaVCqIfiI2VS2RytccQsmg0GsGGWrjEZGeKw16Hs9GNdierLT5ATvthThO60
M5P/kLlZEq+IKZ7JMVs0pqw6P4eJjW52iBSYfA+YylU0lC5Gefi1E6Gi06YPpmjXTemOjUvxk9dq
zvDFBc0zegNuARZWqPHt5SFnaI7BxWXgDOJ/leDlgPXuLVYDMYhASzw3JKwQa6s9/5rhjmLPhcKV
zj/tQn3tx05nyJlQMcmJiRzwruX89sl3ejgeeRK9RmouQGfP7ONY87AJtuLmWfezuh+mNMT+mPK6
Z2SonNn2LjfLvHKpReD1D9oumocpQGWIaFg4B9XZwboIZPYDkkNdZzBhW8ambLeJLTT+ycrWJJna
1vjbxjzdZ4sYqGjppaDldNmdsiUSyDionI/FRl5m4b8sSZLsxa3qZp6RsMjbayFmnqHGa9KTjUXv
I6cr/OU4+Dc2cZgNz6E9Tzy/iUl2vufHvwLq2RNSjPA5xQtxTJbW4vAbnNsckPhNYSSILrBdyzGb
MnnipkWUWyqbuN0yE8YHwdKH1xG8lKvZYwaJ/c0fsHenCAxw9AHVKare/S6asPyKdOZeysiKf+LC
MHgUeiSvbAduk8AVFwaFv/n/TePX/wqF2FYUEP9Ki3b1QULj8JH/Y9v4t+/6s20M/pDSobwIVejA
PQ0Qlf0J+Sd9PfSkgDEnkDPJkIbyTwaxHfzhYWUSwiOI4nfn+Pe20bb/kL5jhwAnkY05nNf/Tt/4
z12jAuXnO5LuNeQnsZf5x65R9SQR+eiK99AxTwYaqorybztgSMFI24qGe+IovlsPTMhfnqXz34Ru
f4X9Bz5/3D8K4BR7T1tyOQG24G/5p36Vctdd1FLovUJA+hV56Go0XRZWLTmycXfEwtGaItJzNwgg
loe5J94KmWdCQqTdN9+eDJF85wwMYZbmQfBaB6a+yhyi/BC3crXu4hihE5WACc40IDMMdnShB1dG
ALk6oEeLGv1LKx5QWvUhbpxq3VEUSP03s+ruphi7I+kLvzIBIAFX5SGj/94OVgLUqa0eTFmWDKrE
XlmwXhl70t4xG39wmUCPBFOO7i3ILftcgNK99XtrdV7P5OO6QfYjDgN+X2Tm/kjFVt4bWe+pa2Cq
Z/1N3vBUzOFiE4lEvOWMSyDlmycEV1voDOMvV1ne0+D3cF0Zy8Z3pDB317IqJagME20claIabhw8
vcwcs43L6O6ZhOHwQclx3gPpahi91YQbOfre1K23i+oheR1E7FK9d551ILDcrTk7mSNMVj98RzMR
LjhEwi5mDjuEn0Mz9Th2J0QkcReKJw7rnn+STqx2UeMmD33drmG+noGbUTgwtzbUQtMxEEFy5biC
+T5Ig2uUF9SNJGPezmnp3Yl0gQmCKEueSVfwt9QX4jrt2cjqZiZAIJ5iLiDGUujPWwThFJ+sxxoI
a8fa0/P1mAXDAcdctV0dBQekjMtVNY/NU1sFvkZt3dMh+q6snx3EcjtnYG3K9mlqrKMO2GadY8dl
jp54ObahwuiBAp7wp63XN+FALov2TsyA2FvViViey8JhKkktAoeTXTlLaKzCgbnj/6GSYGxif0mL
6Il9jOEe6OcQnlEZ9TYieSuWWw1YZCuB+l0gxoAEFlR1Bo17FIjteuG4UBRJ0kFs38hnabAN7pfM
qGhH9cyKaB6CYKO6nu1Q7TfmIip7kgtQVzU3WifDe1s5vJHyVrxiR06+yO9rfvHMpA99XoV3fi6Z
hbcGqcw+ZT/zipoc4UKqyRh0sHJQfQp7PCtH81sWJ7EhU+XhsGUO7b3DG+ov1ZKtLYs3QihNx4xO
ifGN2UPNcw6YFsyjUy/uQ2UTwrSbkD8ssHdahKhLOM6/YAWSlJXFU3M/Rnb43gd18tIRds+AOOhq
WELU6kyFYvU8sljY+Frb8xoWMH+U9dA/oQGiD3GwFn+0aYbmtQHgvbPtjnZAIeYgndRu7S+rT+3H
ZGjKZ8gR0b2aXf+10gWyJawXhJ85E5vOOMqoKyjwyJcilql8rFVLGLDRCp0M0Ewg2ZnK+13v6tI9
UOMNhAV0rIB2avadTZwotewTAXHZTka2nZgmbMDqWK6Nv4zjMcmT7gEHaYtgKxbF1cJcmbqLOTyW
UigG6A6KybozjcHMZ+dB/ow8L6TyERi/t6ry2fSKrmKqJd3yRE1BZQZIzTechI6POCldZVh6pRk1
WZCdrbJIzs7gS43eTEL7XCp7uk/pJZ95SYHLNKrEuRc0ah95qnuMwT7tvMabQBHK8r5ADYaYqieL
qlFz++r2nOm/U3bfJuGpdw5zXlGgJwQVgUiHJkaZaoXbdoyzfBPPDTtbKyhnQonENLjbYeaRWvA1
dExvvOERhtbWHiuOhTEiY5rOYhlvp0FNz4XoMgysUFQIWxjZwp/Qdztv6dCPchtr9g1oUawKoSKm
pZssdPTZYqD5FDBMQo4aIUjao0rxXid8wp9tvKBmKZPVrJPCl8dG6ADqBv6ZLJLarzPxhR0BjEAx
6Oa3OHJEcq4FZLE9/gr3sh5VnBz7wiVy11iaHsPAmWluuhqlGMOpzGIa083RFvtL17PdqYghrnBf
YkX1YQi4LeKMqVli+Mzu2gLwxunQnGJRA09UE6UMfA+CDfwQIzfKyJ7/ggCdNqiDZdX1Tcm3BMtl
mI3NtnGCiCFI1737o2XT23X+M7ap8nLEBX21ZIKDWPRr/UnEcseST5uXkvB3DQotnW5hUQfVvkQw
+LSgakU2lCdtu3Gl53/WlVKPc+6QwYEyHp8v9g+oY9rvvo0ekcIiGUq2KfTQ/SjC6TYoJxsaE7Z0
F1DfS1XHK54tqNNt5nPtxKqIkYhXy1XpIM+xfN1fwfsDV8cj/wAwd6unJNpoXyA1XCi/fsaRLG69
SPfTXuNUoYF3U3KPnYZ58imKDV1uroPoQ8TGp/dVQ26ua2UKBkRqJAzWnQUvdFCs8rh5DkAJ2vxt
c5SY13XO9oPjtznPnUP/LWbzRoKsfa0YxoHZIrn+rSRq0N3Y/eKzRhNr4OBI7LLYOtpuw01v1gEs
663ufdJyOHu+NbIkipyz8HsAcGaytkGULk+SD9IvXCwRZnjYLYe5Lo4OZtFmG9T44pFrDd3ngqGV
7Wvb+3IbYjpEqtYr5z71Wro++pULhJN5cc3OyH+TOkm+EZOUydZOWromdDQBT1yWLGgP0Ck53sUy
e3Dh6jgKSJlv1Ae3S3qP0SeZObYAf7Eq191S7OqhAXW5afvcvxPsitduafFmTEcVTB2Eeh52Wi13
M800HwIsOHNvZR8t+ba39Vi/wCTCxdjRwCSZXW/TkjnLgcIAEaYeLH+8Momn8I+5ybRtERWobRl5
pK0nMwTAkmfC/i3X1o2FPLZ0gl+tM7hXVcJYDHWdHXdIrhBWQhpS19qz39pV+J3PSMARiIUFwGfe
ZvuQXpLAdyZtCVMWf/hmn5y1m1b7o957qQwehKvi6LBOOQ0+7Rj+TIIQg0+nixZ4M03uOlUcS8aM
IshyFKqgt+orPXreyzS0vKMYhFQUQkxdth4OzFOHIQHuHBE1+YYL3v7uCKCsOaeL+DXtKgz3lvbm
O/VbOS9MOe6TlKiFDdQbm2HHXJrLtGX4FqWdDjYp03RyosD1bgngHt7dFhYgg33kvbGliI10e5N9
zJPLKfA3Y4UNEOuRPD7oc/HYUJvQqk9PUz4JLuPfen8TYVff8BbAB5CzeoxvSGt2H8Rvp0AxKVwD
6VKQ16kxFF4MyvE/IUzDtPDgHITM2dF8hlt3tRtIGGwv0+ys9LiFiq2LEtRU0M02jHg7ZhhzgDqq
Aga9GfAwmNXMIOS2GiQhl57lbLJwCTbxEJQHL2VoiUsEXu7CaJCdv3OnV0MEE7tkV0JuxCRhduSC
V6cYuTcpX1ngoRKxrP1E/OXB6bti74eRx5U7Rmc0GggifBy7h6Arf4XovF54J7rfU9pne5bqpN92
tR+eCQ/trrNknpgtZoX/sNgmrfdiCJNHy9jljaMnnj8+FM+zN3FcFS645mPQZ+Yl8oL+R//bFZIu
cjY7hhm9vbFNo79xl+pfXoLPesOgEHV77UaCVAW6m283gB7J8gYypNeYmiu2dzwsyvTggOvA4sYO
70LYIUSJ72xtpu/UgjzQLC0ix4VDZdNUUbNGGK42F6bA0CoifA3OSTOZCog2ms0liyOM0wyzyJ83
3LQiT5gISA8HJddY1Ra3JdV8uUPHOwpUFQXJl7ZKH5H/WQ81w2i4oUBuYAUuAVgJyO2TE0wkEGaE
aMhWT4LxggLQV0Qj971J8fb4iQp/1NG4kMNINmuw4aIsWjDjSFWRjbeIdWNQIVD6mpYKyfIMT63v
1U822dEHEiFyEkvyRlzBrCardegrMl1j2RcvRgdMC1fX8RcqejxJ7W9/UmWVlIg2/hZiJienfhba
LX5MvQg+Hfh4p8mYubkANl69VnTGNZPdLvvIAFmIA22svCNg1yBjsqoi3EAjwikVr6apkPBWFL7M
8N3dOEVIPgLPZifk1XV73/0OVBtK3oYM6qE3Ibyjzem9TpxZh7X2FXNygtkM27Uf/ioZnKziq1rI
7Vm1J6waO3sNdhtLK4tPcg19YyYrb8mSooRMBtY8l2kZiMuoA1bDsSzziyGT3bnHqQlPIPdgl3rY
BNhCNdkxdTxxMQUxYEWrzj6V34tug5jLvqJLlvfACK8QyIvN1NYXpeMst3OSA0NU5W6g+drX7oTJ
0CuOaQ0RAe2Iw9Bd3fV8AO5ScmygLA0NtgVP0DdQfnT4ohIw9UNOrslCY4HKfAeaWxOdNgno0V16
rFq7up+8oTyXpoOablM1Qvk0XcSvMV5xXSPjRj9BL+KbVZPMYu7ODWV/wC99Yt1jbzPqy7jPp3Ol
OvEsqnIdVwpc32XXv1Sw2LZDirJ6xJm3D5vMHCRaNz+x5gnxjFbQL+fwAmoKkV8TvEKcYmj32dC2
KMntfMIFnwbLXnRFxQgMyfsywtza1lEIu4/D+yvo/WMLm+0b/mh+jkfcqcNYhW+1NQaXPgyHV6dV
8WfABbr1eYLYztb8F8b4AHlSBpp7fmJunRckVz7e7AY6w5j0zY+yGwQbsQhI3MRa6YdbJtAQokpj
mLKak6+S8anx2/w90gJthyOM9T1qv+rf3Zw2aNWqj86hikjhO3YZeExOUmfeDSsO+IJc1uLTsofu
2oA3TjdjEnKBZbMtqAYaVCiHYqSazLMgvMfoGGQHO2j1QcsJDX4iGoaIGrwM22+bSmGXr3dmEzBo
hUcF6hhZmDvlO2qk/rL5fewMPLS3QXlgFWadIkic0dhEHP/OIk+kWTceATMuhFCnJvFw2/ga4I1b
2ep9ABL31UiknTvPCXOzC1jMXoRjOIcnAObkGAKmpIhmXK++ghhvfcok56qf+ukW+wBiUSESClNt
Z6DDSg95kxe3KfhMrz4N2nUfvEGM5T4OBEdiFMDniSHIYbhreigIyFkRu6csIhqkRLhmMCk64hrN
HRyYYfWADAG78kNtzcMvhvPBcPw9zvrf7cL9f09Uo3hfcSQREPM/9+s+DQN+3Tz5qD7/GoZq//fv
/dOza/8heHdQoDoCqTl91t8npUhvfMxQAsYNmBY0NH/OSV0b5Y3vOGFAQogbosr5+5zUCf7gC4Ei
JMmlNV2/69/Q1zj/Q3IVVl1+PU0H1s4gRO3zj5NSLEfKlSZNTnU/HKvG3/VVY/bWGPqX0PYx98sM
jkA1WU8YC+cfgW2Hr6wEmzsnAXUYGKd9i9IJF9YIaY/yx8FJpk3zYyan5SCkBercz1NOxNA6V2MH
MbgNUme9IehNt6FnQe6OkJDztFkWH58KrJ8zVMdm9D1UivlVEKTWLwKn451rzfUdNt/+hH3gWbf9
yo5oJDrp0H51tPbhUMphm63cSZ/Hvq1yKW+Jgc8PhST2Z0fWB9jCxPffBxDIR+mMpFRm0wdoj7Me
9KPn5pomssp3QAIN+L3E3MMSvcbAtVynI7M79Des9ITdhcwUxyRRB+iDC4VL3MlPXJIQ6CwPaNeW
MWqQrITu+mUBV+PsmpShEfQJNV6zYDKwsasR/A/Om3tEuONdXyyZdWA3E91wmDtfUov0s4k4sxrP
oq4ZEucBp5IJgRGCm40UMR7w8tSVN2jrJJ08IulioQdyAp0u8GvE/DX28yvBDu2h0jI9eF1ZHCRL
4MMY52KjGkkF1C3pDVLEgB6eQ59ZrlwWQj3Hfk9Nnt4tuCxhelTOZZSV6pwKuqWNO4/pgx/F4cUc
ztMFLNDxYhEo+pjTchclQ4iUZZrmH+RDSIDBTJfQ/7WV9pkFWPW101fZ3bgacGAt5K1eORjWVTIj
hNyg++33PJHOAYwsiEExJcmd29r1Lzcf8BKzX7cvbV+ax5CLdqZxDsV5soLhOmTGcs4TGSLPdgjx
YJDEjjFm2Ntn9PYNrdiPcnTrqy52fEaBHVXOvrPgRLq11cEPVKp8LqWazuVigY6NSLo6Tl2Sb0o1
AQVLTNjuXd1aoNfWdJMJKu8uEHmBMNjvquY0tP4MZE3Zl2SUh3vjNbRxXc4bN1yX+zEprB9Nhao2
DMjZcKqRvpvJ+hE8b89e1RfuD/x/j03nqV1hNQ8WRLoTrUN9DTu9fqC/4+7H8rBd8VXEZZfpcunP
8FTGhLGV10UD4bcZ28EkiIHUBbwOzO0EFpxWMpgNXPccgp18bnkNgIH6pX2dQ8Dc5rNHN5jDdb1J
8gHESV9uPIibWyATNYxRC/k7Uz7PuW9InTm2rWudtJirg7ZVfN3283Vj4zdLC83Lnrb+NQ9SXK+k
Y1a8vnouco+ha1lhc8c1cpRWHLxVHoCzPst/qhpUimbRdIcMu3oH1kbfktQkzi7Qfk6Mlrs9vuz0
E2O4NHtAJBhFaHc2Y6GcqwFO1AuG/J61saTD64D1bSv2ur8WP7BQ/onrMhr4KnHk5Ua7EkB+zuQE
EUDrc/XP/kmMfrQzQ/34l6vgP1kEeeue568gBNtz2ILZWG7AICj1zxsoDCtuPratdTRD4F1WeXox
sC7HnEDmE0FaWCpCV56FN1g0Y2GKESLV8sjw037rwYtUWxq/+NOMerosC89cWYHdnwMui1cHvd+z
GzTXtAz9XotwIXXJnR66EhfhBo9AzuuaQec3vslPYkh6DDUDFradIv34sg/iCkeY4VHhiB0HBj0L
8q5FE0RSDorKf1kPM9JtOdey32cc1CzOO+/32Zesx2C4Hoj/+gkDTfvPz9g/3UQsFP+q9Ewi03TS
Vc4xzmRZHJGWTATEy9oincqXH72JnHsYKazBkPMDDlyo2HiPKOfgev1wmCQZMriigDWODNeiTOOF
bZ5Q5+2qkZGGz3pglxATeEEpjBsn1cMFRwzKomyIrRTXTrW6nAO5XID9XuPmmZc9ILVxDxUjIbRf
zKgLdoanrNI8CgylySZTmmjKfDpZVdN90UOa7eDnZPhhi2X7H9rBrRh0eh2zKdwbJ0t3jA7bQ+m4
DGSHMt33QxZcoecMtyETMCb8mXVMMjf85LiFWyVbsrDsPvKOWAjEI1v69C5Hv36kRvCZOMwAdNFN
YeQEJ78TIexVZ/GJ5nGLuE43idN9kJbEA2XtB4wuaD1mmdDpp23iUU7aUgf/wd6Z9FaOZFn6rxRq
3QyQRtJIFlC9ePMkPelJLpf7hpBCcs6jkTSSv74/KoeOTGR3ZW4KaKBjEYAjQi53PdLutXvP+c4j
4qZoI5u6ehh8p343MTFxCKANnWmAYdrBI8aP4OSHGWcfM7wzL+JjbIBkc51+4QncGXxym9HxQDNz
sZrBGnDXSyE1V4bMcbgaRX1X+6MGZkd86nPnMjqFITDQiltO8oiJ+9xy6QQ7XrC1K130cz7dBOmU
EzmrXdCaw6rsRfWG7HK6m9o2/Bmko3tMZ79+mIEYQuYWhnzG4dGcYJIr7L4GMD5U5vCqOjvamKrn
dOwIhJh51f00NjZyefuH5RzAxz98G74OhzpyoVuP84Cv0rAu5nKKVMt5opaThfgXDhmeOHauy8mj
lzMIXzPbjuVcYu/LERUup1WynFvmcoIFX4dZtZxr5nLCoQSTV2859cBspe9tXf2gGfFAYHI2svnL
bsVyXqrl5KyWM7T+02nKuZouJ2yznLUth25YjdFlWM7hdjmRA7zV+3A5pb2vA5vVI4e3k/FkE/XA
/CHs7zHPg///Ou7z5eS3lhowzS3lwLVS76XzEFuvQUvHx4pd89OYIIMuuD0+CAsYx5br+/CGHl2f
wmyBq88q3Q/Z3P3URUh+E4OQA0pz+5nRBhXJ15UGdJm2P3MGny1zvFk162E04EIGX3Uz/KqhjsWO
D7mxQSwjJF+2HURbGkv1hfvNtymXmjws1ZkFA4Ua9UkIgGXEuKq+SjmNVHWeowIDqRqKk5fixDMS
k4CoRfLOiIp2IF0aA39pETANdZdhaRtGayC3W3w1E0tb4Xx1GM7SbJiBiK5mR0g7ThXy4oYWZhTA
0mVqsTQrxVffor96GHtpZ8Rsl3cMlbIH1UIE67BebQGp5RuQO+PBQ7Xe7DtD148+3KorsoL6gj0n
Xg91B2xYeb6987H6ApOUeXIRaSh2XoUKCFPzeDYZ3+1JiO4uOLgwaRR58dOtc020HAACmzXttzp0
KlgntR0+W20h3pknV/tQNwFSgqZ9cst63CQOCvSEXdiewQvv2KSBfIVRrh+BQ41s611Ng1W1HTxP
z9twtG4BlB2MxsQtVw3xBVSzeQgyF/gZxo4HSwbFQ+J67ktjsOkyfbP61HYNdXUeK3EIZ9948qZe
XAcY5S8WtBFW+bVOz/DpuNx25Bi5ILk3gKTsX2WGML2ydP3iEjmyMeqxfUliTKnYKHtcdYSgbdnF
yl3qBNZeMOfemYpmaJgjXFVOm+LPVyJ6cryCWFtaTmICfT0dlzStS0SvtJ8K6e6JN/Kxp7fzJrJS
6wg6PngtETHsGiX6WxO04QO/DI91p71X1AXFvmCSt+tE2dwLqfr7QeblO5OlYcewrfgp+iT4GfhF
8dDLIdmzgYd3NGeCp12Cnx9aW659wxPHlm5gazVF4axddE/gC3IYZpAnNrr326MzW8VD3eDqTrPk
d0FzypaUAUaMhs6juhVh9bO254abRe/dmCEgwxynox970TM7ueETf6jeyNYe912rSyjkvWisrZyY
ja7IqcbW0zpa74BpyAjpvV1fWC93LCZpRdoeaC7zQPoEU5QHN8VzsJgRHfu1ndqTyyj/zoJ0QTYI
OSVJdDcabXvgyN5aEwL7giX4IaiLdtu1Fr7CMS/rbUvyFCkrpmvnp8wG3bfiMylWcdqX/lrEsI2z
Ls2PMQhE/i7ASLbtyHR2WQbiLeFk7iuvWTPLGWtaQVc/tWpmeI0ieSsazaUkKIabbbRuse2jKjiM
jI62BWo1VppjsNLpDTE2z03RqwdTUdfq3s4wxov6vfGJ9Rhrfjwlz/wz01mbJ7Z27hh92ZupCuuN
pcrpjJJk39nzfJDDOO9LLfJXyOAfGcUrL8I3LizqoIuc6U1pHDrmNR0QcyyO4ZGxVcUuwrBvWAIJ
mksr88mZBkWHCjT+GnvlBJDTd3t75cYmwItytHZFnwioHqbxawxbebJE1b7wfjQXz69x4c0dN5Go
rz6KDm+pL2rv1Il6fmtjYA5mXD6EmdWu8nyat9FQhE98AAU/U0G8ZcNy5s0XU7d1VBPfW9GYgoeY
8BOr0drXMDsfcozKF5UkcG8Hc9gOcVSbwIaGod5pkaqDkB1KIISjwa/CgNQYGkaw01nmcMVB3Q8i
2dfJFoWVdPayTOAEO6VxA1wdJXgwneEAe6lncarw6eyNoKxu9BlJeZdHhhGzJMhRMXIMrOOjCRDV
34imSfU1GMf2BKI5f8S1kHwWnDgTQpZFQTw2Pl2vTL7ZRZFuU0f4az+zrGflDfkO8uxMY5t5JAqF
8HvgMHtgyRNzay/exMYXycEsErHtPV3flNZXYjbQpwMiGFt1bKux2vQj0nTmchlWFOanqsmidav0
+KGTcfzFvPZD4eD86eFKkPUSteA6UXUNjEge+rkH4oqJcl0yub54NkbmpjaH8+wImF0hEiZvWbfo
nPKkWAec7MZ/FrMuzgoi/Fb0BtNARKMQbRA35zVhpW7ulrtYYe5Ly1JfmRMQeFBp46nLQNxr18IR
zs3gTqZT+OHbjb3jHY32ZYxgBRxx8Uy2lrxLbD96MIt43Kt56HZGWlhrGZMcGrGwuNglpXOdigWN
73TQi8QQROgEPNJHvC46tqPXvFspaivfqMOHgvUfvsnKA07L1bxSqXvfV8i5jDy0t1GDLCnM7T5Z
ax9BU4zHmYEzhskt+a8G+IpEe8TKmfEuhScd0V1pAylt5Zw9vx22VjsSTjVK6ylkzI8Tx3TvekPA
P52cDEaytl7wPuO/Eco+ZHLQxyQPqwcPf7DFZX4WKH5NI3l1EzBTjQapYNp2B5Q4ia7ozT1u3LPz
QqFj7SNbn1sCITFbhwCFE6hm/+CFXc/RQhAOa1L/DkkhiGaGVsRblOa2MT1xmDMQl0EzOTsvDc1j
CUYMwlAYUGqmslzRDSz5cuV4UWb36JoKWiI30gyZ99bP2+9GWG0wHsX3wwRQdiDdFu2B+w2X6yJl
AU+XVFxeapYlKCXM8QTCCbtrWKJlJpcQXQF+2TUiGQNqsOollMku1zczc+Wz6cwuZNMu5G/ARgcG
QPhfJHZb//i6xkkmlrsGK4y/va4F+H0nZ5z8PXvhp/nVfm3ejNfmpu/VI7r58mrk/0XU9D8aVVom
gdYWGc2Mt76kl3+wAmq62wI4ZrhnoRKSSqqSbg0Wb7rPxoQ8SI6x+txOTUeobJTF7xa21m2NN/3X
bGEZwpkKpK1MWTTS83GcbWf4D2jcKoSJ+xnd8XfV1fJZegHjSaC4IJwzx/OzLdKM9jA2VYOZq81O
qEDGI48RMyV62ZX0/Fs/zv6e1UhEp1eku9yxmt2kdHNeohd/Sp2GR6XD/Dg0rr8nN8L4hr+jvfRd
mT1CBAWOm4MhPQ+cRk8xRN03wpDSbEN0nt6kY9K+OJG9zJwKkX//753w/42LVv3PL1dt9FltEA//
zS+2X7Lkx/6znW6fqs+7vwytl//zn/2P//ZPiptJO//D8GH5Dn/+yvu34vM///38ya3375TNX1/y
Z2Wz9xshCIS3W6ZPv+BZ/3te7/zGMtVHDWa54s+u178om8Vvnon0KHA82/ckaOq/Tuz93/DXmCib
LYY3gYdr9l+a2H9N5P84WfKgdbqWawqT+b9ty0WB/IfXIOhTg8JrYe8MO1TGFaTKvuLWsIZ/1F/K
FPEpuRviLEkYpMrZ3RH3Q0bwVxHUTPiM7rujkYGAnozTV1mz1WVLVVbHPLQgQAZ+Rrh3gxp1F4HJ
vpowW/wj1y+Nxd9tqt85WfqzKhHnnnpTog3kyO+HXUT8QLJ25ljywrDGJB4uqVOiCJBfQb3No4+y
dt0CwpYv7Y1vp9zkutxmlj0N41ieNdLYb3juUlKyUfpc3NkMz1wY2/7kx6b8juVefA894YNSNPS1
mjta2mHR55LaHZ0GyydlMslAwK183AonYWXzPQHZJc0aNn6EroTQDCeB/MPcEt0APFJOsXgySxRQ
uywLknzTLNsQBoQW+mrtmh7xvFk8hvRrmB+3bjz3xOUVDietanSur3IoPHUhJbdT6EicNl/XFUcG
Ta41AgOgpJKAmhb1r0aPjL17I1FbM5naSzWlpksCt8Lqw/oFYYyj0wndhKAVDTORcOPoxrxbl0m3
QMQDg4mW1HX2e2ZUc32crD6vNpPK+AZOhPXJRDByzYwwOPDJOM/ogIbDFIbTPTq84EHoxZsGN6cd
t0qZ1TdhU5bJrCvGcM+0JjsRrEbUgjO0I07kzHtEYit/ZydpJ9te9i70lX7kRwNgakZLl8p827tK
fG/6pP/OVt8Zdhr3Fi2YiZeSDBCvOadFXz5BPyfNJ/Xp5lY18hp9dMYunjBWRqiuvrae7tcGtF+W
oTisqoO7LEjV1650WNamrIXZoIIto2vKyG6657YTI4Fg2Qq7Un46XxvYcHaRNyCwZDOrwjk4OoOR
Tpvma3dLl2fx/7HQbb52u4U0IRLpOSAMRn7tf/XXLnj62gtPXzvi/mtf3C+r4+Zri4wKSzE8nccM
YemyZ26+ds5kYva/5NcmmnVyGZI3sWyocUzBmhXL4jr82mGbdhk+FstiW3ztuNHL8g7qr903BoUF
jiFYiTeAez76rz05ClTyNUK3bzfIfxE0rugVfC4Bdlc8BUECugfpEPATsqIEOiW0HelLPQf3ucdQ
Eve69jAMygBMlEDz13uSkBhPpwdTmelLKTQpq3BVt17izJcoUDl6N7b2zShCQIOZ9vQdnMTOerTa
pHpptb0hCdE+WO6gAaPbXZ2eHIIon6I4ZdShpmGfhggOj0W7RPxkqXtn9j7s2s4vTc03sGMInoQw
1O821tCLGCzSHtiMFP2Jti6bXlzHx1wEnXEgwNeeRpnthp7kFDRbQ4p4uOBq/B4aTXzTfSnfs1yD
b0dVQ6KpnvJyviZZbkHL4JXpd4FbQ5ZCckKI4yoIOts/ymDuZyIxkITcGYaRvnQTw1p8bp2LvGBE
6JNyHRO9x/Rp4phfhSpGSh9lXrXzjaZ5q8b6XKol69PMiOwleQJFu43qrXfWnsssNVn9D7cOJrOv
+2abFWP9oJiw760aV/F/b93+ffyP/zdxF6ZFt2lTkv/Pi/m7zyimwE9/W+L/+oV/qvIBBZsaai/Q
bLFs0v9a5f3gNyTJUkrrzzt2/sufq7yQv7EntwMGEFSppcz/tcoLF8i2ibkJ15Eb0Ah4/1KVt7Fj
/XF/RI9hOr7N/V76Dr/ZogD4Y5XvQfT7Lo6CQwtsKUKMs4wdfBsQ9LIuij+APOSnTo5Ix1iasLu2
Jj/aSo0hchcFof2tgSZxhKAoM64QGQ77IjFQUzLjG5t9YcT2t0B5BNVpbV4Lw0AFTCSVtNcea3+s
A46TcpJWFfAjc/KJdzDJGzgi5y/XrhvF0dYPu+hZARswV4NBqep7y3gOrJ6mt/f619ohA7BEw7O1
zDxb41W5mUh8N4Nt3hMuh/M0qxGxZagMf4ddW2v4geTa0NBH0YVMbqwpLSvoi8tQBsm5s7gc+9wH
zpMXB/SQxbURCUNGl5TByJ2X7IEJ8J7DxJOs4DEiimOCRhDbwTPSKX+vEVSxhMiDdYqgFV8x+3O7
LXBG9QFJDLFcg70Q9QsyBk3sGq86XRAh8RaCp4UglUzFthIYES9CEHJw0rDEHxu2kPgUy8phEUqp
1nscsaz1AQohFw/KZoTdYIUYXiLDJkkSnhWDw8iaFoEs9wXrkatJMF3byJflI1B3Qn5nswkBsqXL
FDKufWtGPg2Y6hQOGmp6xRk7bHsgAfPOhhr3OuSsdx99lvdix+AEPWMeC1RMJPSQlsKIfqACSTXs
sfzHH2ZFEgrFqQj2ZdtbL27IdGUTmVGEBEr9grJ37g1NeBP8r0u1QB5WGOAPBhrZV4+VOfqr8EGP
1CLZaJik3UhItk2gajFRta0kM3fSZNVa5WE6rhrX1HvM1OrDLgbvQKROnOyTYU4ssqXBPIPS8p9d
7s7IWj3E76yPO/8ptwwIX6jP1w6gi02iupwhx9RsegI8VqRMxfsssqsT/VmxWcAT9FT+qW8ndu64
y55DyMo7EhHdk5QpKEQ2aklpmVf4sOusUmphqNIsY4y9QowOmWJptM1QMRxAJi0q8aqKPYZmEEYi
7Ng6v7i0nRt+r3YzMXq/tGRxIpxOneSZp7U/kzxjgY4Q1QQzPkjS4xThvsJq3W9Y2kvmNxEQ70Fn
18APhx8dny3Z1RXFEhHtODGw1NjvV7Oh9aYF67AqCu9lZBb32EwEgmgoG02wWLPSIflwBTis1vfq
J4Kw1N5jgMrPPZ32Mo2aHx4e+2NuzP0dKc2fVd/j9AFyTarXGHaHzEhTfMbYil5rQ8snXU1Whg4/
837WU2fRnBbSOep8QIjCuG6TiNpefID91h1oZBDYNvs58PS6HYkEK1ADIH9ZMMttlB/ywIAdyeXb
1QUIBdfsYY4p+NMqyh+o/s1J1Wl5guQdXCO7CbnjDmG3/v9l8Z8x9NoLuen/VhO/xGr/9tC+fXyq
+I9ytT9/5Z+Kos8FlzppkuED2wmb/1+Loudh6rUxtgKy/XL7onf4i1jN/M2hXgq0aja12V2KMzfN
Lv7Pfxf2b/CkTL4yQAvBTU/8K0Xx70qis9RWvMGmlCYzJ8v+O2ttB4RWtr077GvMmk/I3acr7kKJ
HT5I2ncjmAE/MC+v//RM0QExqPgHUg5LOpT1PxZjvrPjoN/zXQI3BPaNv/vOhExRQF18b9Lpw13S
2m79VggcW7gELVbqfW1luInY/L3mdQpRHKx9vSgIGH+uobqZcm/mtcVutbVz4v1C7qPEB6HVthjS
IRrC6W8qAK3rrAhVf9CCuIh1Q0XtVhaGs2RVYwN+t3Fg2t3UlnvaTu9HQbjnEmgYvAADKuItePLh
kdICAzXrZHJO4pwIQL8OUR8NlugXeXmyY7QwbFhYnZ2kSvY62k0a4K2ay/eU7htUxLBhGVptVFhB
b26tCwvN9DGAMPM9mFEe2CRtXCicVgkG3pEA+iMZfgN1sVjsIgMYn89qGYLwp1e5NA/4C8MhFchf
2DpoHT8QKufthhGaDDZAhsVW+cJZR64ZKz/+tuJpYGHGbVXgRW7oNlC+rvOigqAY2M61rCFrjRXw
CRvAdqR7vrBt2AfVJD9hByoRtpE7y+LjrTbyEqiBczZdnI4xaXAo6/clDFm9UHAbVOE0/8Fe4jhd
KxdHkYor1Myh0sR39LASyCw7AsjGuZCTVdpVWBGq1unXVmOWa45ffNM68bYZ2qqN4oTdgzju8Xgr
sgcT2z06JvYrYxBs/tq+JyNJAQbX7NhnxMHr3i0FSXgpBbqOilNcZHIfuDlgi3lCRqFbeIoCG8BK
WRGAM+x2H7U1RBgoTGPjGdK4xxZRHi129TfoCCojRIlhdqR6BBsc+DE3bzIi0Gn4cRFtHLbOwSbz
EW9vCTtSb0gMyFeoZ5vPPYln70fUO/6dNyXWO1rj4qPzphTJXrYIBUVMVxRV2cXEW0Q/1prs1EWA
92ZqzpHpGKfCrutTPBcVFj24zsAbW5LkTXip87YlsAhmThATO40FVMp1gqLzocjpXrgTwmLBtZCV
G1FA/nHgw5vr0bLzS64Ka89mLy/2MAn9p8I12oZtkWNuGsawYuuiI6dyMp6+M1t8WgxmpuFRcH/b
OVE8RacoqmeWL2bj/VDoLGDnCOZCgHZx5DWeEd4m7ZtHs8OysyZYtbjMvFDHDEIJlF7Tjw5OkDvP
Fcu0EGOeD1DI9fu04HrqUNosAg+udlENL0HUMMUBYKefaNSFfY4Mp9Vb39XgKicN4alq6mYvSWV9
yZh69fuusJxfS3pmgK1S4OSwwcShDiRl17j5stM7CaP6nHHfzGD9i9Zelw2yicX4Hj/3IkGNnzTG
mcUIk2j+scHBJd6tZwpBNtwE7SyfjSu+kA8ZZe+qiC/WQDaVaTi7fsIYWQwiPyC+t6+ShmhD2NaF
lBx2XpPMLkGHp2u2DEidZq02SCLRPdXNfSln9dCk5kec0dm0VVsglMyjg5l69V2JxmonCE7beVNR
76LCSx7i0Oj2+NIJ2ppHse2YhL3PssV5UhjynoFfhDh4WuQjKht/FQVD/lWiRXIOCLdAYJX6rKTm
kjQz1ISu9e6lOjlBjMrPrG6uowfDeEWGItmCFhlB8rOhp8mTFeIJnKdYb3gvDQA0ETNoRXYOk91v
WTx5uFqH/hHyAVYIwlv8Tecmw4n5wGdtN0tudeU4u3iB26IE9u4GBnWuA/JkFYxGtNXktB+hCxQP
homuYe3avb02Kx3e2CZl9vNgwD9emVPWHbMItEFHaum90r3KtnEFM25MuunKkiteozwUmB9grPJk
MZTktIje/SHFeFS6/sH2CVJc1NvrPGE/lI5CfPNJOzu7fI6rYtT8DiMPMDk+90PoqLWOQmKkBVau
wj11eezd1ULGJ+4Lv6hOyT20g3qftyQGIWCbXXVM7Wxc1yHbzW07zybuLhVZ5cZANfKB3Q3eMwEK
hNCiRoDBEKbEKMbLEnvlwzhCYjXcsAZm3+HlZNucocnnEvG4nxJ7hLHOC7N3m8EfDuDOUmc7DIN/
37CxfPH4nNACWe1hwlcCUF46D2pswvcpZyn6pJqCY7abQQxi87RNaBGtbIER0x1AOsZbCViine+i
ZLbXaW++1+Q5gC9U8z4X1nD2UN+NbflqjHTA4PMV7pNMZbb3xVy29gmyAHJDa9+3VoKb27POBGEc
IU09UAtPE08hW8EdjbvQ5JePIX464oaTdoOD2XjIOye8H7ko8Zsy8fMdtCjcbQnAsNhcR9M2io6F
5aVb7TvtOW2oTG7LpZOodf4K8V0wmB+NN/4+cb4fcVbTKphiOiYzFGxjbMTBAGrOTn2x84v8wrWV
bVXfIl8hOnYdRvhR5gW2VrFaP6du9BLZXIOaTvMAhJrjObJhkXWOIpHSmOMbk6hpW6XJjgnANkFZ
uOvQ5VxiIlORGsMDMg0v+RiZQK7DfujucuVjnDaIcalGYqsn1cAEUGG7rz1yefiE9JZe0F4rCws/
4ohvYT7wg0Rxti0kP9i8KcO7yh+QIKn6m3ZjJgNV2R66AAM/rQZpPZJEgwqWyp4TyD+jLGOikLVy
y+Yi27ilIw9cuBxub8GDMiZe30I4VyKvWDgTh7QW7TA6eyOTCIQI3tu3/nLbtVug2Spx3DPtgvqx
hKAQXBG4LgR7mH8yqYNtanXK31ZlSOy0Z+Y3r5tJTYeN9EuNrjwalJwjk0n9HXyu3PRirBhuu2ZF
wM/YQ/f1zPCXySrgIF3C/9IuFzU5i2a4x3TlJhAIrfghMgIqZwb24iQjZ9yPIrXfAqttEOyJ8VoE
ENtXCwU/4ect5CkKCqgwwLOKU4Si6CkKLPds+oP1PDVp+Jkz0R4Wp1+x99soyTiYrPAIFNQ9Rfyo
TdBXabBlRZiceFWIV8ZUPnB3JbNvX5jCerGxfqwcxvSEoqKOWceCfUwPD5x4VBl4FR9CCdnX941n
VqPpAToTsYxjiurFnIZXx+2Kc99MJRRi2od7ltvoTBWDk1OHyDFgNWLPz1k6TZ99KgteU7B4txa6
8w35Yw0COEG0SGvbrxm0ewAWM/UC1sa8D+OyPMWhZe4ngUab4uctpLpWYkR2QLgUBXAJdzTG50EX
zmEgpOPRYPZMNynDB1tV/l1u+RZCcN97NSDAkoXWLChCFq4gOFeyi+6JQiAm3ifwaYsCbQBCnzkF
nXuM1ZUTzyLuZ04ujmkTXO21LVd+QcPDAGJcew03ixU4LzNHril5mJDAFfdh4MUkWcCsE0NJw1hM
3U0SX3X0av4EpV9a32w5IB9BS2c/h6GG6DkbpIg8UCKobwRiDWDFkM1vCoVPJc+V2qA/DnbSLucd
fqCGRDmC3bw8eEuT2gKdykU98ctpj2dF7hoiHT5oWuA7QyNHPzVDo4HDA+mwcHV7rJtB/eClnW9G
oOg23bHcZy3fxDdMAcyVpbZboPmShOE8VFAE7rGjDuNbZYuxeZzGpMmfkPRF3qarSazmJsIFbw0+
L2VpVy58CEcMuAI8fPIAW/zB2Lv4uG+Fo6PnsbaSX7ORCfKqZFRtZ+1E+7411SOTCOtHXwXOcz+i
psJrKYLXJZcGwGySsElgLPkxaoZd6D7tt8YRjJi8BqYn/kg53kwa1E8QR/Mp0hXzeYzWzW1qLc6K
GUYpDZuyONXQD0cAaBGIr1oAJ98lH/dbRoLTN1easn1GZSw7NmMNmOA51QI8Pra+bVTArsNknxIk
4UZTvwmKyGvBx2C2PtYWD+Gmh36Z0rcrpG7FJJHmZLy9JAWBUK2oh+fKSuGNZvaCHoV6GG+0YYs7
8CbIePgXsTBkzUXHZoGX5pAz96UV1C811I83wZUIIWPd3FrXeUyMYRONRBfWCiRqN0WItXgOVzkS
rLfUI/giKoP0uOQrvqQLWNWqK9ffoo9yfkiCMk5DB4J1WGCsSFPlY+T4fkTOIrBWZ5knLfhWOur4
MgqQrs0Cd+0XzCtJS8OlQ7f94MR1uysMb291lQeMKZ0YNwtrw0osvZVkptyxVIEk6wYd0RvQ3UHO
+w3pgV4+hedqAdA6C4o2gknbR/GHMRTjY1+bYbkam7bgtBYAVJUcgl+9XxOr0Rd4lISMNoMW8Uu7
EHDZNEbbfKHipgsfNxylfVf2BOYksAwes4pESYdwVlF3wa2hnX3ASQ4kI0nqT0h0MxVUi0OpMvk8
D0F3miOiEK250y+ZhdZfGVl8TzJB+lDNrb2dWtJYtoVVd5cxdBjFgfI7QrGP8YApubHrBEF1m+r6
oedO+t5MwkG8UXZwpWDtQPtpr4Ors2PlNd97c4TEPKK5oz0o7H47MoNetxroPmrW+S0mO2BlLYq4
bOEhT9BiX4e4Enc4FbIzO8DgNfGa8GcIingP5VkdKavDbYqq6WdCL3ZPICXoJBV2d70HqbmjywNE
ujCcZ6M2Trbj1HchyJZveMCCtVdX/c8EtAOYrC55m6RPfhdbMqxL5eCR+7qgrMCiOp8JVWUTL9Bp
6KXB1odaxsCcOxaopN28QKoJNApf8gVc7S4IawKDuKAuWOtuAVz7LDfh09jWg7fgr0Nv0Btj6PNn
En7EXbxgssmcYeuPLko8+/ST92ZBzVtNZWh/ECbLDYvhfns2I8UWnuS46GDwoFlbm7EkCP0u67/3
TdZFm8pw6u/dWLPb9IPRespcbIdeK9RbSrDviKS8b0piRpvyVak8fNMQMAhqijhfzqpq5cPM6fcy
t6BjLkA54T8ULIPbXQqQ5C3qNPcrlK/2+yBLpPiimIk09ipAFla9IdbE+15JhjRu0VWXiE4NRA5n
B3+gFF5B6ee7BAfjje2BtbVk6x74SapraxFRRhhM99YX/XC2hgatFBScraqS/EAIxrSbkXFclL/A
jKOkfm09k/zBrDBuyIbdNVFnIX6zdccRXyEvJKawKhs53iM+it2DIWd894ABplWvI+ul5LZBRiEC
qV8D+6YdVoppO6XsVvHE64gkx3KavmfcITEeJ+5BwaSLgV3oiJ7ACblQi1g5xY4uALs2nLkfIkis
Zy8teYASa+bPYLAkmcBHkFMeReWLUzS/VJaQitB4U/k2t+H0q6IHPcauwTEUGjNqkKbauOQB7eWY
vGcRgy0LPBgpLW85QQXYxHmndQdnScepuTRjLxwy1Wlq1ZMZIsol4sA4Q2zz+TTB7fZB7m4gjVyy
viZArfdvXaKca2iHxYVQUYES3CHOAHgOyOquRGvilPKYjBOPg8HQ7zTDJ602eWwvZarYZVXXbAIv
R1YTKN40Yz6P/eTfJRFQTIYe7d4KQvMdYHX0Dq+WTKqMgBq+Pm/OMkamOHCDInra7m7p5D1Mc2zt
qc36ttBxSygjNqIZw9X73AiwJzCUurrCvC4zoR+mDJ0a3qq2bCBSGAvo7Ar89JxXdzFLSaZdysWj
FcRojfuUi+fKG2eH+dvcbewxzl9MpPISe2IrH2kNcmedYbq5Yj0yV2ja1aFz2HWluZ1sbGWCmg8n
3sscuix2BaTzuCOykqJXtWenZZa4dnoRfm8ilAGqrdWPFBDLXVr1JI9Jkm9RHQzuo530zV3Dd1tX
TRM+xJZp35m1UTI4CyrvDDjdO9hVlp4EDtFz3Zn1OXES/yatvN6V8KyjDQL78nVSQ3dluKYAN9qo
+dFoFtm2GQw2KzN+ym3kTGBSGkLqRYThJhLmhzFH2XEI5/BJcjIhx+uFQzmaMcvPfraL0j7ata45
XzFHJftYeKztrbTw78asqx9nY0S625O0tIc9XR5kpec3smE81JZ1+g0WN6fgWGFcYZUMbYPhlbXi
pVZX7gTiZQFTVRvTHOi5POdgK4pZx3IzAhnBdc9C8C2Mb36HnyiddAV2pYj4NEEIESScj49eKPJ1
M+Ey6nJZn4zKrCDglM1PZEKwU/BwbRSceg5jharY3WdW0VyB6XW7NsMqg+yEQsov3WPn+MUFeofe
2TnldFPGKTFEE1varWPHvOMVvIC19Kdw32dNi7YRZNy9lQfqBdab9eLrMiIfZiK4lMnVwouSsJG9
vMS1jBqxfsZEVJi7xFUwZGbQ9OUOn5FZnXEICkaydSV4bhl+9GCKI+M7mV7q5JN5w+yZJjpbx3E6
3OYpbpNz5cnkKfZmRE1sjRj2zuzUUTo2Sf8r9Yp5P/da/szELG/+GFTWzitzo9mmqZQ4mO2Kcwse
d7Co3aUAoxj49k0BP0HTg5MSAp0f/C/2zmTJcSRN0q8yL4AWwMwAA67cSXf6vsYF4uEejn0z7Hj6
/lhdJZIVWZ05c59DhVRmZASdBAgz01/10/q1V7Q5DJYNrJvYq62OU2tozV2Q+p9wvJRvjQzHvZWW
zS1NoAS36VJo74c5IvYoZuHf1SNCnBwUk+ase3edhEZav2Xwh9Xvh1XJeFfPE3hBqSW+IFG8pG0K
J670JwrTvBiQZEn+x5q7I5/Csm3terrxEqI+K7cKqseuG6YN2KrlCfnSPfmN0Hdy9pAYUgJQ11G/
4Pjs6Jz7QjUAARgBK8fobxgdWAAsFEnC0RzQkMFV4YOe3hLfY4FAQp3PXaH0to/vk1r3/YbireAp
68KS5nm6WjLPZLQh6ekcClaCQ8syU4BTirufOALbah3T80X9c1XA20B1ZrpcSwkGEpNNsEn0bEGd
kyi1G2blZOUldMkdy4i4y1XQ3ctZLK8I5+O95fUl3hsHnkqp2n1HuuJZAgq8lXWntokPzH1XJQTt
29xNb5nuz5zLR5/UYZ3F78nk5VekY4c7YwnofMXixOqq8Wnl4hLk/Bpj47iZE3ZZhC6t4W1eOg/5
n831Lga+tLfjZLqdsE+YlaYCtaQMyQvuK8I/1jqCt/IVOjEsuUQ5ziOlqAyXE7Igj2mixXayQg7Q
WHFdltMWAGMQc5CaCunemMppH5qosh/EKMvb2XIhtc9h0rxDoE5uYEhidhsa3zvb1Noi45RtWh6S
rnGevTgQV0kTEMEpmgT/V0uRJyOatNAnAInhZ5IVy0cd8OXZjhjm2ZTZAOw3wwKK0pslx7gFTtEr
d9tAQUiesBKgek63rS3Dz9HqLg84vkSuw3+kKVM5SqdbzoR69CnGar+PmqK94tnOAtQG9lerehBo
QcXKBy7UevZwZ91PTIhPU5Q212rsSPbLuP9ue5XQixnw7Bz9oMEaAartl5eGxcbkNHYoQqTrDmf8
oVSLPrk8t0FTV/mjmgYXe1dJwgam7VeZQhUnKDmrfZ3b5SFVJNg3E9m9D6cmzwVVVFcPHJFQv+uy
fc4G6d8Tl88/l1pjMxeGXwzPoRYE0lt0wWgaEPKMOxJYtDSM2dji+Qwfy7HtPlmBCn+V6jF4olBV
Eg0vjEi2VRvf9Tg3H6oqc5ke8GyhBBJK71Vgd91dIXV+VTv8ISckQwsMSt95U4maAAqt/7Egq10W
5EGc/Z68bag5layicswfwA9m6ToOUkHPWlgt9zShc0XY3IDdTrx7hlvlMbcdQLICEpLIJnc9DA1H
DVUZElMUbiwx8cBimL0Tfyy65dtt/ZwcLL3841scDtnWSarpgyOzf9PrZbmbp+KrcWBbZD3ho7gi
XJUG89nrZqpfIOFQlKEJlcXB45wAt8283GVlRLo8ksm6YHTHCZS4sL0nCc+GhI/myzPX3UblF2qs
sdpxN3B8ZULTo3BYSREeO7btP3RceXehbZNSVnIyD4oNPSeB3LUGCHSscgPepBPNBxeoUhC17xGR
csyy/mdlMhz2dde6tzEBzvPoVep+Qs74UWpfuavMCeGtY9OLTnHP3TTa0YGnanhXJWTHMKtAFTa9
+AYwNljkZxpsuU7VknRFdjcOVRXjXKxdtgiYWXT5KiOWLBrZ2bLEKJxUCo3g4Zm2VIB56hfmqd2x
4PPdxk1XHSa6Mze2tuXWpwG12tvSVaym0cTQquuKH56kL4jZYb/F++N/D+AxL+ZlEGIs9++2jsmI
0r9IfVtmD3QohC4bWZ0yt5JLzwlGOPF41YoWKadocEIzzUHurd2P2sWhTMlmR+M2OamVQiOhjhEd
49zRrylozG7qadW1MXFOZj6Y2MenRE/qqxrn6WfCtvWJ2p3erOhPvjz/4TVde0FKheAip+lHkzG/
pPiFQw8SKVuTpbg0VAwpD+OhJ+3OPdRJFpqsi8+jZds/qY6hVn6sQ9DEZmbhmsvAO4Ygtq54UxSo
swZPhOzlcJzdLmLlKqPqaFqXUl/YeGW9okplfm38TDC3iYOdEDVrfom7fBt6NginKhT0iXQ6Wc64
bnl6d6PITjrAahtNLWZoN5v1J6gP0oiezcRvlU0Vq5VIakxDTjC7NzWMXxyincxAv8SsYqui9EiD
el4vm2sSZLwMOTWaNnGzYcz1lPOcD4Y5ioAuMw16oj+EONsRkb3QG5dsNf9i5Eu3CknkPTOzlflq
ZCCKcap03a9mSMobypDVPYsXe5ec5RJCP0v7sbMLJ9tosUxv6M1ia7D6PEWX01Xhd8uujwLKLBTz
we34DwsplQFnPxjEV6aqyyKWBztK4Ey8Vk5PSamLi2AdIA5fLYUNVgQ/2Q3mUhilzkUkL2DlMaYR
W1IMDt+sQWytdLxXFspo3I6crtu3nk34aQ7L/OhbpUWUxaETYm6GX07tpuee7cSNuDydo2X2Nxoi
5bU11AIjNf9vSV3KLp2+td9sq0lu2oj4eGZGsa3wkvlrep6w/Eu3e4v7erk3w1BeV1lzqRR1rK0S
YXHMHW1/5vWgt5Remeuir+LbcGlSs64T2ht6MsyfbSTjA557fTRLNR7YryMTV33k/n/L7P9VHkbi
XMHQ8r/7ZV9/td3/Wf0qo4/835xB//Pn/mmXtXG+Kt/GsUD+CqsPbqP/wf377n/5sEpwxQSOtPmV
PMq/7LL6v3BhaDuwtRsIniz81r+cQeD+FVYjsDbax1cDP+VfiaB/WnIIE/2vFh0K7/7NnwMNC1YJ
AGPKJ7WGtvLvZlmtrKjJGc/vTdxnuwYy0GqIvGTjJpmPYD0f//Dx/PPl/0j5/1P2jddjUyjIMfCJ
BLyRf389mrdCgqQB2mjWRlQgZ+lFb2zuB4fk8zSjeRUh2RWIM8EFcDkPjF8gEPSoTWG+5llCEeOA
VXTzNz/XBZHyx2jQ5ecSPvUhtitE4OrffEqXEy55uMLfo67/6IgUbhzYSCsN50506gRjAj8hguMu
THLyF/PZNb39N8HAS/zo959Bko+is8TDo/W7V4pjqRdOae/va9T5PZOe8OSzZ3n667f6H6644q2y
kZSBxl52+f0/hKA0HzIP+9TfywqGXza+4qJODmNCaBUu3/g3H+x/eE+uRGPhirtCcSP9+6sZYRx7
wsu8D0rt7SYfazOgJfE3r/K7y4yrR0aM4BkaPvew+O2uIgPhkGwP9d6N8SU3RFxXdAU9DEXy+f/8
4ZHb9P6RVnOx+v32QnBw+UQvt2+YoABB+PzGnsOUTpZ3Ms3+Jrb5H64UiE7KqHBnUQpi//ZiUw+P
VLdK7yupsDH4RJ6JmSASLxi2YGoe/vq9icu1+O3+w7iI40rxROA59du1SgBuLEZHkDEtlZEcqYLr
EZP6Q+7EHkm4GDs8gukuZqdxWKq02jl2Ef5ErStXhMWaB+Rfs5dlMWxk5lGoY7s4Cj3p5xsXNtpd
J2qKdP24xPvUpyXrH6Q3vOr1Avq+GptxTZ00UxI39YaVnXr3pijM/V+/R+c/fM8DiusAxSPa/vl+
HMHjj0D79D4qY3FMXcs/zoNrr/XgPltUsdZp2B5LE31rSbmbEpl4GpkA/c1H/Z/u14AnN8ANDcfh
94iCSemWdcM82OfAYY5Ekm9K4kYwHxAY//oN//mVApuFR+Kv9yl1+f2aQq9oR8YR/l6HSbGeLv0N
pip+tDHTzL9+Je7MP9+wTCZsh2yIUmQ8/vH7f3i0NPiaAXaAVlXszLZE1ZOD4Yl/xxlpevAsbgTR
dE+cZopt2neMOzrfbtZsXuvx0iI3HgISC/tZ68tUqHe9x55D0AcOav/A6KHL17Lpwde1nbpGA6qu
sriARmviGau206fTLvcDl5Grgye00P3RDmb/UMfKQ71nAGw1bYNNvBFb6ZqAyRsRKWflkhwP92Mn
GsAgMAT7OHVvS9ehF6uNWw8kxCQ4kfvJLUXQ6Qe2goKIXDBu7Tyg1zFwAcoNjT5mTQf3RC7qdhS8
8aXFU2SFjL/dwHjoeSI8O+TqAk4K2zysC2T9xKzxTFRYRfr6CcBB/Sb6sv7wIxtsNphDsYrnhrN3
BdlPl8MMuqPMD4ndpY+WXTe3ZAZ9hnbMzjeZmRgbTjRAvtXTEJ5xSIUvcUBJ8QC78ZOeEfbmoS3f
cbK/lrmgdJJApHeVdgY0r5E3uog3aLkHqaziUA40dvMEiMQD3l74HDL2/CtbyfZ2GdCPSI55+7Yx
2Z63A9F+4DQU5g2S61L1+Wmokosrn0nddYCCfUmXMrTBERICMuzZEO/zZhx+sWXiM0EJuobahuuf
JDcWp5CeGFeKnlGval/BiQyXeFuKjOXWLcMXYwcvbNvm7jKt6fB0US7X9/gxxgY3pvFcBS/fI3LS
2CGsnAgX77pZWPov8dQiXKW5oik1G3wyL1FgdqXP9RbtwMc3WK37EXoZLFmuLQ+hAY6xql16OGsx
XxFvV+84EGFqQS+Mb4eosYHmDhmv4/c2IU4eHlAvjJrhemTFGLwwcujyF0mDHHqUnX42bsp70KHL
HR/gVXsk8A4qu4jHmrZvE56K1qyxcenvJWImtrIh1cHg6mSYUrxYp8sqzfr5WlBIc1q8zqugEo2E
Qj06imKGvHsB8UVQYSGKn8Rjh+CSlrA2gTLN0QQAbWSU9QfwYeQMFgsBLVURraWMmQxEuIKQcRne
ZP0EuFrCLVoh3vDzxiPWgQuFxktACCLFrSwrIYc4Gtj6TnPCJ2Suoq4sHmU5IhMk844QUPwk7GDa
MlLudi0/24EeymgXNF1w8F274PpOVDJ5E/dHzmAPzkXee7CbGL6hXekrOTe/cKI026SHjWYoqPgR
hMBi2aDK5mg5mIvh/cMLEgORXGdhLGThn900ecanj4MHlanEsTPNjNBKg5ylKFiQbVJ82CZKb1KK
UA6+NHBpJBADOI7jeD+kNjYtLvFjqKV9SBMr347zEO8hqGKqSmPzOTC4vBdBC6FstIq9aXsmdiJy
dr4NO70QwW4a2CBOi6OuQgHgddJwzkyfqtVQnyI38Rmi+k23LpaRg0Ib+eswDZ8xHiHSGuqbrGwW
V/hmgw+EaflMOLYD3xhJeOShofOO4oUDgbrqEMMt3E4uurbrW9EpyZxhQzBo2CAxx1dRPbz5vmGW
UNno+y6TzbHv+4OBWnjucty461qNy6YqEwWH36SgjyzESNXDrZ0KNt7SJQgu6e+kAWN5FI1uz/VC
knQi0oXxTaRrlvlk34AUu2uHajymaBJvNTrTqs+W4NlrFIZ+M1ubkvKbMy15bz3F2PuqJT5McQAp
HoSwvHjACkUXYFx4xxHWEDnudBMthAby3rd2lfTGX8TROySMGoWS75rlvDGdlmeVt+eRBnuGKGm0
nkZ7Xgs1O9d5JxVF0X6c70yuOfDn1birVADu0ek4UOA+XiF4DQ+Y7MpkZxQctbxDI0lLGEIU2xaj
dp/YJC37vmHkztjhZfTwWjmO525H+KtnVXb3dQL5JUWp146FNssTfB+G5YdTYXnDuz1Jk/EAgrTS
KMqgWg2VJlnUdiJVvpb9KG+asQ8fSjsstmBc8I356qwqvACBb2Gpkt60G8e++QG23F/rmaYNqFR3
TNb8XTpigF55WH7eSs1MzMmjeYfvIZMYIhlIr4EIEaOu5rJ+Zl9GyXGZyEOOBLc3sPHWDg+bG0T7
euU0VvAY837fTTAOZpNNueHToBVo4nHe4FeFYFfpDb7T0IbCCY5r61V8IqsW8N4dcB1S/REPr9ch
Nu1P8tQhfUs6MCS3GJL4O68k+di1y/eM83oVJRe7he4/mCtXR/46UGz+1AInM2pNiKbZ0Lv6wLN/
A6DPueFLSHIqxSsqZJC9C5s0FD5pxPse3K4zX4ykoE13SYKLkUI7vsajuTJLON1iKH4ZRMJ8PrCe
ZT6SdmGRv/PwXexa7BEZ810HQ2Xojdy5WZuvF62aR+FBi0za5lDVqbUK8DgeupYB7DS3UHWanlKW
MIVta3pahD2Xm2JoBJP1ikJXHilUVhuQXWON+3TuCnHX13myKcFMvVe+areNAruMO/iK5gBrNbVB
9c2ChJCMDH5YPHt4jhybhAjIn/GXyRdXrSr4+JsUitdqWQKbPaM77yzLrw74mYsjjRfflRDVaRpD
5xEeZrPDqnCXmCE7zQv82iqQyGyOYw0vQ5ZF3+6SmW3MtbkF52UftduEO6sMzMPi5tGuLcIvEzT9
jVNa0S5PcCp6foqlPUv77DCBTdyPKQ5k6pAJrxf2fbMof93KWOwWf5h2S+hSER6pqDylQO/W/iTg
cEpAdFg5l101JdmVmhNGRpTQJuOaWfKIL4zIjJhEfhWWIuvAhvKJBF6a78MycI4KcX5Vx95Vpvq3
2UzVeaqmmwmOzZdb1P11U0tyok4Ok8AXN72s2m0Qtu2HbOHWFXYzHAt33meV9UK4Bp8+HSR4fsuw
PFUhCKy4Jmwa9V7xPLVTd0MSAe2aRfBATcmpnAvzrOrYX5XY6jdNMJivphwXVm42BcipFB0huY2b
WvBsziovutHA8+/ptCrXTC5BPxTCuoRB4U4gZAx3yOSv9QxWorL661gM5AHncVvRFrvBQVBv836i
hoGBGA1zyx73FVZTRrMtc5yzAHbHaybJPRt7F05TCoJ3IQQDAswX2NrLlza1kl2taZjL7M/SSw79
6HRH5tPM8pjE4SbQGIaxhrD2wYnqEhfnN93DfYC1v3I17ePwflZ1bfmnoCJ5JKhfOtC7AX+y2DQ9
TWwcoTYlXWh7tvLZ1o9wUHtxGu5j5tV7yeuvTOF+do0bvmm4Q6saUJs9AkVc0uWA/+Z57oCNtAO+
OKt/8VMx3MXDAiTBvAcdQV4ZW58+5AQhszNsqcdoYIVKCueWKf2vKPtlRn/YY27saUuInjqvj1dF
U+M70NeJSxuWWPo1KIf2OjfWteEOwqMawPgcJSOUSae7CJs/qxSG03rYS68pXhf5hRSX73zROGtn
TIs1yWp8LFCHuYBt8gSrpeUpVj6bxX/xmpT/NR9ZHf6YKvc6dvJ3JdzuCvoGA8LcMNYt4udYBKCS
iyeQru+laI4Mb/O125Y30gOXbguSGV49MHdjdn7pmMczBBx2o1z0i7gRBJfGZjd6+UPKt+rIuIPe
IPvojfPG8ht3hbWVMfcAgDyNw4PniOG2DCKX7jjd/uryPEA0c49YZ4pTkLjebgjHZV+M4U/c/BzM
Oe4/dQ3O3Mshn6+s5Xqf8eLUu4LqsSgs3B1NjvlpznJ8giG8DbZSXoMnAmtLnPs9+ZAy3fgOboKg
LM9CMdFoy4m9Sh3SIFSMuMwhpOzbMck41VvsYXjDKQBKHgWAfn11KYuuuN6cWytaVPQjDMJbJUdK
3oX5MRTLrgU0sSJbX1EXidXNDXnm1xEbehk8wGc7yzR87ebypsD8syonrntk1TaDy9wc43ipWfTL
Z7tTEx3JRLGmtH5LnaHakDCgBq76qS316tE+vAblatZz3XLRTPZSC9nfzflQvEyIoStYh/nB4Ao7
qEVUW9KG86pu2vQjGfpuH6uYHCOCyEmXlwmWbiyQ8CN7W21+lIwj9lCueac2FmCCyLeu04DiKyT+
Xpn333qO5S2TSXZ3nsx3M86QncW0g54f+1xyZtmlnH9IzYdsjggNusLcmY4Dhlv7zVtcWy6ourDf
I7E8NgAdicQRqxmiG6Jr3W3bWFgoeXZsVRB65wpCF5v+iXNzgqn+ZhHE/kwyZTsbmyS7f/Mqoc1u
YZ7bO5EYyiphyK316E1PwiK8rkvSmaPBfxAxHf2ceFMnbXS+8SYuqXD6+iAgHO9Zb+2buokJ2BBP
O4G5BJiSboGDibM9N6AfGeCfM+mrl9apvBd/cn+FkyNIbZSUJObSfiXi1h1KJ7Ue63owP0fu7bvO
YA4gIkOrh5TWvu7iYT8VUwwQEMOZ27fFViHjbDAQA+9saITH2knkkH1fCyTpEprso07ubILf1Gpq
11/nssXT3sd1f2wLKoxwrL/PDVtF/KvZZxjFVGI2wFFiw1aou9idAsxjaNUpe6XUJs3QlC7zO8+D
BdTN7z2wTQ5M3jbn67vDV90f6T6T2zHFqGOg99AFQMnaorL6pHU8bMhe3ccIUeuh4IovcxAcxOA6
uwktBY742O8ris7OajLmmNr5tqTYfRfwRecshd2TcMqACdywr2RgfA7Gng1umcfAi50R/0MYH+tl
MPjohLcv8s694nXmbQ/xCXabGA6kbP1T6AfAdPuKWWvCbp4D2OPYCvkjKzF1e1P3NQVyfHOyiEnz
kp+bKQ5f82T54jhuHoKxodshMhaWEKoRd05mhivq3J+FcF952fZUmuAYe4CQ25jtcEtn+9qESG6C
zEXLhTLxjbAttKES3/m26G20oMJyUB0Tj8rCktunquqdG1dhBHtRqNc+Yl7NLVi/DinLdMgMd+WX
PeFUcmKUoaVgIdAqymfy+gHVl3H9AflWPiRDYt8JUPxbirqnGatbYu4olfsJ5z54QI/z1rVFBgi4
UUUkaMGcEWgG8XWvr7O2NNcYQ7OtF0xY5yY8PHUTeqQjqmIPjrNcYzovqWdyktMc46pZuZgIVr5D
ODYtlx9jq+xDRE3NW1yBhMjT1KBweD+ZpNKyBM9iraQTbRnf1re5pFguG+bkmvEkVYaBTI/cfveB
8mpnZcqoOUzM/66joSQ+XFXJFSFmeh/ogqyXq3zqcwDnvRzu59RWX3ME6nqfQ0s6WPhJ9sNI4mwt
vUW/kaa2M/CNGsik6ePkm1iD0WtZzymo5aibn5aCxOA6twFrbH0acxR0L5O/jZ7bbzEYctxbuuXJ
FhHelCFniZwztWF08gjknQdnYLLPImziHWb/aeNPE9yJ0mvXWVu7z2FWXmXdQI2kY07UyVKXlrGA
8IXNl3NpCmJHIJ55K3ppMcgxAV8x7a1eeCHzXORl9ZZdHqBOVdxUZZftUppYQJ8Ezo6sVcyzzu/K
97qq5alzC7FdFPnGjaKNGBxTODyPkMses3BonpJMqrNdBDDOLNqwbFgoq9lKkdrbvM4PTh1MEJl0
0m+aJVxAos+g5/UlJAQfNYcVCxRrWEd6tLYJTkmQGLGVrvOO2HujIwT1uaFpJMtYEUh/9Bb9EE2b
M7Ue6w9c64IKg1FnT5qH0E1f+PAAS9eiH4wT5b7no/avWcTjbJcI8xDSpWU72QPlCcU+GOJp7SJi
rurAjs6j29+pCF8Lcs5wqUH1VqQcblDdiYaH47odwgt411E7jLSM/4HJ7PVAui5J6bmCGo6vkAzl
lLn1agia7OxiaFplTfuiKdeNAdFLi1MC7ZIe56lDMOCvMFRobMcAD59euv6Bc2XIQ6CAm09ueTs1
NT9VF78BkGSL48LYspzM3qN/fC0tOT46mZdVtYwv/RwDHO2w3pSgSGF+2HetoKphxpp3yBN8omVX
5mtqXpqT9BOiQ2W/xZ55ChXp6jU3CjW8qMLwacL+rNtU/JwqnYQbQMuFwx581vsOJr6LFFp3V0qb
fq+1CwY0MpTKYX4I9iR861fkj/q+9NvuIRr97s2neOSWD51zMdLdzhmMvmUvN16Cz/6u4Nu3sQfx
q4sjcwgWZ7p1l4ieLLJx4U80WHb46OUQsCRcUdwpLY7iodVa70iSWdmWpDOggawKuu47UzbdxmRj
Fyp+x4mxY+GW2BVaWQfPrKW9e2krRs1y555jcFaFZjl2wVyT8i1sRqp+Rxis0sW5c7P0GbxruHVi
v7luIzqyQvsycQkpmJzrej1hg9vmccXf3o/tg0uT8x48gX2LLKL5q9sA+aJF0XM1Vi3AYEVBs+/U
iPy2znhMx8JeMemBWWDKDdaV4TbM803XwigfZbrlBBSua1N/94t5LrspeC6nkeJM8KepxvfVFhvt
LG9FOb0u7aXDs8vEjgQFaJpLF2fdRetqTpJTVKEJMdA5RnlivbQjoPAgQbtEdifaFS/JqaaJtChi
BWiAU1cTuenBh4++awdlIbxQ7n5kBzvgzjaFR7lSx6q4qlqfXgq3GvE3mkuNsyJnjHHawjq1Yqpi
3VStnKudbQGBpJGQykgMq+4Vm77qKFKPKpAkrh+9YS6oouw8p13VRcuUGsHDC1dLL7q7VhJs5dkl
vSc7qhvI3xGHSMNppdpIuIcnQk42RAt7hurtt9D6ImRNe9TeG+9rIWxagEpoeirK5TJgh+LEkuMd
iwjUOEsjv2iRYtNLcCXYYH6Ek4GyWD/78+U5iQUQCTmTofxWXobFbCSmuE+ZIbC8oZe84pDSb6D6
9TUTqepM/lc/gOnUR09I+Wy7IAComf5HZaWlRjy1eRu8D7NfXSI+RXnEIdzZ3NtUoKP2I9rBO+S7
lQ4EKzaWoy7oQCWfcRnbL6Gd1t+Zpidx1QVtcUsiH9uzIRC/rJpAZV8kDO1jOGGrtZmMPCaFG0ab
jMIglpzK+zFrpW8xluc/c72EKKZRdNtPlcKnI3Hbtn1UfKRusJzqQl3ct2OADJHTcA4QoTD0lJLy
egxIetHWXijno8VmdRhNNxQEkGLvLrMp46JrqY3urEVd2iesnYjD5MUGqPVdlaJ6YYgUvhZRUb1b
fPe3Vssnn/JxZkSMtHuYy2R5DecqfiuJGcMmSsLuXRjL+0AFVj/g/LXroV6wEFw806plC79I/D0l
t8ipthQkvKJKtzTXTd9i8WkrQrdZl7aCdI1Hu1jP4P5fLMxLRznZ89mMY/Ce4mda25pOVlhjyclD
ZqZ6knIvaptM+LEgsvAFqPLm3S+78LSw12ZTveRmn7EBxBJXtPEuGtwn1q3y11D21R3ZHHvPsMHC
QwYacss2L6Xh1vqRIPdgxMdGgXZj460FrrGnESu9wceB0Y0nPj1PmMzuGJfBXJ8i9C43ydmUlKKo
H+d2NMEKfD+5p9lFhFSiTc+iG/OjGmf/eOFunBKcW1/gmhgMVrAJmnXqUGAADzLJn+jXsO0NIfjq
zAPDrzcq4cpBhTTVnmPyJNaDaDhFk+BPi22Z5HhK8aCKTyc14z2C9Xhn22Hz6GKw/UXJaX4u7TKD
XRB634Fy/XPY1fjHlbastXAG+e0SSfiF5XJU0AWqHtQ0zcqpMa2mKFYbb+MnFwvlPCqKKOdSegdu
1WATMyAF8EYlDaUQLqwUCK/2g2U69RLpovgqI/PiAIBcly2bkWEmKUr2L3IIPrhNdoeHf/4oYH6A
B0c77dlKEd3XSO/Loe2Q9VxwksWOYwAfcl8P7C0sr17sUxrTUrOJOwerIFHT5GaeOirVXaauPCMi
anRlFHdXxAkMJRXoFbtxgdSG7W8o8rWgIWwviPwFq5q063loFIQIbglxY/cawU53HagFT0cfPXiH
jOLX9g0MT51uCg1JklLo6iHmQvk7mnPVc8uAcN7aRaO/2BUpuHVJMX+m+H0RV/Jap4daFwA/mRjP
8467OW335JkvyiBOQm+tg9L7QZDII4bFlv8qCuX47HWXlS3wxn20WKj2FjHQU6Tnn8Zky4rJ8Qiu
T1Z8T9ge8Q4YJjjCI1zDkouOPTHHgdaSL/mXicYQybJz17E3YxVxnGu3Q8JkLVDG20u4UfGG7OYk
6Gk2DDwkv/HkdMPQAwZTTrmtI0nAqHd0RVIkTpDOWif9DGlbPWqVuGKdRx2FHBoH87bIw+YTJyj9
35NyWP4Z3cxXVLfka3vsvDfwuSwfacThrTBhkdE0ncmvNO/sq9kAaoW5Ojv7eSjKPe1Y3jpPAbXg
SK4Y5vnlcYx6BmWaYdod2NKJDlrVs5q0Yfu5pLXD7k5Y5pX0awHGgd1EFdffcnCCK9dSwSnFbXU3
LtICkaI4rREXM+d57q0Ns1rO+HO2Ux7UDItp356zTRVvODUD5/UHSTN1ngIr8d3bnLnvXkRN9BQX
BW1SorWmA5z8eNgxt4939NB+UFEyP1gQLT4tD2kHCsI10ebqq3dl+ix1nNuHZawCxF/VvEE+wFUZ
Vc5NXlfWQ2SJvzNi/NnyEtgKFxQLN6hppS72iT84FuLM1nUdN/7lTM/wlBPznfZwWuZdnbBus0u9
HRwrfbaHgaX0rw0T6j/ZJbCgMAW9gOAd/zd/zyIsKB/B5O9nL+puA682h8G0TBFsxva4y20QBzFL
a2Wnw9e4sKSYvqdIecjA9HNls5p4he8XiJ013Qx5yYCpxFK/G9nBM28Wzl0ZjRJZpgDNiYDqLgfj
qeo0qhRndIsvlSz6anTRBiVOrXzdjxkherK2NWt9biFsk0UvpoxKZ9xBG+/CfeoNuD97dJ8mCkhW
7jg7d03ifaagHNf0HdAYYPHAh7qr6aOOL1YpYMh/89EJ+SerElg0WuIksAzUQf2bia3gVuLjU+zW
8VByZLDvlAIrS65vPkIsfGAojjcD6iGr0tzPV0nbz7sgp0uYmwnah9hAogywJVPh7a/6wtumAV5s
m4DDupqsq8nuOermGRtgmaaHMqW67a+v/sVI+pvbKghcBlrK51f8ORfn3B9uvYS1pB4CE+xtU6f2
qgyGBdL4MsVXi9U9gMH2NgOL83qe2/jk2Hb/i4lXfzT2xa2H4OY6JazKlqJuKMHJ3xiU/mzb44dT
dKSCpQtwpv43e2ey5DaSZdFfaes90jA6gEUvmgRIcArGrJA2sJAUwjxPDnx9H2RWVUuhbMl6X5s0
ZaYiSJCA+/P37j333ecb0cMTmoB1mWk0qhhFRu4Z/3n7m5dZqXg/fQiuieKRR4ClXXv3OjUDY7ML
a3fP+HPO2L5tJZggiHlS5uKzztmdNTKrtyWZ5h6AFXGfUIRKj8Y4yLped69YnzJkMzwstVUWV4z1
kHiycEFGnaiPdZ91z7/54t5/NqzXqmZZKtJJ4B8sHD9+cSBXF3oR3HuEM7EoLHppbW2V5iBwDkxs
HEOe3exaqUkFqGBFIhS6uo3HPD7O5gwXpU3mrxYJnH/FAP47cfhxrokeeP1agNQBWdomX/ofxNYo
p+Ed/t8i7Ycky5Lib37kH+RG5w8X6SjLv1D/vOV5UJFd9P/1n47zB2I21mftXcgwScJUuTa6TMfk
ToCq/L/qbGiP6IBUWlLmqoND7f1Ojf0rdfa75wNKskmuMNJsF+EK4mRrlTN+t0iERgxlv9T1wBxj
5bi0QFJwtl7MUKd5LCeA+c1CGYzx3Z/qSD4lU8bIUiM0plH72NNIdUSRMjpf0rjTPMpb+77kRHCo
lLq/FDYmzO8+2du/xKLf67t/3E9/fr/ruv3d+7WUmZgRZ9YCQgGmgCqJxikze5IGQk+tURvo8Fgv
LqeH/a9f2HiXcfLzS79bT2tYJfQajDmgZYHtV/bpTZahlFiIBkNuqFTe4uZY3rW22FD7XuVIB1Y0
boFhnYzOtLagSSwl/UdlAsO7tsvsNr6iJIVLWPPpCUOuTdmIU8Iwb+nxVeB2SjXoluS+HlO/zZMn
BgIg/3uwJTiec2d8ySCBLd7cTM1tFRfVPuZA9gDJOaKZjC2IDNyEeZleHGk8VhdrcJNLWy7Tx3gg
8xFVSXVOtBxDbEEWcVv3NE5BXzFVyctor/QIFEqXEUI0aeqTOYGZtsHq7HOMzJtQRskutYcvaYti
EvovGEui3tV9XCrpbmF/3sC9TXxSsJC26+mTJcLrME93TVq3B4TgU668kG/rnvocutKcuh869ty9
BRa/neEIzrHQz+kSXYqiYF4c2ViyGIqs6AeqF4ano2O/kri1gCWxiO110yM2c2Wjj/NVcsbfEQzV
+4MaGluY2v2xHqXchUPI3pwnN1W4GDvZqgEOXeIp5TFc5pAjR+2NDPh0hd4QkZVCCy3YlGoDe8KU
WKdg95FoM+4rtDS+PtUNU8GVq0H6qc+FxWu2Rn+wWqF+miIOtyIiH5oMx57E3CK5Y3hiHHlqQHgN
p5Dc4o3p6OMO1/mjHJXxjlkTQUh0PDa1GEjumGq6FcojLfTJZ9jkblqX74SOWnx1h8gAigOLEeIA
wU2p5neOCA8Efal7OkfhAdIIuQ96FftNBYs1TfAqu0MN6VsChVJkc1zZcgr9ze0YF9hJWwNUAuii
pOduZtqj7PCeYsVzXLCF6AJPcClodySYWdWx+Gza5WOPt6tdm8tNA/Mhdh7Zir1O0OfScz5La6Lh
DqI1oJc7bbPGsLelDZ4s1531uFQToBFuhtHFKcC3yVCE1AvrGYhVtm2N2dnEFohxppipp4RMsMI8
9fBa0caynXTfkKlEga+eFEheG5qZkyfzadhUdW+fZjCvD6mhKR56372czIesskDNOfRxizmmsTik
NwL1yIb+lO71YHO3fapKb1b0vTK1e0tX2ONFdA9ojG5o4YJCyw5N4dwn5Hhvmlk+9jI5WXWy7fv4
Zmy0OuAw7k32yED0ecmbq90AkrbV4T4GF/6kN1my02zXL9XhlejLcEvAx6XNdNjV5WOntL4u3V0T
F1/Q5/j9wlQ7t7Vx2+hUaZ1h3gBtivcautEkbe6SyT0qrXaVdnRMUbVcCtEAfQhnCIoRkmfOYOhU
PmuAg/ncS/VBdvOu03P9XunUCJsJhR01ofwy6pFkGtEKhB/ScF/jPOHfuayDXDqLr8o15y3CPuJP
UCzsOFWRSBgPOAQaqAxtnZQHPYPkUQ9kobVFhik91EMAfbgjU7UZghz+ydFgXfToPROvRKIyq990
mtVpeGzpfO8w7kICiRR1P8VaF+S5naAlLG31rNlSJcdraO+bsBhuUe/VQVLh7Qs5zQdkb5DTiQ16
2+etehZNeK3n+djqxuxbInucy7Q/ZmHP/pCZNP+XNawMpF8+R0y41sa/otftjd4gVVSdMPbouYMY
gKqLDBb51+raOUT26ilR6FmhZ4W7oIKycKvOoq+sHO1wYb1LTbSWDmU8QgwPTBvHoMleIJhU3+yo
DPDP9nvE8/pWQSAVdG7ykXhEkwIyvLMTA4ssKM4d2iBU6uOKgFVS7VCA5L5BX3H/633sx1PBn7uY
41jQmm3SUCki3p0JNcXEAZh1WoBjHJdkIYIC0e+QxNbp1y+krb/prw388PW//vPnV3pXWmS9LGNG
dkYw0jsIzNB900Deb3Jo7FvAPp8FJPuNtGhfu+vKW6OK8n79Fv6slN+/BbChpmFpuN1ce60mvqsW
nKqc0rJbtIDVCkWKCnAGXSTuLycnRZVsUcVj9A6jaalBsJdKQ+YqKwkyI/WkpmFzcqe+pY9fvYgk
be8yNCp0jFtWeTAy5Y1FozjINDXx0hHQKu3YMtCl7MB1ziyCpXpsG9UJ7DqCJmvT3uhBOBRtccf7
IKu+X5Ow/lV2/k1x9Hff7feXux6Gvrvc1MxzHd+8FihWF953rTQ43Dmov1F7/uZ0uZ6bfvpkbZVO
Ev+gx/DuXIV3LSzIAdaCZLC/MS8lK8oyPxHrWnqtVb/8+rqMH001f91K4rtXW/Hj312YkoTE81Sp
HkCCpXtpGR+MIh4O6RR91ZK22TYi62+HmBOQ0+sowBTQrHpWo52n8XFx0yFI+SbBT/b7XDRyl5I5
vdq/jW0kAUcnCV8h1nTwWn1qefpclbdqGpfQmZAc5fCOPYKwwUEZylmuRQm5gqqH2vc3j8yPFPU/
L5OKH4UvoQW4LzFe/nCZCPppgrGPoPiwoi2DL2YfBqbrwhXKbTIqcPkGxOe/+Sr/7kH94WXf1dQ6
TLkWQq4RKKbFo0HCvJ0B0praEHVxqypIFOUNvvf2FrRH5dtTn/3mQf3bt8CiBHWWdDfHdN89qIAX
JPTWRAuMBKBCx5YIzQb/tWAQ02OAyWtxtRxwW6khPrHqN7tf32F/czu737/+uydnmFyYlGWEWjEf
PqHglzc90DNURYIbW4n+Okn/n57Y9aTw7uHhSlUckqqmY7x7d7XxlNCqJ2c8gKSUnjVSLkD7MuD+
9TX9zWrww6u8u6bOUI2R/i2a4l5qm4kLJPvRRFIr6t98fX93PeulqLg+Oa3+tBjU7lAuSIuDhcga
Dic4e1eb+a8v52/vke9f5d0iwOFj6MO8NdlKavstmfor0bHm3h3QZINkMh6yCP8IfhRq42atkvW6
ry+/eRM/9pPWR9TE7qbzfKq663Jw//ERDWM5Ncz7jWBA4EcnuR0fa93UDkkijaA25FNVuwwuxggt
xDhTu2Gz2toNsi+7UF5B+WY+neYVdtd1tJ6i4gPB0PmtlujPacsQ5tdvd3Vxv7vTmObjR0RNt75j
6909AKInCwsIigE5JycilZmuxQjMqgXJpVCWi3SF9OtBDYYulpsImBRzJ2oRBHvU7laZ+2PBWtqO
5YEaNfTTSvMKRHEAGuG7cIL4VtdTdFCbgvrNME+aPcIPLAC0McVdhU4JOZ8L7fwejvVmzN+Qy2uE
qjTFVhWjee667q/65t9dqt90qehSrzfjv8qFn6I1b4evw5f4rW3n7ztV//ixf3Sq9D90xpAmvri1
57T2lv7RqbItmADwAujU4x//6//8gySgiT8wmgKZ5SCBTVpfd63ur4wRTYU/4NCC/mf6iPb/6VX9
+OjZaFgNGDNCxVYO8Zfa9cdHz/pXepviWB9DJtcd1cYmAku0zVfpRdaQXE7P/VyXxpfvPqm/Kax+
3B5+fun1Mfuu/tAZEWeZ2jU+OoIBLwqoMbhhQZ2Fn6cGXMuvX+2n4YOtq7aGldawADuYLDY/vlxK
KIfoCQDcjTQdjlFDFg/Q6nqFlmaE19YvapSme77pxkdP6PiuPYK0rlWwX2J4WcURG3OJntMiu517
+2Klkqo3tza9Ci6wCbE5AQREnZyeNIMz0K/fPZX1D4sOMglWRo1Dhk3vEtbBn4207z+ttuhswWiU
ngTQHtswkOtUvcKhfTRnX+kXazvVME3IYJa3ZKYmD2aIQ1I2AMt1B7Xm0LxkCyCu1FFRQuDeNMw9
he1n2MyIk4oEmSJqGjnxd/WCs1rpcFZDRwUGC/3e1pmbQ9To6qOCtmENCGkDllwP7jbqsTvY1sBo
En+04nsTHU80T5+7DLTRhA2NYlCGY7+F5H1nx9l9nc8PZvOVCenAarf5JBPi5m0MDF5vFPalal1A
TBrAXoLZ6OLFotx3nWB24nAxEjWF2WrGnkN39Cgy9a5UyD/IXV7ZIJ/szMF7fk2LHgO+m4Iij/v2
pKc52TOc1+2NQPnugZtJrnNrTyRgTU2g2lm0g90rPYtI0aMJNf7sOEymTTftboltMoOl6IB/4wD8
ZKi6DZwuqa4wYVcDBrsAYnfxSZKE7VtTrH+urWV8q4deJab1NBElcjOpCxA/1YGfRQAB5H4Y3EfI
vstGFeR+jaWGmceuvyZJ+jWJKhx1sBO2ut5MzHC1O6WjM1nNMYLZHMp7fGxMZGWjwDPKV2N15DWv
SOctPnjGTEVI3H3RNRfNAew2VI94qsrfVFs6C9B3m6DN/IsjCqsHf7B11BhrofTd/QiIVGtq1JT+
kNPVpLKkN7mtmz5egeCYTATBSY90JeR5iQflUxwioEeh0IwbyHHVGc7Fk9TH7TKG8EmHwXmTpTM/
GJma7zsLj6FwEV/EQDQ/dLi3LrYM1W9/PlP/3tR+s6mtO8p3q89Pe9p/l1/j9vU//iY766+f/Fd0
li0sl3EKg44fADk2exfjD4MniUkLf4mF/5/bmvuHJphP/u9s5p+bmv4H6jRIIPw6wWTR/f/sae+K
2nVnARcsXLiUDgpbS7y7N0WXKyNkAaChWLy6hxh+AtBJpaT6QphyNe2Y8zt9pGZXqrLamVjz/byP
rN9U8Exdf1q1NWEDOEFgiASDU+i7xpBqjYJRggtBSuu658wBchoKNzyMUaE/DlninqVAUAYIrCCC
kTjlAXugq/haKq2A/0SChZbR6Ecd+8mKaaGXcTKTNyES6GVRaN2q/RweFsjiHg6E4SZOk7gAFmoh
DadxeRd3LSoAQOcHfCXtVmmUpd/KKA99pcUwb1j27JcRUspYHTAK6GxDu15YpZ86s3sSQ2YBtNTH
bEurDqvmNEjtAFUUcr5S6sztzZsiMZTAEamFfrXrjVfVUvOLZeQhsusmR5Mp1eYkRb9NBNA2w+iX
rxgNrEemcVjYZ2MEYjh1t6i+WPRxaCaoeqfqc2873WEQY3uNzV47qhUmExE7AyFBZn8b4Yj1zFJH
qJQax7yqA5ko8KwHET3NgC0bXOPo9kwswy/agK+pEqr+FJMrvRvQwB7SEn3FMho0HeJI2fFX1L20
Q+FVU9wGyP3dMwGW04GEC81r5xzcZ0S4stkMp7lXkps1sNivp6b27aFByjeg8dsR5YBJtGc3jizR
P1qw4VG8VoZnR038kJeT9WIvoK/bGZy+0apqUHfGwqU1t2j7500BpfASFVn6OExS+TBNzYiJaHWN
c3yC/wHJscHdujWWdvzaFCn0+yIr78zCIS8tFMpwmeqiPSaRYXqaAF8sp4sZNwGpQCenicUukgp2
MtW+2kaKF0rFpbRdOLjoBcwKxWot385KgjJTvWdfoVlhxnMeQD32ynDJth3qvE50t/mQkPEYc/TA
rFd6U9HCnxiRXdU93qQ6y/qXJI36fdn1Fchi8t4I0lA+24z0fGcs55sCJZznTtxPCbfVDs0T5zf8
POufxNcIC/1+wsT5gbkVIQcct+YLM5uS16y0O1XCWh/oXF3VmgZcw/zJmxbipAu3vCZ53lLLDMu+
jvr+Ds+twHhrLncmCEe/WUAmFgZurBH/yG02J+UVslzkG3piESCdikPcAFO24oaee6kiTLR7xg9T
XT/nJZFnbmIzmcqzGDdP8Y1gs8gHm1k8hiaVhE094fE7kLPEjQhG6S70taR5qKze2ZeoS32jnF0m
CIUNDlVxXb8FGbKVMqy9NjKgrvSK44MHx6xro7jq4Pq2JLkYCB9ZIgTPGjI/T6klsqCymAvQcbmB
Y8Vm2GNIcU06xbgf5bRVy+5G1suCyaCyLk5lzntC5UbPHIV2iRymXCwyPuKWqzqg6osnia+yHE7w
Q5Ivc9XG3zA8kXmd93TR3SU8z9oEr9s2QJCy6gfUveII/o4ErMkkMa4crZ1i2+La8bZX3XN4HyEh
ftXrVdya9lbQs8V/ac28uWdldg65XbWf9GZAoUoaKsg/UcTbOhkGsq3Id88ODNVhJVltswntYZix
yeHN87A/g3/u6jVkPM6mndW5Tn1TjioN0gE4xGVgnO7FxDXt0mg0thiQqdBC3GBb8gXt3tMb1UCu
M4xYhTRjQquThITFKOHVLJJq2XLWr3Q8yznfM2Tl3vpYaM5wp+gVbnld7drnDtI2RM0wuoq+LY5s
fuOFef+8Y02b9908lEdgnPFH4gIZADpRy3Mdo+zdMARaAwWgTiNSdaVxjuvMOtpIUE0fk8DbnIks
OtRl2fjT0JdHJ2cYYiZuHywp0ucNMnLwWGiq9qQaSqYoMJ+/JVU212QctP03u6NwD8elfyk0dwhq
UV3LWPnQyKkLSlK74BILWrdlAoqhztGxbmbh4qBUF/MjsAXkowKT14tZtPnBTedVSz/Zh3BKnO1c
oBqPkeJDd9ZDiaG2CemuxBO6wiKcTHkQ6Ty657oItexN0Ccf7iGOmw9RXRly19dK/drxKLyGoV4+
V3msXJpIlMRPVWzQvtbyaoW7TE81OAGFTSpEcTsyhS9c5TQ7lgyB2MztVog1udHqEYeriTEZW3xK
xjGqW+O+lE7hYOcrOwaps/imzbp1z1bYOYfJTvP0ru+66tCjgnwY2oaSQBskERdaQ/7eWLjNN0bQ
BCTHZE18gDppfCEmbz6gK7aI9hrFScyj8waJRTMJ1FPTQOGAfg5TEymGgkrgQY8tcSkln2qW5fYe
vApOok5pBAx80ZBcKZp7k9X6gYjHJoBXQSpyF+nWDvKzA73edOTFWOiAmVYS+VhgEPmaob3pcRc9
g33KnSu5ynZ6HDMibkbnhCG325gmk2YVMwljaFdt1A+V2yYfJysd9A0jxAUiBmJWw0+qwfokVNhE
1xQ2xGqBKBEvd7mj+qQPA45YdFe700ocu4qmRHfxZE0vTJrJ9VEm46HqNczIWmftdENW2EWU6Am0
dHygqkE8JUZ+BbXWlHpG2Y4e6ohp31R6T+cKygBVmnJnzXq115qBSLppqd7sROo7YnQU0B8Rhq5W
ariSs7QpAZmWGdjPrNB7f1nW4D5IYwWY1qJCl6pNgzeRNgbcVH6ObWXyqnaOP2AN7y6QXgtECbEG
99g0tiMf8Hq+CPQibbaYc51DXMjlOoCe99oGatXWUAuFWszZS5nihSyLrCA0LwurXp7qkADKYsPo
Ww/sTi7TsavS+Eg5U3mzrqXxI2WDeDS7ASMX/g4UHPQTtNusQfg+zQx+s6XCL5e2RnvPT+2slJTL
liSgeYs5yMPAbDP672Yi8uaowFCKMLsOxbIJU2s+aOzCO9ioEduR4e7KZiVWIarfw1mOriOpibve
5B4149Y5CwXjSBK19B/MTW2+ITVZ0+AEI/HQQjFiZEfdfmnHiWlpPobEnZNQ+Jn6str1mlWjzIMv
+EGBW3Wbt+SaGlmYMydHanhTKWyW+1kdROp1mbt3lBXzkrn5PoUZEWDoEHuLQGrC4GhP3FQJi61j
DdpGGwrYkKGqzQTdMZ48VtViXQR2u9uYgDS4TQQ7npLMzR5H0t9RNqjq3hq7/JB2RNSA2Tc6P62r
+W3Ui5wjN8HQH5zeDT0Q7eQ3cjS3ycJTDUQYk2ZUsKMKR5e+LDumjBtrbNlqR8uOD04nE3QaNWlx
YVgASUK3cFiqtt6Jpi3PpT2oN+lkNzr1bfYsoYPrxzEaFcD0mh0Gbhg2eZBC5T7TmBtWCw/CChXf
iUBlHIwosj8zpTduzUln9t12s/rAahNb3LgDYoxYYmUjT9MvxnA8ZmgyyTLYGXaW+xQ94BjCMjoj
56XvMuTK6zKFfbcfydc6Omn6igHUvaLwiMkMX/T8bSjt6JqxKrL7E/O4aaXJ6WGYw3kVApQXOwcs
1Cmj+oy62L1lg2sI7J5gfbtKv2M8NuxMyag/hRP8zcpF7meaYV/hEekU0PYAF2OyNVbRWnlWxMIa
MssQs5hbl+o+wypFRoLV3C+TwDwhe924aUPV3SbuIl+JCQrvcBbQWEJ2sCnImNwUGta/Ie/eWpNk
QohXjWdbWs3OGYUUnaADLW26CVuKAvDdJ4NvyE/nzPZHgMlPNcMIX7DRMKyCXFIkoX2ZGUk+a0N7
0+gCRhWGt32O1xrDDIebc2tF2Ulkrc1CoudDUHHG8Nwo1g+qac135prkbeblKa/yJ6EXb0roXPsR
kkFGLviWFC0yH+JyAvztsDOl3bayMSwIsPLXvGmKL+PcDteK6mvTUwWc4yWLA+FE+Om1z9mUbfq+
N3eZgb2HPlRgoAzgLLVM6K7mYqexIQEKJ1clJRE2CkSCJg2fEcr+A9nvx3gWkC+iU7Yk4hLZkXYq
HaD4WWogIVxqC8iVNiqUjMVXZ2qQW3Tj9FjzMO1MSNRwVDAqqAhiPLAk2R2GPejVbWSenH4w75D1
OcdRrUe/J7XLsxXCKkOe9tMwA6XfGFWrUYKWyLRoawIu4tZQZJt7CHyCMBeCRLXk6GQ9OQNwVp14
r6LJAd2+nUor96g6kmNYEAzf6qk8tYzoPIJVK85ZVTUcNLsAiaCkkJdNCxx/kbWmtywyMJMmaFRq
iMUcHTAJGCoiEDKHcClY/8jweNZChjvbuJiVlWSvnOKocV+Q0ph7SPjah5bu+dZtovxYQ5JAfadF
l1yxaJRO7hgsRDF/cgzH+CDspb6nAsaPHSbjc1aG1cEoa+VeGwfrPluajLXScjA0wiY8t30aXwju
WXyVou2LRtjqwdFqUrTMvvoKTg6Qh0lwVkO2UhFa3qyGn1XJ3mfMW7LgrC2RPY8NAsaTPuPlrZmF
Bsqc2wepDy4E+Ml9WMOgPAzhKZYpCtjRLg2/MxDsW3Z9hjwE0YRMLUH+Ea1aTpFqcZ+OMqNOKNtX
TZSkBSow/rGkKYfO0APA6STSGwkeKm3qb3q37yCLZ/cWch4L/dpGN9ubSv/QgJEbMtVfDGen9+Jj
Fk/XclK1IIvlg+PCWVEKoqhbEAPaui2JCDdONW4pDT8glnvBTurpY/La0tjY5i1RFVj94/uUoX/g
9oTGsM2UZzObdO7jtjq4TnZyQLxCODeXk2hjxbctJw+KzNmbM4nMWRrnQaiWyWEiWndvjMODapTE
RMzluNVzDnhYoTGNWpThB/CkIljIjv5i6OkagWSnyzaBq+WlA2ukripBXKWGB8GP+AeXhJ8qs8OT
zK3CV8DyB67GSR8mewp2BscfwdG2t3TOeMC7Q3KHfdCG+KQVwFINjHFk+1lPdW33ZxwpxlOSmlB7
2rGn06vPbIzYtQu4deGM2MlJB2uHxa1+Bl6Qe47BEWURmDrgztenuAJPh3fqds1gSGeCQR2yGWM9
PfZF81ZKq71AeMA7Hjlq6bPAH9Xa8ZpWK3a0mOpD6mQrQUWSZZK182XB6ubRl1W/GFwfA9oBzaBd
ytVa6TSHMXWcWzmU1i6Eh+iVNuCvKK/9sZHqTtCMH4wQtR4hC4ZQ1PsxTDtOONKd7wqVhi9+WtHu
eij8+ylB9TYR6X5QM1ReBJy5aKnIvtrUrXUuStP0RC2msz2Hznk0qkuEaQuM3huEaEaa5Bm47gOs
Ai+Jjds5gRjXJ59xPr3NUUuQhFpXFOJ6gxzMEtAROq2tdmybCuw7mM1YDVS/UoqJgMhR45QNpJOd
C4GQFWg4Z3CoeRPUwA3n8MBxKh4ou/DZbd/EpN+QKezuO3sJLEU7WQ5+dWqtXTOOHwcdIelWGgbi
Q7aDB4DH840Rxh8HQydfBuiUkbjWtUhl/6pY6OP4/5syo2yxOUAcjIbTGCWK8gBh41IZjVenmBkA
W4hzo5M6k1r6Cws4lBy1sUBJFpqn4FhDa6s9FzZuw1Q4LfyaeEcNvW3Bs8xV/waOUiegQFYb1waC
kg0OZJpC4MDVDyJODgXZxfFUPDYioby0pm3SMH9p2MB3RUggdmHs83J+UWrH5OnBo55MKyQoN/P+
gUM2CdlmcmESBg1F62+nNqfUM5L4Nu6Mp7QCZGFLY/S0XKVeBB+8szXwPSg3dhJu09ZMQH1JoZk3
EtoeSQ4w77IWlhUwOV/vVF+0K0OPMJajmZ0V5F71lCQ8juXDkALbGctj6HZugK2H1BhXEi48DK43
VFrxSIqpfHHL/pguzAFzDhybopZodnK5x9VFZmWOU+iQ9OTSk4KrQZKMCZPvtPG2WcboU5RpBNba
xitH/kcDU9SEwxTZePPVps/1CG6tOmiUvoeYzpAPuuCsiJwDtViN5dJ2AlMHolhOwzUqaLcMQ1U/
GxrjSFJekd0mimP4Wl0zFuuh7TX1XJ91m44Zx4ZwN2L1fCDJhHRbdZGXajElvUxdNAch0gHXtYQl
h3VEsYuSpDImhwVa8n2thygfdXtG918bydNoSfOG+8zXgYXOIuzOaUioY5WqdL0OS6o74Ghk99J1
pnLAGUGyC2wE6ACL/aVewi6Ab/vghulDgTp5b1dpvW/dOnsmhK32Gqu9HQySewhGI0MYaPkq/h38
iH2eOplgkTTGs6zn9T04u3GzUCfMiw2QUSUu5rDU+HmaafpoVaOkddDGB5FE5gXh4arMiBVaxHmG
cJv2DdXyJA3nbEc12gj6QsRzWSl/LzRoQsVlTIeqWfVQEc0cqJm35FfIu7SLGrJM1n44fP2JTirm
el2PPmSLlREQWJVHrLqy9ruEKddGCTugBOFM7tFE4tsngir7fZ8Z1q6i0qSgygavMNmRk0VtyXWx
8VKyLsy5dnEte4zOo5hPpZUqz7gylk1ac/TwEWBoj65lIcPQifQFHFEV6Vl2lGR2WGvBiGL/hDa4
5O4siwXS6ixsaIciOYUR8EF+xPBVPenPnOX1Z3h51kHrBQmBcU3pGJrdeWo5MJWKocJ2tKCGisrY
N1CK9oRxUgBpotH8KBnYece6sM7q2Hurf8TQXL3dpHQpzm5r6Q9DoUfHfNb1Rxb+8joII96PUYOf
W22bZq+nhdHspApSlHDqWm45/Ndsffaync2GuT4+ajph1azHr45gvdgkRHk+YXe8DC6yf3ueytsU
gftWk+Zb6KrGZ5XQwtiDWB1+RelfPFKGfExdC8ZC1t7pQ/dIXNfojWvDa1imoF/mepdRO5+kVLld
LRpfjijHQCpL+VpbiR04NZG/cMFUf6xQv0W0B71ozpZbIj9go6g5TIzZJtNuydagbtWkQScQiReV
TY5WWt84pK8xc5TgQeL+aZxBiKh6+yHRmmbbJphucYyIm6WPkvtZ6ZpPZgQmYqOG9rQ3rMFstoOJ
E7bGXZFF4WMcu+4BdRzlzgDizRlOMklTFjyZHmfd/pZQ/m8MJsteRguKlUCSaTQi43/U8oLNpFsy
EnN7rTyLJbwlrOhWRORvxbYjt+RTQTXr9S/gCLkZrcS4yILauE0X49QRhfU6iijyw8r95PaaE4ga
ujpVkrmdx5wizDVqILUI9Q9y1LWAXZejsX5MqJqe0pxYMF3j9itteLKDdJSAg90EwzW/6xMBr5LB
FJjR/qxRqHdODz1voSvpj/rSHcAjKTfjmpLN9/EY14KXI7raM9ss3WAoHCFAp7TwMeAYeb0lzfGq
LM0qIocB4ZAme9SY94IRyFw6QyIjm1reazrwjbDFrWJPk3bUQ+KYIBCdiL9+UHmIkMJPu3ZEti/7
/LHK05sZZCee7tpciZO4eJeM5IutNQDyBG3Q73QqHNZCWqOo7dyRNRnuTnVyK6OP6QKAIa3mibB4
TbAgM+Ovn2ZXEV9BI9K1rMDgUVgsfL1Ey1bcht5Mgl/MkTqDucCyeOnjLrxtl2U5zr1wUEkCLs9I
RLQicSe61N0NpvsqUu2Uy+js0O3emxb5Ue1s3LnURackHrYtLO2kaJ/nIX2xwEBu6q6Otw0sKSW7
C7sxRp1Rug8txK+tDn7o3lCJncTL33vEd8TPFnySgMAZShrZVR7YNIC6mu01cW36tlMr+wIObjTc
SWZNl4i0UEzgy/RaQA0IYSfWlN19S+9lsHgCotI6a4POXAy+gOpDZjlGo+l4UmsPMFcrEpegHOwd
cCCcVqgWAPDNbCeY3sstpjuVliPSC6OBI7Wx8UM+q028ZssNtXUgEqL8rNFr4PkZ9OrML02PTPCf
eocWVa7ou4r17eLOOcHwChDKL0tGYcZ+OGGyWMZDVJeQLNy2V1+spFVIDS+M88Kt/CzLfAQwquEc
yIa4u7IuIC6PBjP/9D/sndlu5ca2ZX+lPqBokAy2QOECtVtRW3ur7/KFSMlO9n0w2Hx9Ddo+dVNK
Xen6APVWMM4BjEyLIhmMZq05x8Qpr15jV3Kuo2jgK5pCWWbPh64k+YTqrdU/2DikL5U28hlPGS+B
HtMQnwh/TafVLBO2mXkt/DvSzbsgHquZ6Qq00POATOu+j4243EMqsY9lZFcllUzLqtgNgs6JbAKF
1iInX281R8UAtsBLrBoahpvck+vTBrSj2MYBXkh2nKitM7cvknnlVLXJ3yXAbu1ng3pK3fIVjKC2
hpH4yrGc9LAG0dBGb8zXnA0fDbeZgtVKSymJdL3uHZQpE2aKin82PSFxxwlFDltK3X7C4cy3xB/r
3VETTvcicjNx150ZVru6VzZIDlHtZmU5gRdGzpEu63jqiRKgPEZPuHUGuauT3L7uMTLytbsRA6Vx
eXt97AhiukJY4XQ3EA3R9qHSReZ4JxTROnYP7hV0h2ukyZk+tjfOaNGGzEMguBC7NaDqaX6UmjPe
UlmLd01VED6PBWDtaU0hgUU7C6JxTmFYuc4IswFP2EsFBE5trVxvzjstL+5N6cMtpSp7hl1EXObk
jmH9Cb2BVjR+J9E47CotY60LpKF6OyY7Oop7EgRLIuK971glop3XhOkVA78hkt7vg8qszEtdxd/9
jooeDvlF/z2oZ6uGttFZUbPNrBnZuyL2oC78Va/PpF3F5rR2ZDFvmgk73ibr9GYlzOpER7Ba9OPG
fVQ3MEGydu8n3vxQ4vYj5o+Uuz7tMVCNBuaavD0Xpc2pw53bM06B8Q7te3jT1zpzfY+AKJTxBFKY
oFMdquox9Sh+jZTAbqwM4Q98QNu6o9k078gWDa+Hckh2kpj251AafwBjx5Lkh9Zl2bbFQ5mwdlQZ
0BfX95NrtNhir2wnL/CVNQDW6KIgPIJQ6kNGChWnjixN7+JelzeuScNnaxZJpNaYoDFjETuGJhBX
7SYSrMk2tnp8fuMtHj28CnYPK3P0OaAB86ODGBARS+t0geQsKzU2TWfrLtyUGkHAqjYa/YHkBGIP
+m6imqJIZ581Y5Mmg9pWdn3HyYxdirTavQcA7pgOqdoVEzjmKTO/0X8LD2xE0ouc3eS6aDjQTBhu
cIwx1aqUrPeJ3t8R7Kr96Grztoj0YZcmYgLCIt2zrK7bQz0byS7rOwRGA65DmgyUOWWNfm7NrqXZ
y3IIb2M1OifKldxKSlPQbUrrQGvauOKpWuwPrKk+GmFvr+mukb5dza6JjKL25otyHt0f01QW+Z7u
C2dAum7j+dD6yZqsFkYPtdS7aLb6S9HXV1o0b0qqedAZpRNYuUuYk+7Y1SEqI4pxjQ4idENbpd+B
BMnWRBr9aKCak97i0FJxK9H/niMd2EktD89EBHIeb01t7glsNA4A1s7yYpLfM4WMZ+srDfdxZJfJ
A+/3GxiqdD9SRGDpoq8OO9Pg2DaGGyftnnQrjaGkJpBHByOGWmxRpqO4Q/8Om4YltB4QUu9sh8yh
pdga6jDN8F+8puyf5SSmq3RifawbN13JmIMBYQQHt1xobDV0qmxFz5z9fzPFyY1sUPZBWe3EJdmF
kGQqCHKZv0sGxi8Q6Hsjt7PfZ61IgAm17u904PwLuzfOkz4VuJPbkOBAzxxa8vQw3q7bUaueNBqy
l4jUsLaWpcGowLSoZ6L+NvhQWAjHVpm5GhOHUjB7hldqoJw8zEZcRlifcROOacWLA3klBM5r8m/A
0I+WfogK4ORjCtVLadBbiMt+Dtux/ebH7DfWTqX0A9VnVhuV2nBlKFZyTLAG2DSDgTAytAnxqPrm
kcLQMxi0l2H0c5Zxp70XZpwHSQPpe8VymjwZnD8f5URmHbOQPsG9Yp/OWaPjNEVCSeZxZgGTDkiU
kNny2sNuvA5Lz7mUReFuzRov91xmal5T6ZM7o4sqa0doC5qMAeoBURaD1NZTLtZ/HnAyyhK72W2v
6Xjh40sqgypG1I1nnmb6tDI0jyiW0byuLF1dEDkAmpH56AaRh7aeqfRv2LSPV7mN38OUMnqKZSnu
8QpnaB1QrdDtAeiqaZbad/1SH4d4aZxSc6DupLeFR8NLduuhzTZVArh35UasBAkxu8VKkRK7MoZo
IzXDvND7HDB9aSLyKWfHrDeV56Ybp3HKred2P1IjkfhOw4YwmhQ5Q5vl89YUxp1LbX+NUN7fO8ym
W/q7xYWWm1e2KiEWw8Zfmfbsnqa2qTjvj+OLytGTghkbPKxlIdBFNI7+SU+M4oYmrX8LBGO8ooG9
EC/i8oCJnr5aqavztHUJYY6ivF8LAOG31kSXcRLyqaMOvSDo2/koFnovSpp2z1KK3gWvxWVvFjdI
8LKLkT0X5qpObKzBewAXG2+6tEnYSnpjet+g17ka1GhjKO2t9GFsgKGuNG9G3JSoel2LGf/rCKcK
QiYggckNujjbx8UQn9sF4NYi9Dww70RJhlmx6UXhwWmdyoBaBoJMwpH5Isbh3KgRzsxpS32zdd1i
HcKdf4ImguoDwMuj5ogbrw3v/bEeruI2At8bcorLWgyrxWDHm2JMr2P6hAlqqDPLc/l+fH86TCmo
T+LYyhMR3S0QwiyATT1cl25C3YBD1IU/FVO24vAkjrXrw0oyhlevI2tHnw5RRMPI0+zzEs8w+DQv
woYWjvpT3DaQnKDB7nGbFPdG7zJxSXrSQZmW50bl9AdqAmhCLPzKiWE2D6Ca5qOHRWjFMRmfdUuj
mpAcBzwPeqXF/zbku6iJ0jOSgZB1wItfg6WvdwPYtILlazIxlEf0ZWNLz6+ZplW+tOTHLStHtaMn
qR96EyEw6SD7uovsM+zBlPYAL9Un5i17jf5rOkdPAILHj8Y7JaPxRJQLFN3em2+QWObbOQkpSflG
edOwubgZ5GRuI+LSnuFcE10e96M6jIXerWGnej+cUYQPqstwW84cSqlIh03Glz+T+Z3Y/iNwtQlk
aEXVIK60TQa2f2uXdozpz66CAsv2tZE4yQkBO4XyOcY25g9CXlEbiF9zjHSEAtWEtgoKkcgdDOcw
OZ0FYHgYmc/mjqrhaB9gKftguYmkQLeV0E+wLf+1CX3rnI1K9EqRkD1EupSiRJNeJxzCCw4CPZng
8mkpBT3q0L+I5q10+TyHjvlAdSN5Rp82X1LbENvID7XtjGf/j1izjJtpdOgchFV+RyBLvKUtwPF+
4cAKv3ZvbZ2sh7hvSAr3nPhGRbTPSVAh70jGafajMoS6LVleacxMIRanxgbpXecFBq/UIl80DM/7
Qohd07HWcHgu9as8n4ZnyizOkZZVvvUqr4dVMFjdJR0D67boOYBr1ZThjdde0q4lTKNl/ezz8JxY
XUJ5hd1eRs1ofLdLRVkx45tZlZXUWRMTDWFQWyCxmc2AAAs49o5GjvxMu3hlDn27ARhV7+aWQkaN
/3Jd+6bxw0y98IBCp8ZdqfUt51oYVFcOm4MdzTjyiSq+w6FtCoYtR32OzlQL6EaZN0OFqTX1/WoL
fLa+K8PkltWVPY/NWZrlV5y1hesusvbs0GX5eO8MMYwmnEdrS8slPWu2tRv2yNmjn9YA8RstjJ8U
jNZ0QYwNlB2ob8/oapiiEi3buTqOps505u9lnTh7L6Z718lCrH2OnDgySHenuzPdUg2TZ7btLuq+
pfZe6333A3HNtPaqyL6dG2MOFLnDa95bt+LQ5Z/X2eBQ06ATw6farKRVDJRPOpe6wuSQRIwsL2FY
0sEuxpNK5HUxGxJlnFS7nqyWHWoy9pxRou1LWje3nSLPOVKdfaZbhNXjjDEGm0MlIciz5pDE3s7l
fRbzDByrE7skd6qgUkN4atO+vQQemJFpze8fzQgFV5lLHh3Vxz+YcLSjCqdObp1c87SVnefMQf8T
rViapmY+AVMdbGOdewvtsAoBhIf5cy6niBYKkuF7J6f/YaO+ulJlmH7L/E6dbEHThTotYlgC3HJm
pLS8/n8il9//UZ2+F390/2vR4b9WUBxRfMj/ePuv0HT+lukv6vM3/8KGKZHTNaDk6eaPrs/5T/+y
gC5/87/7h//jjz9/yldCeNyVSLaRp//XBq/Td1Jiv5e//2zvIsnl7//uLym8b/9mmjZJ4dZiYkTy
h1fiLxaRL34TwnRIZsQobzO0MZP9KyvWAWDExEdB0fyTOYT96W8xvGn/Zvg6ti8k8Ytt2XT/iRoe
9/gbq4YH7gpOkoAI5iCH9zFBvbVqIMhlIujmKPDYk5xqq60UGhvVnUBNIJwkVmxTG8OwQtVE/xyY
3GZQXrG1Ry3aWrK/d1Sn7Whsc8B1Uyg9Evb/xqbNtyNUjJXHSqJnCQJmxP0U2ZBI9fQg9eKEoJoA
kMafr+rlvGKFXn6cOKDAj43v7ZClsCVs9qwbVbFWqMvIzbPv2jaOab8MxSW4E8APA8Dku3ognW/v
2xOzA+28pqSLwA9mQox9MjHcetqXM3EK6y4J1bjXiygGZBxaMF+NmKIcXbJqi9akvEdI4z131M47
kqN2oAlvepfvPUHpOgmHqMyJKELpwrTSSQaihnyhCXa0U2FIfitxU49ymaBvw9b1kOtDAWYjdo4D
aVzPTJ6IaQjd4Ww0r10qTjAoikOHsuEQttWFm9Q8ogTlFtK03RJquWammLaFDYqYM130Git7OCfG
Fsp3xNRP+Kp9qiYyDxrfABKS6D5nDdUc2Knp5dnoVdMpAY58iq0pZE/V25sRd0ChFxdwWpyNnfVU
Q/Qx/z5atks9oTNWY+ftoSaWq2ZGmFOY/ppswdvIoqmft747Qq1wl1kSdmVmqWvVQkai1tJuhrrP
bymmUK8S2WOfIYUz+DNgsPWZyT4X5W7xIlV43ePpAqYstqkMfxRiOVdWhU8JhkNgGrvVs8sZba8y
f9tVJkT2OR2PDpEBWzN3/uT6zuj1/dy4zFl4NxVZBzXZTfRBgS4NgHgpApHoQQso94eAYPiNHVLK
Imp7TQgpXGCoBSkI6yyxX4bhXnYkkmlxCI8D4aEBgoRdW2NEdyGw70tYHdWuEmjA54ISUqfkFStS
vwGKLi4QtXbrRGQnUsP2i4Fpo6lI39ZAkBEntwBFzWk+hQ+W5qEVafpzoWVWvDRo9d8Nr/whrSUe
x0kJUjKwGTqrckrvsjylRt/DKFJ1vYIFEW20GUHptMiMbUXCRjfe98lsB6aizdELazvVPcY8t4nO
iiqKb8uivYmFegntibM83NLdOE7eWg58Xv4Q70JDfcttiM1TCC18irR070mL+jBWmcAEC3IniupG
ZEuIjCGsfpMW8XSr5yH9rK6T9V5qaXQ5OsdwmB4aT2tJ8nI4cbTwdaVSR5Kc11438Bw8cikJncmn
U87av5b9aO3Tob3QZp1dWXw3RKR68dZSHQJ+FVaIbm71Jq+ZR3xxhswFKHwxEUhlbL0EuDjDvz1N
Sr+gtU0HEt1/1UzB2On3U4/9vfIjuSlM84aVMmggm7YQNO/NpKWuQhzsCjGu2e3KGBFw4Q3GvkHh
UNrGdyvUkoOed/MaZnYRX9ZZfj5bc8DyfwYnjAlNNs6zanX+PsFQWwv09a3vlDtOcM0C0XTYQkw9
2u61jlANodns03zNyBzudp6fEUdq2u6y10lIgqY5PDrF2ohEO50VVlyoU+mmHhX1ZvHIuH43b0x/
tP0zvAMhRfO5i+pHk4Y/H5Od1ZLMCZHJsypq6VKiigQkVJFzzQZSeqrfkkpJ0BCtBp9eXwSve+XF
8RRt/Glsom0x2yh7R6J79XVrYRBhSkurvddIaiuaMo9eNNrXhJSQtOAjsGxTdtAdRBxajHNY6PvG
iXOEX60ByjpEE0CwQx2+COU0w8bzAX1wGKQYsO0LTq+Uxma2YK5S+tOc54lg71YaSyEUwvZ6bI3G
uGjJG7jJZMNzKZtrN+RoPKfpsNU7xGrSLM86GBQgz+S9VHTOREN4jX5cJC9HQNGo0aQWrgmPgYze
0uXQKauvDCBfq5oz06aoyOQUi/9CV+m3OvOH3ZSi1yphUHstsXo+/eVQb4ZTJZlvna59SdyXvNF8
enoE7jnuRE6s9IcLUaHZTl1978bVNRHAN2nl+qCvvCsjHEI4Yy6ZJvQKtn1juQfpEI3JRqxYJ4kg
h0W7AfKfrZ3EEBcaI3KRjb3mXaUt7yhC71OLVRsPVwyy+9mokx+2NcTU9+FODXk1H9JMDphvK/kA
cXbapKQN/fArI3LWhAOh7OholJBLQb05+ssY/f9tkF/v/nTDWaLN/+vd3/8mDvD7a/w9/9ANycnx
rx/w9zbQ/W3xZvu6Rwo8fIhls/f3NtDA6I9lG3Lseyal/5vFzpG/beJ3w10Hf+Nfu0DnNzaOAp4J
/88ukbjpf22F/zbXf8qkXDyP/4lHYRPosPHD56+7YCl91+GX+9mvqxGlQ3CEsIKpJuhuFbcJ61qU
1Yd6KrI9QDp17lNq3aKYY28CPX0vzDxkOi/LwCF7gECLPn7phIh3SlFq+emx/v3r/kygXLz+v/52
ru0yZ+Jk8t9hSKyZZMSIgKCgT4qLTjNfbLKD159f4y0I6K8nYLFzR7VO/RyEwtsnEDJBug0Ew6AO
0aKtfPb8/3dk/Ddv4ecfvximfzJER8NE0I7kx+cFckYtM62NR6nw84twNvnlOTHIHM90OXvzoN5e
pKFmnjRZagcWqTEbLek7givRaaU2S4ITqi9ey0eDxrKZPqEHIZV4/1oGp1CdD34ymNLQP466U9+b
5ByfgKrUd5/f2UdvxyEBmvOSx+HnvZ+8w4mWo+OzAxUm/hpZDGngTbHThQe/zTAxzmje5vNL/jro
fN3AvO4IJD2AZN8NiF6PO3YrRLm3lQxMpxYCUbaRDl+Mu48uQ8uAD5lPz8fY/vadlTS3FLJYLAfs
h1g9+xesX/r283tZ6BVvPyAfMjgSdt9xXMfBQP1m9FlmJPDVN1Zg+7udjJ4zLECfX+Gj2wD5BnAG
+rX/y1hI9clBKZpYQVcNJRzWvjonauSL8f3xRTyTD9Ti3CzePStXYtlCxSKCmszFQhv3vVdf/zv3
8Z+XWH6Fn77TiRgXvB+RFXjtKZLdy8hW6otH9dHLILjTtD2Bn11//zLcsUMSs4zleur7feKTFV2o
aF94+ksfJjuGCFYzD17p53f24WUhrC+X5qz/fnLogEURsIPkjEZMf1bWlbzN9BjbTiQ8jkXopEu7
bu4L4sK+YKz9Ok9QnaOJsny8zK7v5wkLY6pK3YpMKK05UtI4zPkUpJX+xav7dY7gMoxtZogFE/We
+1/7FcxkKrSBU1xpfb8zR+vf+Fb5/VgpmRYs6/0jzBCZSTkz/ma7dcZV03QximJRvv7zNwWUzTEp
CTmu+8uNkNLat15pBaH9iNI1Ibn18wt89EJ+vsCyjvw0yDPbKQo6Oaz2UZvvTCbSqBrJzlxslJ9f
6aMvdgE6OMvzota1/CY/XUkX/QSAliv1bhg+S48YrCQkJeKLG3rLKVoWb+rYbILgybEgMdLeXkaz
48WXzPxGNEp9buZu+Ew1GkWYXdTl/WCZ5W1ieQaZNePY4vS3rC8gZR/c51LbY73Q2aqRvPD2F2DL
1zSOQSRVJ2lea3p4PStQ0P/4YVIpNCklAooyXfPdikRYYGNRdRBB6Srr2zR7GvzgsDv/51exfcNG
7EZ90Xk/ydpO3cZ669BfiGjKDTW69XiIvxgXv+5U2DH8dJF302w0lFNLopYJQ4EGcejU0xn8Ae1A
1FGMmpXg189v6oMRz9eEBoVlg+H4/pNKE01UIfZ97BviXGniLGk3n1/hg+n1zRXefVNTLpn5BFeA
Ubl8s444OY0kHLMq0daoPMfjTVZmn5LU9/mVPxp7ruEx9Nj52eb7Wam1dR8jcGkG2US3cchgdqcG
AsvPr/LRE/Th1/LTSMlhBX47wiljzDFcFTuIk7TYEewnj6IW8liqxvticHx0Qz5EKw9Smgnp9N04
J2YOSDqdtqAelYV/I3qlHRJ98b4+uIjQdcFmkswHaPDvvtgmnq0UUYMdSGkawKAM8n5cL/zntyJ4
Vq4tfNOhXPfu5JKRWN4NCneMbVT12ktM2GKZkF/cywfvBtigI7gPZ7mhdw9Mn3M0E3nlBgTIniIM
oVl7UasvllcePK/43S7yzWXMt0Ogp/tKNtDYB0gwjKOdV/J7rUU+KjN3Xxa6F1Rk0nawckL/AvEk
rBbNGcZzR0aURHNq49YWeRnCSUvM8qktVI0Lcx6yvdbqNzjNN7yQdWnR8qtN8M5QRdxNTu+NGsiw
ZB4MhrowvELKVZ5Z+EpILdyR29me2eNovYpOe0ZCCIW67crLZnTQZRczZXIzvKo48V64WWGsKXz3
t2FTqR2vpanoUQxrN9H/5J3SNNzFKGzUqk46uZsTdRHLnhJ4ZqgdLgL3zBfqJkfY+yQqQ1nbyrKj
O/AI5WNjka9p9iUxadgQCGwduv4BrYgANj1H5or4ta3fquoIJM7aZBFJh9JdanHtMj30qmH7Bfj7
IRmsiwIBesl6d5sAWTO3tFdgNreLGgpmGw4TbDC1Ny6pPbktr0xywx6Awy1K72XFM5bFD9IGzUmh
7I0TxUQCLeuuXFbgtiyTPc90XMIXTRXMykAf3ZUx5En3QM7qsXMyY1t6NmI8yxmoShP3R6bB8lT0
+FR4aX1FWa59iFIMLDmkf2qCTfTQcHBBYT3A73WTw9j5E+G3Zoujxe2JpZcc3KMMwVq7lAhC5ccv
mHUkSnMwl5hrwv24FBXCpbzQtj2eXA7HUc4pOSfyShh6DKOhfjXHutugxqnvxJ8HTXR/sNc4+mmT
RTWPJECcU/0uQTJ4ypLUM1dIBpt7uexuM8itmA9lDG+3VvHO6ftwjZhXgeZp5DN6uOROizvzoUmL
EsPhrBMbtExu5jik19CLFtK6JQ72MksQqCi3AP7rLXh+98qNjfS+1FGlrbLYX+RmSC3PE6Fb+baQ
TngxRzlKYUmIkuPGOmHOfiogYlS3vj/UO5VbBFPlUA1wr/tADrJGudaKwyYykEZr6KoJr9B/xIle
zVviSX2Jxk6zbggJt/K9j239CZ+a2e89L5xe8ezJK1IVw003EjWHzqOG0C9aS32P024MqPQX6Hxq
J3m2NKc7a0PLK9ZDpevX4+DQyylMJzAM3CIkXVrOCiUsnRhhDOGddMzpCbEViaPlbNKYNvUqOSNX
BVgL5KHMWVlTWtjbGvf90SyM4UjcqXYQWPT3zWwl8wkHam/cmm0lkJFZUxPtWDCF/6hk2QRTE3fG
NvdB2NMwi8xmP40GUvgVoIo2CZqus/VLb3kuGbJQ0fm7NKdld9fFE5I32SIrYC9RP5mdyLbdpJaH
FQe9JMRZom0jrR6XAaxLsEeZV0yXxjhiPClI7DYuI9eL1EpzyUxAVNpsSCfCr9Tr4w1+jh/p1MDC
yjJzPaCfJmulVyR0hpA0GsMk4aKb1moK5xOhyvGKoDSkALMld0lmTIhjbQz0aIcGayP83r1V/hgM
tWbUa3chCmq0srZWGt52qRedRK4eTazEwKjLC8xKLBu+/btRFEGp2mAYo3Kv5XqxB29jrscyTbbM
puUxMkV57jBsbgia1gJnXLBcwuLRNUShFRZRuT6TQu805D/Tl+GEmK3m0DvSMQb7bNH8IjGwuYD3
4/JWrfh3C9rC3rPK4jGRdnlSIrPP+iW2OvIrQLR+3KMT78ANeLVL36GvbtzWqk5tCQPGQne/nX0i
lOi7UNSO8vE2k7T4JgnHZuoRyDeu257XTkyImV+FG7yF2sqq0pfKSMVtUxnZDomrWru4cHdOmIPu
LzHQG9TeVwpmV2LI/tjkzgwEKNYbqAB2f5fH9ZWq270a9XnA54Aitk1jeRnGebe250niP0xw/xYp
E4O5V027jiZ1A9AXmaGrIfWp/+h74E8DDV0bXg2LmZTrEpjEpYSn8IRFqN/E/MkKvWD5ZBlYbzH/
3VmK8U8RigNH+HtuEBnRlz6ho7P+R7v4VdqKUqrj9ggVHRRlPgkfiPB+uKU89AX5Hs2g8eZrnB9a
gVEbSzX523kvVyhC230oCLkRiXR381Th+4s1d0XS7tKgBQs3uC7dzsmenzR+712ahvM2zq1mDwV0
OHoxLU1k9cNtZle3DqSrc8zOLoKaXO0QxbpbzxqtLVzQ8roluH0LRQRhLqpdrFFZb23orNpnsREK
ghI01aP+5ZCytiywjhOdEpaF0JweklRWq0mE+C78rN46mF62fmzbr7Jpf9QNeCy995rz0QnFLqa1
RVfPor+SqeIKAbmzotZinqPiz14qKEc7HesdN0/GzJUl9WiTK6D+xHzbz75meQH6TfcHpGMWFPAb
wxW12+S8Cec5MF07OtVSfmtIy8VsqhuHMNXmBxjSR7t0G9JNiiMiqSU4BjBnOeS8yebx873yBxsl
F9OURwQhm+VfqpWRNctcKyo9AI3YbcvGq87Tyb/t53GfYP3FqNfcNbpRfHEQ+KAAwmWpjLENpL7z
fkvL/G9nY9PrAUu2s41E6p/IZzGRBqO4vUvbifMHQUHaF3f7wWU95kz+gWKIjvDdySCMDSPM42IO
nApgyfUwQ+dbYWmTOzmYlsITkumIKZRP4Mjnz/mDfS8IycVsRPGU4tK7fS9e+p6+gzkFVdpN9r6y
VV3tCkE2pZLpF3f5wYmVZwrQG2Lkcsh/d5eVgxYOCdkUOKLtzpN42vtoetflCFBoZor5/M4+OJ1Q
5wMPyZmDNKr3Zzo35HOcmnQM9Dg5Mg+vayP854eGny9hv4NPeuTQuPGUjIHyj1qfHTgPXJC18vl9
fPCG3hwZ3p2yINqy16BVGrQcSYo0uY91YDEQPL4YCXTSvjicLE/0p0qTRou0HCauBHzCHNaljPzz
pPQ1gHOK3nQE8bcni6IIx+S8H+ICUKFdfM/HEcazZBBtoshLzpIeEaMfi5jozRyN55qDNEAxQHIi
gR3UDJjqVTa92suG3tOVd5kOjWauDVmJs3AsRuRPjW/uhcsMuKw1zveErHhMMb4XaKF5HxHxzrm2
RdcRsk/K5glUSOovJsCkjL4RSOwDhhtjcA+Q8o4OeWNw4rJ5DwZfxluyJIvbtKK/DetKvooidW69
2FXrGH/5pq0Le282LTuYZb+0jomTeslr1YvtmMILI1/DefFrKU4mocGnSZvqZ3peDeIMOgKoQ/3Y
nG8du8uebTOvvxO2ovebcpJifKS3z0Oyq9w+yXkc4v1AThPoEr+pn9qwdsrfIRj0yTa2++iHFD3c
yonI3VR18iX2xTBf18ryu0vPK40lmZsyxTafi+FGUbprMdSm6DwmZVbb2FIPw0j56FFNZhvtCmI8
jZVg4m6+O4jwrQ3sNPuxkWZ+5ftheZwdkT95wEtZgpfNZwER6AXYBbHxaO+bR5Z6on6kFLemGrTX
Ng7ZpvdedE/9tV/i9qLkSdL8XGWaso6+nrAAekp/9NqoxTYYj9dYnVMOGUwQuN51vpVYthty5PEk
KhFdDrjv1tJrcUe5xXTQxlEc+xy+WAz7ZifG/AkJlH4tEZa5g8GJYtmgc4yYXmlksGtXeHsE7ofM
jLeD2do39Z9bfDR0bPdd29RZ65ZDgGmRu+xSY78abeTeSJSMR7Ay6R+5jfeD4619HvlmHJQR+NBo
VhxRlF2us6l3g6EQcJo+/7o/mvl/mqXsd/MvhQg86zIbg9FGtke+ARwcdpHVv3MZulb0lkyD2fBd
98qsbaw+mcNlOgezJCjOc5yeziPD4Bk/p7XgDb5KMf1g4vJcCkMwTDz+Z727tQFJdU0YyxQ0gx9p
q3mpJGTsOfcznv/bzx/jB9VrsmcWuadr6CabhrdT18gg9eyZgxnIHIhuWTEir3Q4cYIPb9UF+WpU
P2plhyDmHYK1mnicgs9/hQ/WG6rmrk+Jkv7gL/VRv1H5HBFTEvSEl3AKQ3HTfDFFf/BEBfsdkxq5
7xm/LGnkTU2G3bROUDZzg04TSbgL9Fu6X24LPrwZ29Y9Fk40A+83JFNpZX2DrzCIW9luaUwSON95
/7xM7hLkCQHWoR5K5/PtS8NdVXVGE1HvzdEieX9VeRIB9/bzN/PBY+MLX2QjRDDov/ScQicZY8Lk
jQCj+B2p9iixODvvOCXq/7xNR9gEw4ByJWXE9zscX48yOMklMWjaaAa1Ye4pouEmY7L64oP+ZS9F
f053GOuEc3Nz71sMJtv1HH5lH5iIYmE52Fq/q5SWHaO0b1CdWZib/+FTXK7o2bpLU40O6Puea5Hj
lRZi6EHztLncNEvZMmG3TNpTo79+fq1fhh/VNirXDmoFXhg/9u3I6G3Sg+NK9UHBMcOb2q1dTF+0
m34ZFMslXB1blGl53NS7GVFQQI1Y1nu0N3yn0qqOhAMGlYwePr+VXyZ4riNolxick6hfv99gN3qv
csNte7zwHlWe7jLsauBPPcwqsiT67PT55T64LaRMfFS0V1Ek/dLgqpoaMLs+BLlMsnNnVg1TfgvL
cf7io/rgFdEkNgzqGCSlOO+bGXHcZPiapiEwZt1IUZBM6ZlILP+fflFLIxqRujCXlhMl27cjgW57
WkzYMIO4IwJ0XRdgaVYD7t1HGg9Dsfn86Tn2MrJ+LtBzR57DOKcRRPWWf3l7PfBKTZzGOkxLE63y
JjSGwtnIpJouOxTX9+gHLSpzFSGXg2jmgqq0Ku/KRpu2bZwbv2OL8dOLqRoMY5tJguU1kzw0zLvU
LNYVNeR+NYD9rRHKhrjQ0cYWSGg9Iw7sHknt5Wjl7OSqbB4eOkdkN5OrlwInqu8o+wBw1jvOjJmr
mD0ZduGaZwGfXRABaiK00ISpOSs7dh6zjtB3VWaTgA6kYbhC6YPMJ3Sd4eiHWRcMgzsh/UjLwxxp
4y6PcxOzsRrpA7j+uT+pAbsvpXBaIhHFqlA++KlWb5wB2EVLGi+/o8K7JjlkrAxooTt3pNoqcWqt
KmvGMTAggz7znFYDhYC9UOV7UFcACUZ2/GetPtnF/6HuzJYbx7Is+yv5AY0wDBfTY4PgKEqiKMkl
1wtMgwvzcIGL8et7UZFZ5eE5RIdZP1Sb1VN5htNJgsA9++y99tEVECD9Fo4EvxHtB+6e+dB1WNSK
uCaG0ApdO+e5A+O0VoDC5s46dVYS38txBq3X5ps0pSvPqBbM20Nm1Lcl/jrY05p3a4PYf6q0xgoH
y5MrBaFnQ1wW8qE+U+2kJ2pjxd59ArWPncFLlc1Xg69ea2Vs+wQGFawtcdNkb8PQnn3N8I61wYxq
a0sbggztzome+8Cv+eDwAECk0CVq2Ci0HR2p6ashbXNdUs4b9C70fa06kytLb5KoxBSHXwFmaLJz
2UTsEUPhWCqn+AY+CVoN+wu5X0AV4C1vumENu0cL/LKtnrN56kLdbN6YG+xVS64jICxb7QyuzVtJ
Buw+je13HCLTuU7Qi7hR9zedYtGywTzfaStvsSPwLL0haMIeaCT4KGbRPIOgrfvAy1Fhtr4YiKzC
pTKREm17egI5SmDFL/XmdTadnAxKKZZ7O7pQ4+fGZehx/Fh+Ny6TEPQT6wawp/M2Xuak/Gtkii/T
05DkHVh4Z2CkNJTN0E9voXuZuOAGO/eWpTGFFUSgc9Mv781q6pO1e5nX7MvkVlxmOBq52+v+a7CL
LjOeXXrxGSeJAEOASibliDrdE2B2BG54bFTeg8wvC4HL9Gh+DZJuPMXGbsQdf0i/5k2IdZifu0LL
z+PXVOp9Taj617Saf02uApm8WyPRNRJUH162IFtq5JjGsrsDbMz4przMyBWKLmK1uyygLbzormra
5RlBVPzoScXuWBgo6nqtmlgnjFVAqJlJTNDrq10z+wuanZd6E1Byo/rm2Fl+vcS54Gpx+nNMcPC5
7yzjIS2FtpFtFJ+BXyLUW3pb3S+9zB+MZeHblSmC6gLY4+B443CFkcOuV7bXucckByN3gVLYa08h
dSeY8QKjHOVesyBxgjQX6p6nhfs8R+OnuKz4wxqkd8BjvnpNhDeuAV7b2zyfp5fWmgk/UmMFDrmr
vPK105Ph3mgK8RxNcMj4SoeoITRheqCS3WHZEXSyXpacYiG0VO07PejZOTUi/7Xp5PRgiKk6Zjgo
SORXJmC6pYI7KDIdaAWZX0KqBrbvTWotznvviGzXaL2Sa2taABHbfd4jB0NEHldiUvOL7rUaTUBN
Cb4/yiziS1WUX2kik9eid0dSlObwoZftkvKj67wnWphbxSLJ1KyrOjdjFaSmHj+b/TjTBNxMablq
tLYlQuPq5ncP7Me9zRhFFpZybkgmALe6XmhhJ6LKX8EdgKU9Dn534K7X9aE+DxN010jC1AeJbL4o
clT5DlZB8jaDvIhWAKeG6yZbVCDNqGxZyrrdcuWxGtKpZ4qvZnaUzcYalftBBtA4RqnTH5IM9tPW
BaP4TbWJ2awNZXQ7G/PHY9XZyUk5lfdWT4a6HwwE2snAM8Y3SlqYqyDmV1jSCspvXnKRrIiVO0zg
DV2AENAAbU7lGJPXiMsi8ISIT8r2lwelp9rtTGUKmA6dOBr4yUL7BK5Dxrgj4lSQa9Htm8VPHbZc
hTVcE37qvy+JZb3FWjd3G655+YMO5nxvQMbLV3Uq4+dqIubPWtiN9z1rsk8zHcDXlXEhWfmllRHK
1J3WEfXDAyCvXH4zaP0dV1rFdFdoOvH0C6pm7VP7kgRK60B35smirro2829J7PpnPp/qZlQGyxKn
a7+XciQJA9eEvlc09wYKs2y+l6pWhLo81bcrkiz22ojHad/SUrUFK5mNIVF+sLv477geswZAuxBN
etunZryTmtV5wShicrwV7Z9AouCpQjHLFdpFit4OWkT51FuANQjs2n2Enzu/sX4DBZ9NKURAWc0O
xPIobW/aeZqNVar8CeVnfDZ1/X7QlHwoB0klfT9V9W0Pxbs+DfmU7IbFtF+dhXrGdY955gba6rSX
RMnXzWR2z720us8p1r0y1Mbau691hC8sG/G3ecRCzS4CdDe9vhcmgesl4FCMKt+wv9Gu4xrv0QZG
KLUE5OTg5FrJYzs45mGuLNUe8rTQMzosqX0N4tYbbyo/aW/hsFGUnMjlDD1zCmxXdHvXGbzvzOzT
fWsKsrrGpEV7NnxOvDEmq9hXrEngoMq55DDM1UklFwrkrTQKmnx0AgKrxRvmLfkS63WAkbbvpV7f
6AYJ/NF3YVeIVoz0y4uGI1jSwUYIfKlNJ60dsRAV9vjuWrH6iJuCvHqfeWVLxne4LFq4T7yyhR2C
vq6Uu8KdTaym0kzIJfaIwTLO5m/xCPsNg4Xmp4HvNxkr4CYZqSYe0LkwL5bzvIpp8g41FyQsUR31
IOwiM0JB+JKzWWFV8TbWoCkZhpDXHkCLbSERqnqvn54pb4jy21IrQcmhUnDfbFIdmDY3dOtKqkmV
J6p8OQZAQa/T7STFzAHDBXtW+ByL5iZB6rPArnMxFz4wNKni96W9AO8oV0NcldMycXyIc4ARrdfC
wSukHlgjbeuHsRg0Aquu3yZrcpzzS+NzbtPhiD5OhPR/2Pno7XVW6U+2nSffWKn3EFdMfdyOumZQ
TCDU1nFwsswQ9yAyV/1nbowzi1xLZMC3y6qYVhLsbzgbUYfBxdYAutUy9POZ9SP9EiTNXLbTAAnz
gGyg/S7cuOsDx2/sh4U45roiKB/EvnNw00Fs5qKAGtP5y/0wzfpNMeICMbUckmvUTfMqBSdz7qh+
eq+XxgQl0sr7Qp/mJiTw1296qvxYcyorPS8Urm2oyyiehK8NNxhhpoe6cas9G8+OXjyt1m9Td/RC
v2qi667Q7cPAD/5hVhf3jVbgs3Ph3aP7V5+gUapbG73xgcueo3AmDkbaWfvJiNQzgBVxVTrGcuUu
xrRDSu73fUxBc6msamvmMuhc+55DeXs3uhOh0zgWx6S36l3upM53nW/uLbIyeusHnUgrCbUwWoz8
2PRVeupcmh3wKrMbKqHUjybr8S4y409PJI/RpBU7YTdrykasLYe7Eeg8YeMZMMJRNeq7PyzVVuYd
lQqJj0JbyzzEIcr5dPGeYMb511XSjHu7S98N18XkoUF0sdqsCZRlB6Nt9gczoQqPouriKvIyM1QU
Z61iYypeYKkjKAvcL77FjMDTodvVuVA7lWVuqCkv2/B+OsJ8QLdrf+vXPDy/5ri/FLm6Bj1Dx/mn
+mMy/ivi89+x+Ye65P9+/Z/8IVr/PyNLTwcc0sJ/5WX+uVSu617Ln0P0v/8Hf09OOb/pbPfYvbFf
dC6i7D+SU57/m4uLlBY5Oq4Exlj+5B8Bevc3fLIErSibI0DrXXL8/4hOid9QkSnodXAz2pZLh+tf
iE45xq+bJ5Qln1cCseq7gte6qBo/bZ7qxB31ROvY/yRLTdJw0hJ6D1mYZ1u9prQIX9JSnLw0ShLa
TiymNhD/CuKbyug8SJQ7dAEmTrcNF2a4TeXpix1YLDZraKgkAuhBYzjzuMmumfnFj9m4lP1QCJke
uF/3BfBDj9YCf0iRg+J1ZlfdSaSVeed3BowyQOT4BLTqOJl+iqk3gu9uintPNNQoutQS6Y3RhjWF
LNfYHDad14SZGDMUaOvgluXKbfo+XNpxWVFzUwXmBe6xtF69cYGxhkitNFfZFBXU0r+OSJzeDFoX
b8WSvFRGml7NZoEpi5oQyoTw69S29QGUhDrSoXunUcXb5k3qsTWzl6CfInIBBBPuFmxRPKf15MOX
DmPUbHQHxq9Xd9K8HSm2dpP1DdZQn9f0UudHNLjGjZLTx9IDWefGiXkt0zDguvCRlzeYdnsttkJV
Rk+TtK4gzR0FWCg194dSGFuCpPQNuVJ7F7U3bqLJ+iiKZtthRwlyZ971BYqEOVoPsQ94FbjssrZz
ajtKiq9Ji2dPRWJfDHbus5Ppx4x0bOC54diN7SrtJypsY+mFzPbDlTFiZzOlcSjLeqY8SGxpXbs4
+dQpbxug3svU4QWKAcyPjcBRR4lq2Tr63UIm4XbubRpaWtG/lJ3Jubx2hvjdjBw6ALKJv6G3gBUY
o3jHQqdh85PeLbdX98qanPmzxSUc9AyVMqgprLmirWM8tkl+y2k9/RTtCGr/kkM1LonU8pJNtdNC
fTSX4CogkrMh/UPeq0t22YA2s2itdQv4KgJb4p3ySxp2dJazRzw2JyarxaN7WsqU2/BQpFepVDRt
63lknmgdk2Fqz+8FJbkbTyteSqsfrjvX2Wtmseg8p7ucRVpP4RwT59Wkc8yRDp0o2Nhgc1vLqhbV
fKVy99bQhH1WPCNxd7oRoeJLMYJkY6kRNi5FXvYb9ZVE1njiUizwlVDOBt5sWDT4mwLcgjxe2FuW
jGxfCWdsgw5vWMvMc+sRaQZDVHaQi1OrovPGWXR9hV2TZ3ujs8Vdd65HunpZktSBdllHbhgV0Qg4
OzMEmWytouO7+spqayIt1a7HMaRWiZl3FDHmIm2eaMxpU4jVlaeWMC+9C91Mr1kSDl4FuiXJFFpU
BdT/KpJJMW48OkqMIIbj6N1DpoLMlNuFVn82ebr4vC7U5Y3eJYW/iqG7OuT8o0oE1Bx6PEIpZi05
9Ol2vU0sZ774IyVYHAXIEVsmTsruA6RCUq5qA4NAaNQz6IZK+vaLbsbzExv2/uCrDBYuJ2eCyJGR
yoDqxqTeUVRC5bo5aLAcwTSRw2ZZTGsmaCI+LDcnkI9llvB8/JhnOr8QFqaBmYIVyLOqxPsWqx8j
zlxB/HIcJb0PqZGfnDors83CsOYxVmE3u0nyim9fcIDcxsNEDZRJD1Kx0h2Poyw8gybbln3iGntH
tqp4l63WpxvfzamIMEsP0VEMBnghH46FRK05+9WiryEi84J9k4fKoLTkqWoS1hNzNLV2IBmJCGEf
HM00XzjcJNeVL9TrWNW9YGKYJOJORzdd4i3ZvpxgF3kQTu2kE4HudA+Zch8SNT17VTaFXSXn7549
SqjVSXGH053bXhrTvlhV6h5XaU1+tvO+Y31EqrCUWF4MffkYnZ6SIL2vvkVaGzZ+FWpdNgRlO6gr
h7+X/bnS2UdwCx2H8qjaIbeQqiI+URppLsU6I46zArgqvcaFsdaSKeq38dioi1wCU3htVlUxXnHX
/jYoMbn4oqW6z2iVt85RIYdoU7gucOC+c8AzVQLgBpHz6WwXVPvsMJvF4aBTfXhfuEbyATzf4KCV
luSjvFakD7ic1fACXIvxi9Oki896SDsnwJ0ZgESZd/k4vU1JFnkB1COsiF7sUHAcN8uG8zelMVM3
nJSa01uhYdgcrGm69qz+bsagto8SJ7tDF+8BvMFcAi/hwqkspu8dCO67RtOZfwb6Tx86cmd3c9SW
xWnw6/qtsmwcjcjV+2goXaITPZqQE6WXRmU4vq6p/FvmGMZEKnG8txh21FORUkNG/aOdwr2zLus4
juXep1cs8kieb/yM4DP1KyyNbvFAxRtgKFcjVgXLJ0EZrPWs+EyRlmna1hL9Jh8G51zXhvNUok5v
U7wr7sYXUPePBk1z3BXmZK1VfvtQx7KJV10+Vj9I/9afA+1mz6M0qZAC1eGHjl1SaQUmEbAdjdny
lqnLuo6LTsPvlsPupl1Hlseqmbx8R7PHxSGWakO29vXEe3ZrUoBsSf1pmzVRbR4cIxcftdYOd05u
eg96XRVHODipAeU0ch+L1rBflp4nSDpzVw2wPcTPzqDBrZ+MmDLOuaDpYKYugqyys4sAzCJM2Ab1
PKbaD8JEFIkFVEC7ZyLjHlEjiV80Ksk0NgsKR/2le8Rbpd3AFIQgOsWdZLyKiwVnjEZl3QWzXI3c
JWUxB61OSS0s3rnA+ajqQ6em3twsltXZd202FM8lYaZlU8d44iklGiIrBDpOYZ5ftRbCctSriE4n
U2uheek8//BYO9UdVFRtvrUdAL93mj4DpJ3qDB6YhghDZtJyGdAacGRxOI5FzCCIARM7qwfxbhu3
vh0f04qwG8uMcbgzAErEB9Estn4cs2yBRu+D1gfzV5994ne0eGZwXs6RTO3mG+ag1UQRHL0JzC2m
Tya0yvnJ+3DoKTSjVzInE7QdlfQf8B05dxknF6zMEfd9Z5LpThOLtcPeAL3JTM0dz7Py1log14HB
9LYUsjIuzeBaQy3rlmOHBRxLN8Thq5TaMblq0I2xEXVD+w6bRlZ0GdQcHyz9pptxGqVtdNb5wa+w
jEZr5SDqdhiNnj2jl1f4vOLHrJNqxYxG05feODHSQkwhKqebim+4prBi9mRzhPbnwRIQIvN34Ls9
vtZG2RZsEYp9TyZ8k1tkYIvKpsR6FKOa5LZIKWCnsjfntoy33oFhkmUlLtzIepyNIeVrnmc3Xvuk
a+8nLLDN3pg9aGvmEn/wmONmGbUjeMxhTKx4V6R6tDaYP14bo/SvZoTb0yLqk3SNadtRtYBe0RRB
Wy32kVI4L6x6+0ouNuO8qR5iB4d3kFbR1Uhb2SsPDGhJrll8NH0zMKNKQ25GwD97Q7VRhXvZlR9x
jLG8ru1oHxf6uCuGkgdUMyUuEKy0zQzYJ5bYSMu98BTpvmm38N7j6NpOFHU19ciyYZxoKszpdoJG
NdfvTTfjs9XgVyojLeEjsdyXm94qqMMD9Jhlf3F9+uvEc9nv/zTxWDQH6XWtpr2oC6kCy+7aQ1Vo
2cNPM+Dp98Xlf8I+XF7GE8SzsLS6+GN+cSgOS1nVUaSNe3dqYbmjMGQrOcNX+ZO386tdl7Aw369B
npzAPy6cX17H8DVTeb7d75e+6l+zyxPeUQsTQTx7RbKatDz9UQxwBwOhSvPPUp3mr26Iy8u7uH5w
l7pMt7++zXSMc42WUrUXLXo5HQjq3vRKZyMuh4Nh7Io7T1LXkVPU+z2fa5CBnCYG3X9YOF0QeeaY
ASaquBw8Kodz/zKdJreuMapKEIW6HquG1Q/yPamktLjt2pZbVe0uEYjIpAaA7B//8/f2z2+ISVhH
w+edkeGzf1lDLzQ7uUXdN/sl7dCkaJyLG8jQ6Qgdxxl8nvFx4Vl/4vD45xe19EvCziDYzOSv/3JN
tvT4CqhhHS8aL0eLEGReKjic8SF1Z/n6n9/hr0YFFp0X/8olZs7fJMRFEvjpBxD7llkVJNH245Jq
BM7MjynXNqU+qT95V78aFXghLkubRA6qsrDsy5//9EJm2RlNLdNqn1Lpom6F0UBYQ+u2+91/fkfG
v/j8IDcwRXJMJEnq/vKlxXkqMnuxi70SgFuTniNF1E9JfORHavVhblpmt/VBdfo88sbuNh97S5wo
ul3xIEo++q/TX2MA7FdtHy276et82H6dFf/zP/WfPhN8G1xaPsIOH4tt/fov1QTm1tpL93mS6O6+
8Xp1muqJYekvvw5kHdu2/YuShP3qj5+9QxZJxnGPnTJiGAhbCO5pGEdF8buT7C/pff9ayfsDI/P/
ThL8/wiwCdiAsCpWQNyVmMBs4+KP+fcaYfj60b7+Ddjm3y7UzfZvu9fhR5H+7X/z/whfy9fq64/Y
f/wsI/7Ll/hdVXQtsJzYp5APsQqSm+A3/DuPydV/8wgy8xvgt60Lx+MC+4eqqP+GfQz1kD+4oIIu
PrJ/qIr6b7jzYO5gbfz6K/8akMn64y2Gf7jnEfK/aJc8/i4uxj9efdRSjFnsLGIdjY/9XF/7D8Ym
3iQW1UUBoDOPLcVlzj9bj9QL+MTlssdO0nBRPkWTCoEsUCAoVnpevvjRwGYRRBkgXG3jQrEdcAtH
XblPvLd5EiGlZxlT6FM/vlBOtWZccQJ9uSdGhjI/31pJu7E0Mqef7bSiitF5GMyb+COpwCnYRwJd
QTVe09VNjP+zrJijW5NmoCA1SD1nCnizjiZYViFiFm3y87Z0qA5i+bKaRLZhsaI7GXqeoeJV3Rc3
E7oh6yCnGt841D92Sr8DyZKEaUyqxLZmGr7cbCWqd1XcOt6AR3bIsQRkXWCRPmWBF9AxNbrmycg4
ihXL3rLajT5zAhblIdedYuWUR2tiJdo1zW3XE5SXMdUpmrZGvDsVJMEmDpQBwIAfNrLDqpLiu05v
CF8TTVTxGs7ghY+/EV2+mcVMqpMeQlKTRd7BbVdssK0bxN/33HW4LfFvHWc8/tgpv9E9/lhry8Ys
0Wk48gaZh80jcdwy4LEYB0R1T3HJ1lv69CAIL72RHWfw6U/MgxxuuHb+2yf2+48ClRTYFxXb+H1/
ubbyQafzuNb89bSUj63SauJc3WkayHkhBuE3l2HhOgeVU3fT3NrltLUNcaVKrw9n3UJ36BCCo8in
5K3Y5RqduD19TVkeITNZJ2uoYU7a99i56STLulBa6ZWsrvRebNumujLmjaF562q+rAyXO7tImEnG
dWv4N+oSIJ4vaqR9tvPvGh/zpUMjbSGUZAQCCSu3LfbNkd1L1h0hmYXmVIdxq+2aRT+1drsZeCrN
un90RHw9zX3gT+W2TNQDYy2ZQWe7+AdhvDjEmdl4HqSz3OgQiwKN+Rq7GZBIn6syn6tNM6RHj8Zk
WWwpuiHY572VSHFFgbV+ZFPba52+yvvluExqTe72Faffpq7wRvIXUskASp9l+YHbxRM9dTdZ9WC2
7TVZ211njA/V9LJkNj3ibIxBOhrudxlZfaAlxTOD+jppjK2TcYmMjtgYjr+TVvuhT/wbB2KrMdRb
yrVqGxKp1V/JURLYW15+urv+i9O3+cfn7O9XCZZw8jvgkC74uT/egZYa4Bbn7mjt1PmPWOufIj6+
qDVekKZWJP0PhtueZZTfLP1wG3ctmPgJ4Cy55bzDciRdQJ1+FmZds28X/zYxaZdJ1bnzkK8SlZ+y
ZPhs7OpPrm6OR79c3Q53bo6C3MB5wJDC++U43zUwRAcji6gqasm8mAAY4dUuWIrIxzPJFTZlO4m3
VdwXm9jZaSU3KWn0eK02U8NmMUFRoBwG0rtk69G4LtdsbK5rM92RczYD0ylu5nSgTHHYUvl0SrP+
njTv42JdVtXmR2xP96XogohijbDGhB5EKYp566h6PXket8bB/NT7pCf1qLSjVY74eJh7ce2M52QY
TiPtco0TUTThVNcJ7asbx/FfJIvYwMqHB8cobomMoxzazWelZcnatpqHUWmfJJcKKBPOp6MV952T
PYP52bbkxza28dkU6TaZ4pVf8S+I5b5lclg8fwWV7ttYGltYan7gtm9jQh8FO5m6HNcggWOdQsYh
WaU5rkSW0yP+PxwC69JW17rGLlfx9Gh0M8w8f6fhwqB2oH/KWvUodZP7uHhecvkYpxMNFtUSDr1C
AFA7YDYrGes7W1b34Mp3erzANqASRW/ui0QdetMKHZPfewbEIPNOtN3soXmeRjrKWCndl4aJHoG/
tdf9tW8QCI7tTZzoG776I3ne9YgN1JnSp2KSu8HtWc80K3u+1uujIiBLXnCj/ALHSxoY3XO23EeO
BRXYC5P+ilrMPZDgp5aPcIuWQD98ZGxkVW69nGztSL8D89on588VyZ1Tr4tQttl3WeKF8rus2l2E
C3pVBEhjx1VP6Kh3CGww7iXLiXakXKUZTikFMLLAkaeZSILlPtJ8Ii1FEGn1hxdrm6ZfKnSC6Ij4
z38x1Ccl85252Jusbu7L0TnncXYlzHkM6UGA2GzPK43VQKSp0K9RQzH/0DtJT1n+nJnjDtF0hzKO
VbGiHzZS5aOVVM9xZx+n1voGv6YObOfZXuTDVPZqzVW9l5H7uZjWFX0BVPl0vRMUxsXY5dCBqmiD
a2MaDmyxHPOYp5aDi1VyvHBb/VUgtq6JF59ra37NJb4BdkfPeEoQfCunRiCdT62glnGhddxt0Lrp
HUUnyU37G6xKHJHGtDKT7MHonOfe7K90OlfKafGRRAtEDerHximcdP1UOnGY29G3EkSq16JICf/M
GHwd598XSScgwH8/Sm66Ib2zymU9c7WLrPlcUmyNfGLT5N9Ps/VkShatatm3hjxH+D5z79Nf9JcJ
vi7OpI3R+++ZMMO0xPoZ2/Y58n+ULo8Mfy20m9a7aQww+7dVTwt3emq1S3NKE1CCQoYtUJn3WJKK
zzl1oIGvKkw0QzOFZvYjT4GTj946755d/4FiFMRbgQvt00+T0DC/9/E9tWtb6oBxtN1p2OzibjzX
vcnlol1n+nky04Y+j6MeocLO2Jh5RqUO1EJ3Y4tynQMc99kCNc4tPSk+nZSlaz2rniF85nedm8+e
fyonICjFnR5DO+Ze+SQjnL19aocxXcxdtyn7Twwqq7Lx3+hELjYgR960xgGiFO8IRX0MY0ZJoI9A
ktd+OMs8RlQYQxPauPJrb5/BTgkIANMKHJffKBNECDRn8aG1JlI/+I7acr3NCOjWbqsHGtzp3M6M
Bz/XvqPlPeEof1im7LREWJ2I96crqwJVGqscm03hVWvXqfoQBNI7JZBbb3F32OkCp0zble5xnIpp
LtdYUSATw+vQBV1S46uiSr6n69AZI2NFb2SwOO4b0vABSPYPb+4fMNDQaZuZuyxD4K07jiaANvJ1
dIEamFoUZoN6KCycSwS5OagDVbc+cbeuMoNiL+cgRM3+rL3OAXxwfAIBbt/Ms9p6Fh5VEVmATgTO
PzHaWjhKPw2V3WqrTvhqXeT4vf5XskSQzHqOaY3tn3Izo+3K6x9SvXxuFzT2ksYarobobCXGgc8m
XQMxHQKzidgMwyeh7xuHqY6DOhClc/91Ovh/MLT+D7SfGKRwOAX8+9lyl5b/HuT7+3/896nR/+2S
I7LIsF2SN+Td/2tqtH9DP+HADlQKztPPXhSLUROTpaW7DmluOHFoL3+fGi39NwtlxyOEYth0OfBH
f8GLwtLol7OPTmiGM48NeMJkTv2aKn/Wi9xiaUY2q9uKrW+Yuh0/we5Cm8BhKN+Fsto1uHX/2yht
b+to2AxLEamQNoJoTyO1+aFTW7LLh469IHpTTyphK8hBvxRtDm9+cTgATCqX71LpDc86iWd0xEpO
sGU6e36iwaSvvpZ6qv3wq2jeTknnnhuNCOc60RvxHlGaLKAKOZCCtXIz+/11momCLjrKHHuSJntJ
FwX1jyKYsThv0sa/JZcgdwC9+2c64P2PXHN6KwBrHm1bLeo3VmWwvCrgH33EqYheejvqD7jhiCs7
E4nNrk52yL74LUy92nYgEsLYLGgfTb1bi239ejazelcnlAXImWfcKIVOErxbTqOTJ2s/Yw8VlKzL
qS6tyCLRLtDw4KrrH6lMnWula9ZB8stcOt1/MpfOO1muZLIzbSw5plODzvBS6AFBAaHGXUdJNy8U
FmTD1pvnaaVqM3/u+lk/WN6kDlVuvrdROVxHeZoe04Re9tT1uvuCCkO6sDoKU6NFt4MY0NJbgiPm
yYxi70qmnTjGFFa9NdPQxDQ52NrnMDvqupy94blm/3PNF877tPGBRJIOTJucyGjTlB26HqfjuQbt
Hune5yTyKnSchKdBMQzlQeaXBUhhvY/liFtvKbyLqR0HOBe84IPSqntRmhl5ksgPE6/Xn+maRvd1
CskGaqjDps+NaytJuh27KEn4yOetxyaH81jZwTDAbYD1YWVXthZ989plDG0MxzR6FRRodA3ti5ix
v2OHzHe96REOEm55mxaX8tjWSzjmDYqbu0miyo06KgddMzQBGXFETX6QWosiNjSNfWMYQ4YFl5a8
ItKPDSUkR545/ofdiPhxGgzOMKNVfpsnszh4RBgeoFtjOeWEII/eoPUrYIjmXSctvaKSSxOhUwuw
/KLtm49OdLe+4AZu9HGD+TgzbxaAMJtsdKabZCr6JHBMrtpU94vHwvVNGU4sGTZayWfmZwa45rbq
XxY7qa80whznvmzw8aaNt8HsCwJryj4kM4VjdO22mV33W95QkZKXDLKtFvPgBLg1Ynbd0vZbPRre
7N8kvDtF8AcMkh6NRkJwOItvqE+MT9ZiiFDhcKcMyljQHqqx1bedRbGCHenzqqcQceWyf3z3lrzz
V76tyZ1mt2JDe6K3ntr8tPT1e2dMBy+PspWm87jXlbZp6/G6HKxm50l23Oh/eEu1MDbAE1I1gLPG
TBwt/Ole/S8m1S++3c96Bnc9E/GNAh0bhrLwuCn/rJJHbuZC5+B2wIHETILBrrERATIHa5Z4VUOC
mspRqFZrq6ueCygzybqWbXsjFrzhIHaq/kotA7v7MgF3gLB15RPrB96PRffIwb16rmXRbjp3TK01
Xeqcq5TCgx8oGqLP/tfvOf/6bVsU4MK55Xfh7LvLfWGE9zBjdiOtsiZtkf/JkO6KX6f0izOSOZfd
gHvRI/1f3IezpgRzeqxvDTu+94uSVXxu3Wve9MImG0MwCZSV7cby6La9G6/wKWIhoruKqwExhmNZ
bLcG7TcJlK15idj/mzae7KwY/g97Z7IcOZJu53fRHmWOGVhoE4iJMXAmk+QGRiaZcMwzHMDT60N0
3avKrO6bapk2kmnTZm3dmRkT3P/hnO98pWYfPcocs7lbq701Zle1OdeU5X3z5gHIo7Wtd6gNAa4a
HpS8+HtdjyUcMD2/HXuvuWKDwiRpytAM6a08GCSMEeeVDqToNikY06ExHWpQ0UFVgKwVqjRZD84Q
72ymNreYXvw31sPFG6Ef8PocMqUNtGLXdjTV11nUyK1Uek7VrtwXpArhlQPj4HbK4+Ge/+pum7mP
XxLdlIdxUGSt+J1HkItj71RfzTuILubJICz4KpJex6jT6sJtBKPhYWKVSfDCHLUBL1sF+CHkNmXy
u2Nv7GxTLtkNpCLoTJIzctO0YfPcAf0n/9avnhO4O+s6K6wffF3ROu7S9EjQYMtY0U6OlZ0tqQ0t
bY7W2cYNkmXtwWyVQfanTws8e6L8wmc1Pjta6TzbblncyrBubgFGDwcx5/oel708hbVo9sZg4YHw
1t0gvbVbNl1QEw7dgdzTxztDKQXPLU+vqYx7wEeZTv9vDfSDU8/Icqqbh95ALiCMGTVYqRsfVmWG
jyWCej8IsyfZJYqN8mzjP+naOX/DSqfOs2l0p7np5A5A+ngsEEqcci81t56TxSfXnhA4Nq5nbhs9
wYgU5Z4MRDNUJ7dS4U2rqerOcRXaeXQi097OnWxtW2axaRpUcyi701voLOXZGeduLYl5Q11vVnCj
XP9OLqdIVsMKU+4VGqMAWdHNZCA68uk+sYWgOpzOQCK0HeHITE65JoKJo6pdzqwIyPo2XM4xkzki
6W6a9sNbTjjiSMhTa1ibKybXFtFvCCEyezdfDsb+ckhyUljrfjk5m+UM9bDmyFUWGzMHgRQdnBHO
22k5eSFzyF1jWOOhUBgvSQEiFLoIBw/Y1sSJrpf1/eDW5XEWev9mk5q4LtFWrVOaoW1+uRiS5Y4g
dhctZqYToZ4ud0jNhk7bu8ZcxEF3uYKEX5EcB4WoU+tUr93HSZT2TYudLVwTXe5/xo00u5UHSs3e
tdjLDtpQVdt2uSf7JpnXyeUGLYCNfKgqsbkq+E2b3FMxsLIsHzhDu7zelyFyllB6CYCZy5U+i5Yv
dtIW+rUdD1s9Z9K2mlu+IvdSNUxLAYHF6ce8lBTepbhIHZVgNnVt8GnUHYLyMfRlzTQebysDOc/D
K9WPxzzTq3XmayP0a+YsZGnmu4rSZ40XL7lK+t5g5O9Ja60DlAK/VPasP7I0PdtkTV2ZuKHOCfLZ
b7J0rGtkxd59gYeDgU0r260hG/+rxmJxC1TD/j5kPWOYdoqftD7pHkJiV9t1JKCldJHUIPQ0Ghky
wopvyOhQHlk/EqqvZvb7RqvTMzXdRPwx6oVFLGbYt5i95aEKq/y66wdUZ5VinDY2w4twqmrte9ok
g9TEDkHGqr7DcCQf3Yg3DqjSuGq0ihZTJs6AzNhDa1RhqN2YqaXd2nNpXrlkqD/AUmKrAPIiIIeL
30cel48VeYbxqhRNdmVqcNjWOU5W5IgD+WgRJjpyYcakPTsEe2zwsfp7CkvxMfpz/90sC2DF3cyG
noI0MrdKIU9aOU7EaCPS+RgnN8Y9mfCJBygM4gM2yfSoGk87wAxR+zwZx0PiaiSGoV1hNVw70V0c
aeJVH71bkCLjIzaKPBhLjahXaA8HokfJr1eW59zJyUgxXDjhGlWtbUKozLuPyB6it6rv2o1woWf6
ZRru+L98CCRHG16RvelYMh0NWEXRQmvMuMpFfKfVS+Ivju8WSStV4EpNjnUb8zZC5KWB7STI8Ctn
kYN/CUPTADUtgFrORFNbVyIpt16MN3PZjb+UbWodhqntzwQnKj4HpocK3R9/2J2vXEMu/q0lh92j
YN8QEMBYDKMPKIAfufJZqZWIL8c8o0EKy+LKbWyPp11RlBdJHd3L3Jx2nDwU1mEqnvHRrZ20zJ91
qzJeLAbR+6HPqm/KtpNvYSuaL+KRAKKi09oP3cx2TDyDmMVlnSQ2KzbgD4ajbhJ2lhT9rNX6cXQ2
ZLtj8GfO3ZYbMYy+yXymdMSxqazqynM67t0wtQ+YXMz93FXJRicQ+zXW+J2K2TKOowJ0WEkn/G40
qNQj+EzMiMqlrJ8xOaNAIsRulNZn38sQ83WtbR19Mk6samJCYxALH/tCK+8dUqUeJf3LGMTl2H0N
5EWBSkxb71TUBafNAKfuATYn45gZrQtsvDQnscSqdk1psuBIKnTIWmg72K7x2/O3DvF7Fg8WQICq
ORhxkfP8AMgZhyy8QsKZHJHAd4HHG51WcaIh7KYduUmdVu4L0qk2Ck/PrgrnkcbJhKajQfkZCUnc
xTb//igy9yWnEmScMk/+OfeLaWtjeNyaeu++yTrWdyDGAI16WsqyJ5t4aptJOLShaLVXVdkSldy+
+mF/nl3xY4mixAMX6u/doLk3fh1yPVaPLYmf0cogH/TeiJopJ+M5nj8Tc+YxkB7DzIKiuuduByai
k7jYqJ0n6nY1SZMEw95J1vGYiWcygWvWGRNHcd0MDUcS3IfIMtC9umFOgiDiDY1QWK97ZDwxPzro
0qogFQxFkUKdRCorDA2859usKI1zQsu+0sLIOZtWZNz1Ku6ctdURRrDzXV97ICiF/Z5eYLVOP0Ki
ygpFnNnKiGbp3KB0tPYEB1EWacUZUvDKErWzbtoMS32RJTsn7mtOEeb29thq69z+nJw8S7Z4qJjd
ahPJ3dgi9XU1hKdOJYTnqfTYGYjgRf/ipW/lfD/JKDCsDvxmYSQ/EliPaZoXKEcrcefaYf3K72sh
bU7djZrd6JjJonoRw4AtOM6YQpArTmKdzxP9OtutenJy33wNBasNB55x0InWumo1kRy4CeTJyZY1
ukx09ppZvim0ZR2bRFcdTM8VAnKm4CjI7+Kkcu4nEU5vtqxmsrajnI0XmXok41lM4dDn7z2PgGLu
U3d8ISnYCaqCbOFFqCf3kWXnV1k81Rss+8Sfaf74YPRhtbO1ct6Rw2tt0XMlewvJ4Apt/Ax3M5w2
Q4wtjxpSpGBTPbI0G1OEt3ZWVFdW3Y9LPB1YT0OXT01M5TcYHegFvwd9azX+PsoyiTkmxs4Yh0in
eQ3Guo4YkA9Vl7zUwwTSqxujKGBZcB+hPS1WeELmLYS6cUVWcr3T9fQJY2p1QIjY79KQvL4GB/O2
dxN6fqQSj35TtJu5r8BfcmaQlj5l1caOS9eAaqEpfEltyhMIF5oDG4vRsDgxElatBjg1P+dPDF3e
BVNYmM9TEbcBolb3exUV5l6mnBAh1ox126GwReOf7wv2rBQMYAF0L03Ipy85zbASqCBK7TUhgeHR
0MPwjFV4hef3w2Ywk6TiKkIEp8vw2ORhujLS0dz0pXxh3W1BOkG0RlzidGDCx9qy8e/pyxdboOKz
zcFoO3D8zjBWuwDsnLtmTjBv4tGWtEkgBFaNl2ZHiY6JjyDUr1RT6piUhoSCoS1+yFCNK0ehZfLM
CVShFurVygxRMBdFkn4aWZm+Flgn4RmkRnhvMUM/FxTat/Qq3dGK0SwSvMNkyXZa8znRrCHoohhT
uANJ1qiy8ojKPKH/q4APKOHthRlnO2to6lNBive+jYmIJgtejIlLgLTlz9vZZX7NE2Y+dbRrt6Q9
YgAZ3GYT58w+pC9WuohMVhrpsTTsw9juJ4/PE9ztawu1Oamld28Ug082mJs8Iwy2ruo0y4g3bVH3
8ghehSq5jUxH9b+Rcf5tYb20wsS3L4gxUmDQjv48BlBgqsPQMr2dNk0ta6nE+d5EA/aq2i48f+U3
9L/sayNUuwVryoY4wHItZaXdZSqdPhx3rppNZtlyM2HxWjafzCuZ6eC2633R6+S1zsDKisuEUzi9
Xa68kQHhVDreIbZLiwx7OkTtf8MP+r+gD/u/SPm1jMf5cv71PP70nrby/VN9fVV/lXP9+ef+U8Dl
6mQrLExASxioMP9zFK//4ZpgpGB94f9EgMqU/E8Bl278gVPUBf5kWIvU0UP19eco3vvDIGEMYhNW
TqTzrv3vTOL1v4kQmMnY/BO8CIeh1K/Asbi39TGpw4ihz+xsk06olzSUJfz+lCy9Ks/ToM6tYssA
1wjmqpzXvcHyaxW7dr7lc8i+dNrN3wzK/vaELKg617WRyFo8J9DJfn5C8pAhty0qbc3tHt63YS+u
led+A1uXXRf4QDCP5oi08MJfjX2P94JRwxHQtR0MUJKxqTb9joWz/KY6eFGxvyXFGJGyP3cmsbkQ
Xu6dqIlPdr+Q1elfO1nlBwND4W8UxhdP7V8nfrwRvLYoBsWyPjGcXzQeo0ZUQelSRGSVjZGOOVPM
sjWJ6AgNA5MLs7leCv+Bb4lETVmKrV+44qmu+hZyhZ+UH9Q01WqKs+fMz73fKEd/xqYxh0M0iF5G
MN5E/0xu4c8f8+ByzQL4kpsO8+IV8fI9AQUJ/7KKcd3CoIKWVE699xsk4a+SQb7bRciOMQAztOeJ
X0aBtuekqhPL8dVU81OUdvqnbmn+Pad2/xsB9CW45K9fwKIaQ5iMzAbCtYt88ue36FKQz4my/LWp
Jfa7Nc2AFhND/+xqNa1zhhLHSOO/2u3EHG4siTyw/UbtEzH37ziZ+I1Mdnatq0ye625GTgxZ+rOM
PPH5l3Pjn8yG//ZL4YX6FuswlLys3jAb/fxCJ62O43TUWUxQKr/3njG9WMs/beAqesJ1EWP8LRg5
tF7av1AYclFUULgwmIzqdbaQBU1mG58qrNDXJIphm/nNC1x+qj9/kqiV+BUv6USIS3/Vkg/NOA5R
zt7cR9vzjuGhgHiWdMQgy46y2EY/tESCpCiYLLVv+vrNaJJu/5tXsXxfv7wKCn7MFmDx+E/rl+8z
j2eUG1EWbZqOCkWvKrFKaoeW1Sm7/HqM3PBkmmCHUzmcIrwUfjATxLIPdfW7sM9ff8UsSTmekN6i
CUYY/OvJ2deMRVh8amsAXsOtMMv+BQlOfm0xZ/vNuzb+yWfvYd43WFRx5gNO//nHoVkCgEUSuWsb
ssNxMglxQS5U30HSG7/XIz/gGvhmvAJHj4AFV+CNG1FP+Jr/wBJuPhha+y446PBL9Yna9RYDg8Aq
0ZD2Ucs6aQzVvPFdTNz/9de1VDK/fFtQfj2CYbmroP39co53oIfSrHH8Nf/qD+CW8U1YmvmK+m9+
wqlCGEWVUwujX/N/93P99WLjWScKBqUzC2YD0v/y0v6yYVZ6XPquLAixYfMk8o0cKvO9q23naKNs
paGxVm3FdTIz43qUyh6+NPS7T2OY5PGK/ObfvJ6/fRIebBsO2+UJcjyO3J9fTlgUZgsdQoKsa/uX
SKshY8NoOjC9J18AnLva1dmjUVCV/9dfAZSIX74DgnwddIaE0nILAb//+V9uQOCVk9FpawYyHVHe
dXPHZaOODRVls5pEPGBeLjhNSN4EYdAKSIoIPc9AF/88jf8PiDH+33YQGFzffOz/uo68+YypI/9a
Qv75R/5RQnruH+zM2BziDoavS1H0HyWkpy91InRQXSzQ/4vO4z88AMYfuE4uphDsRriq/6eaQ3f/
wEegY0NCcLj4dvx/p4bkDPrlJ+Z4S6lGLrOJFwDDEcXqX5+1eHBqglnYEtPJ1VpQ5nT3Kxaw4ixd
yEeNC1CjJxmAWGZb5hsjy8OTThzzNuQUO6YJXsJwFHkISDL2mbdXHEmG0bnw00JG0zujsJvzqMdM
AnzsfBvkqJ5Ow6+w8/lT/TLHdkZdWmbw1VBp55AK9n0OVnxoe7mv66i4ARJmAYCDFuSvbdMCQpan
AAQob6xe0VE2TXFleJl1jMc49Fd9ZZFJDKfirJIGhpAgtR3ahD9qXyFa/HzlKd3/iP3GC4RQ3rm0
k/gAOlEQqpPO5QlpjvONXQYAPTKhWg7lCljCqokRua4N9pXrISmS56TLXtUs4jNZ649hM8+BHeUD
dgSneXecWaKarOV92HTOA8qt7CzixNiNgEsYOlMQxGChroZJI5BmEFedRkhmVBac5Hx02JiJKNSo
dVdAQ9R9gw2UbCnv7JVjdgTDB0iopXWPwHv2Thnfh56dXFFhIJR0h+ltnEvnJO1ZsOsTaBmDGCcr
Y0+qrUO6oEWCVpiEe0GMBR0Bbt87aktPv+JDg12XZTrQ7IpIKqQ7zFWf9AjhuzMhv/EJGfSvvCI2
FrDqMvI0xwnZYG607yUZjvWVYnhzdKLIaFZo1MOb0svx2qPZHBaWQOJWR1UhrVw4INJiuG4Bl5mr
yL9tB+iAgQOr29sWk1Uc2hFXPhOf3CD+xavxRfV5HG8dq8VZzRqXFLrWuI4HLXnTBqzYYauKXZFg
/OUtDdl9zYrjqWI9s7E7bzxBwxhuOpJn+CoRF04ra/RswqVUMzx4eimTVY7g5FtvK+e5BFfD1EI1
+h2QH+fGMawhX9tNWO572832uW+pKlA9FIcOaMVHbcfJXcvmZmNqSAs3STxN0UnxloZtn+nlxp6y
JkST6cT3+Ly8feemYu+k0bhlRk/ITpgO5b6u3PKcGYSaRMMDI3GW6mrYupp8LhUr8TKdhuu+4zPW
sae8EiXe39plMwS2hSPFa4qbbtSvzWnS12k/zndpnZnnpNb4yDSyAxpWaGc/s818l9l2x1MNUmOn
mob1w1RoHQLrxmhm6BlJM5M7NdprC8nFl5sQqsqC5ZTUZnFWNblSUYW5HDm5W+/7NkeVyDriUCBK
aoHi6uFN0rZaw0QnLI59zNKctaQeo6MRsXtXxFn7rKeN7BjtZ+659fXmZTSsIl/rTYXRB/AA93yF
MfBKwRjuYblTD7FgML3pzRJ8SQ+tV6t1axflZ8Z4xYkCvXac6uTx24epoNd9rH/TUGSOVzJxbR0J
0MAmpTStVBBchqnkVMDzStb2ZMZ8FSWRaqp3vfwQa/z1gdCH6Ul6SLVsWDTfdEry/CABMu5ikaZJ
MHd2n+BH4ZjGyWGKdOPaffYtjkfKM79hAsxh/9zXvjrpZtdea0oU0AxwYIJLcdx05WWj+HRRlCAU
C7NzY5TpdpBauCVSBpV1Mc3mTamP00fRhvpr1gCmdJvO3o88RZywVbT1KN4fVWzoaOMEomxMU1Zd
fkaA++5mywm/EqCS+9Tt589GjcNCiuMv1uFORMgKZih7Y2Ta7WOsgdMPLLf1oqCTpTfeT23tDhu3
bUdC3dFioIFNTB16WYOILU6KDNKCMaaAiXqVZ+cidyvjKu9N4sVsI1bgRtNofkx6C4QrKha2L4uj
TdL7WER1GPaSt+W1fnoe7VLjemEhWOkSr8/c69YiLC13k1/OgfCXiWkW3WSEUJ0aGgcms+MIrsJC
wmBy8RDW2C5hY8mMytZ3FDluY44ku1FPNvDMU1f6jlyxaKre+oa3w+SYR2LVKkQSaxf4I+2j5s3b
2s1NP2CV5ib7NCpUHoRxPn0XVp0A9Esn/wN5EWzKKokx8VSuZH8y1aLwd0zzTGMjgBxOAYNSa6J1
KbP71nXbhW+cuPKI4l+ye+v7yOcGK4v4Bj5Hc1Q5wil4iJVFSJthqXNmlajnbYenAJrGsVxSBxU8
HbTorD+DBNvaSijZ3btj3wEhQf5OT3tvkQBssn4M+wcxphYxcBqrhXWXNEjIc2aq7cqYU+e9iQiv
WyPncr41vU3epOVUCcJqJEly0+NQclatFNnMmY3MWkxq+oqYOD3ZeqceOh8Z9Locpu7BMYWPzypm
h6UZ1r3e1tY3WpYcpkFhHZADou9PCJ5RajrPPoTnoCf9cuXZ6Wn26WU6HthVq2fzZ56VWI/w904T
L7F1bNjIORjmnK8SNkadN9OWSadW7KzMMn9QOE39ttJI1LszIyGfbAmNm79deMdUR5+/i83SfErG
hPOOZrirDnXpE80A7qO70dw+Y+k0GP63ilnMXi8SC2EbuyNzD+Z4CMGahuG4diT12irPG2b5bdry
ReNYTvKbln4RAxYmFyxUqbhpSA6bkGv2gMOaYSqoIXxCfoSb9a91XuTYUGZtXUbhbAZRZLcPLUPd
d9yYsLXsvl14pGBCKD9yyfw/M+o6MDIrv+Fd14dQaqLdO5VQY5DKvv1qMymAQUbAONkIMhTal1MH
HKTpTVcSu4YsM4DIzoHtzLrWBhgiFURoUUGxKjqH7bKtV5/Y6O2UTdEAukSSlx1Yqv7O/C7bVzUb
j56+jmZmZOUILF0D1MrNNG9whkM6ThIRvdph1JxskQzftBgIzgpYSXIe9PLJQ+lrrOgQI33jMho8
5k2bbJJ8SMixy4tPJkkhV1nYvMwFzICmTvnOh97pr8e0QsIgRY59qUzRQfQJOLTM8dJpWxCwcZvE
M4ROIEMajAwzkZj96rp/jfu0QXOPnBfDqm2ol0nmBhR4zA/RRvOsCKYxDKh+dOQX3DMWFeGgsnJT
9uUMPnZe4EJjlNdrYEFVzamMWGpVt9bC1zJpeUMjyYOB8M7noWZgWmNP3WGtMiCIZlWg5RPBg5Pc
UZDuSRlirdwkSbEFqUOQoiA/BUow+xXMTozj8sKCtuFyBMZ52n5TsZ8CX+vGgHuf8wROqnGIPDPc
d1FWncohUo916KmAiNt8jQ5rfIVPl2VB24j6I2pyLyYLTJrfx7wMVDhswrScX1GSfg0xFkLNEdEe
zOWA6WFy5mhlTZ6Nd7d0yl0Y5pMgYUay8ZukMW00BIYvusVt9E3WpZZDhjNtvJWOt2AVkmZjNhn6
WuAOWH6U3xs1B22RflSRPQLR4YBYK6uEwuV4UmOxVvrVvuG6IOopmq9GtqH3pR+r5xCmyspWGY1y
C2mm12RxHAwXA2/dJXLaa23ujeBPCuYLheGrRxZabNhs3D47k0jdD2aSzYsRp5Z9Ict+NZaGS4W5
KH/36DV3nEDCAM5jkv6YpmV7i4rMP1kCztzacE2cDUnRPAjdscl/dVJUE2oq6jcHgUvKKIGWmX1n
AzXLG6vvfeTydLgdSLIjDx6FYUzWxrvv9O2jrQ/mqbdMAz+L3j4hziCI0Kx6IP5m5JDeiSiBQXas
+cywy3HPr0fJLemL/afVTX68L+fYPzJoQOMsSreCONIo/HFQbYsBGyMaQYLhJA7QnNW91rrRi8H2
IZj4qdQrQIx8gcSAkRdJyaa/o+HpD7qjorMy8kVc6S0lGEpl6oF8NhqKA5MFJDUhu09/ak9T6DTE
Yg4TvmuyVYW/Y8ySf3FIJO+JUu4588hLWE9jXWz4zAQ6aI/0lKHTZboeEdcAewlLoheS4cjDagVx
jOOa8Yx+0FE2rTy0RMQf9mrDqcou02VAi0WApNqV7iSmDKJ5gtsTZf5n5Fc82o100o+xt5NTU5Fu
sXIhvROI0Db6h9nH5KYJtvGxlhrbih1goKyiwiQ5HptwwlQ9p8nGN2V2YyZzcVsyZzMCqL1O4LfZ
oo0qE7ahEGxsDsl3PxNso73efotZIX+MWQ3CuwKtd578IvmoDFKj5zGLHvpcT1/AjYsHuCn0fy53
yDWytlDtDL1ou4BYkS4NeLCEsWUYjpEsbhrkQpG9GTFaehhi9grdfVAUDxNAJLzqvO87dAfMfBFA
Duve9d3jFBVZjpSmy55b4uD240xxsUb/NmNJLFr56ZgVxWIZepvadvPdwpGKtnZegKLu/P7W0UPJ
Ul9pjyjgswfOi/oUmbyNJcY6pXSR06pTXLjTPA2PhtIODl9oSPv16iactqNvERZRzk9/GX/8k3H4
r/4QoiEFc4RlbWK5SKV/2ZtUtq3cLG/nXU1eAHe/i/1wLB3t2ExmuqCZw+I3A/i/7UJwwpi+7ZIo
xKTV+XXE6pl8lWbVzbsUQehdRTokk1xHX894ng/xTC6wTobivzkfXd6mCVLHA/LqGvqvETxGrJdz
CDR+p2SUnahrutsoZNlrikQ+VnODf2GaUGgjDvi6fMD/fxT3OFVf//2/vX/mMb6htmvi791f52q6
QzPCHpav/1+P40ghfO+6uAXfIf/FH/5zMGcxfmP+tkAw+BKFw+TrH3AOTyxeqoXI8ufwjf/lPwZz
cH0FP22oPL7gB7fsrP7c7TKYYzTh82tgE8S6yjX/rcGc/08Gc66F08ognJOVya9DcBEmA66HYdy6
VimNLddNQy50woyE42o2VmaF/WjTpDqV4BCFE3IPFzvv2hqNUVt1TmehdHJYVC5nAYUPd02/nBC2
62YP6XJq2Mv5EY0lQ+TlTGlyV2AYXE4aggL8Dbcgl+NyDtF6cyT5QFjlYuiQpFCSyII/kOMLu5J3
xHthEUxgOF5Agvd054wlU5tmfoh6c0JttM/yHDuoMZCc2C9npcSgHzB/4QCd4BdDOBwZDGIQncgU
KAxVX5MoxNHbA2t9CIHEvuAsjh7K5Yx2hJF81Jdz+3KET5hPPgDy229oBV3MqX3zrhjrBL6eMo6D
SIxsCfZmmegYAIgsL27Hts1uquX24BaFLcKFEomOoIhcGkFsopLWRRYF1nIDMUvTP5YAEmqTsg9x
2npxeqqXe0s57I9W6eU2K7XoybhcccnluosvV19kcAuin4Jfv9yMSGNGiunIONBLakEPbyvolrt0
LJvn6XK9usZIdtLcFlzhlwt4Xu5iac2pydHiuOd+uavj5dYWlwuc/oPLvC6Glu5tueNBw7erym41
k05mKQL8S0EAt5m0Y5AjiHCWiqHDin8YcaC+yjbkUssvxQVu9rJe4U2kXdZQKOWXQsRcahKz5d/R
L4UKPTZFSxp1QPsmJAXRqgwb/1hKH+Q53Ur/WV0KHy6jcc8IyN+5vUthZCw1knEpl9xL6ZQtVVS3
1FMwca1TuNRYcqm2okvh5VyKsO4fBdlSm9U5CtLWx0mAfWsp3hhWVW863tpqNV/KOwrx5gEWmn/L
xhYHLV5F/5QsNWEu65o5WSF1I/CXqhH84vjcXkpJLnvtC0eVba+9pda0lqrTWepPb5woNculKm0v
BSoRhkuxeilc1aWIHZZ6tqOwdS4lrrZUuxF82WeGEtW93ZUAYvRieW7Tek+QBKWyVTmUzWKpoOtL
MR0KI/2IeLiWPxpSbiPIovSG8EEZbi0V+QAO9DbTbMp041KyR/UkXhx+ctNGcIvvcA5THXqXUt9c
qn5cwCJaoe5VOuBpL9rP6NOxIsGyzoz5VUUMuEO8NLkyv5cw0wh9Yfr+YbvoigMAROMruZ/Fuu4R
mjFXUI8jppaTXHqV1LaMQ3FpYOyll4ncONvURDB9Q6JPqxO1RAFgfFkiPOiE3EtTZC79EUiWAvaJ
SdM0eoCdaaN43TMKazqrQY30WEu31S9912y44bO/9GKoeIGCOcR8BZq+NGvTpXFTSw8nL+2cNcdC
Rx9HW7TQei20aehov+DtyqfZlfIoUiZTm7ozaRQ1i55R40GBuGCYtJLp0lXmlwYz0pZmE9Axj/ac
2/UtsJicdvTSmuYzlnpdg6PRuTYHS790sfWloZ2W3rbL2/alFQQCkO/wmV5a4GLphpmbQzzzU7Dt
QLppl2e/fhKdkZxnD78FzM1x+GYtHbYJw/1VH5aAoWLpwPtLM+5fGvPczQVI4aVfbwsv20d5913U
CD4COM7lgauEFj9KsvrT0iIXvSur/JkPT6lzzAiqw2NHf7Ju4RYhdGwXxb2loHqueJ+Ou+99mCUr
KMk6ZDvht1+T1ZZdoEbq5hm8XsQUfN9cZhROXBDM0UHeJGNsjte5ytJuZ7QmCugy74ytFTud2Odz
4TOQiEzcA3rm2LRnvZlB4ETIjqxSNPWPUU3eQWBQZfJFEMWK+GEOJz8rHgqNfrCdmauuM1XXr1iN
mc5Uvufddcyqnye3JBLEQbZ4ErI0nqDX11BmE+/gJRn6Qel2xL15VWTeVJ1XMMX33ad6clM+7sSh
73fbITO3U6Wn+bqNh/Pkds5MUpIVPft6L3IsLq7+Q9RA4o68QgktZLCXat6bvNduxEbFBWW0Z55b
O9+HlmFzMGDfeuRsak5D7ifXCtDt1vR0dz2GBsFko8amaJVpsYbZYc70rVaX8QkXk/ttSgRwqXLM
b9LEFwFTIcT9qoxvDQ9EFJ4G/Za1cxmwq6if+0ikT5VvVmt96l8rSImPXTVYt2k2Ges+Tcx9befi
kSwY7Qvn8RgioDZQ2zMku0oEbooleyd8zEXk3rpl/FiWQrsNyylcwyXC0TDIJL0F6KoHkVWV2FKn
gmUJ990sN7GAjr3q+NhkMCGjXzwA3rj8EjKzeo+9ItximQGVMrgYA1sCC/YSER2GF0qHIVPz90zq
8Vqb66TBrlPKm9LJ2lNeDe4GkX78FnckEVXRvBt7YMFhTL6BC2rhPewnaw2DNr33XHY9Wk1+oD3I
YltrynMCGEPaplBw8CccVQQzt63RnBG75W+ZHMDysFgdvQ0UQT3bEq69BOlVHC6t6VlXvYy7x3rG
vFxojTz7qWg2HcoiWBYRSuy0TLUA5ba5sziAgpIYr0ebq+XO0jITZrJSkKlk6jmbUqj2fSYV6Yxj
IEw2nAgs+krwIJEYjAdh9dUtpA/cf11kuycRDUS8ERSJbN1K9R05vAbWstG7nmawmkdWAAI1iJDZ
2UFA+04iWvjaEwlz37m6/6NhyeNyK1NKBKWscPPodYqkR5/w+rCR7IvsFtoHUlTb5Ctecs3CfdN2
WN87Qm2wktvIB1jG3aYVS6CV1brI3MxWN9+dgaKZUXIkn9m5AWhTvldq/4O9M9mNHEm39KsUes8E
5wHo7oU7fZZcU4SmDaGQlJxHoxlpfPr+mJUFVCXQ995a3EUDDcQmECFFuMtpw/nP+c519gZmmynZ
LoGmR3AmC+DtUpilp1OUBKI9jrrwX5TBE9msOUmCof1hpDn6brIzGwO8J0ascwbLA9Wi6cGvq/GN
kpv2YdCpEcU2iJCz7M3+4mclzyoQ5uIm0I6+Gfwe/7bhGPKBA+zUAzFT2WsG9zbdVJMa541bZs4P
s5j7F8cuuntAOeVuRvK4htJP1YZty51jD5AOZ8IhJ72i6+Crdd01oYQidjWYWZ2jrjEPwxLNiLvT
CNKf3oDPZQlHayWN648xGzu9hTJs7EDEq1+FXRXhPnJo0ZnKLDoWcpkeIMZZ8u+vEppss+3cXtEq
E/xwCnTEaZm8Fx5Oh3YrcuP34VSvJeH1T6+sHquszmOECHEToQ/zzCYMZUtXUbxQexFzEN2NcbOa
9ACk+UjaFkAF5kJAXrcQ5PDABHaIVdtP+pvIalf0c+s/qtqnQ9h3qxuRaghgYeIVJONE+FnqJTss
JdHrLRlI7wqMmWGtqMb5Pcy1qc/t7CimSZGlQBw3NtYjBrz6OAIVhbWQDoekAXq3aYj+0xTS0dS4
sYcwujK5W44WO9e3AWLnO02TQe5UUS4I/wthwdivVxyMh3XAPthIhT/ht9h7o62KV6KTy6MZ1Ymz
p709Ym/LFHPDKHsMqPu40ra03C+5M347q5qsh4T0K288gtWUJmQ4tPg1t6G4Dejr+oHt/0KRcupv
slr5H+ssjz5BN2Rga8LoBgPvg3FTYIjuaHqkB29KAUxk5CX4OVce0U+TwmfIALJA11S9YNHoKelG
kbO9VzO1wKjLfiSWSoRs2vQkDz9dox+PUzvkt60c2oecQsGXIVqyL9F70bFqSutZWaYm4aTn9BQp
SdrZmuaWJshmTE9G5C7GqQQOcLSDfL6Ug0OOwtPZ+J5xSWYAM4wSdINTd4fSB8dBw6wobrgSUDo0
kPXtZrMvNyONFTuLzMijpxWeiUyCnImdrl4orE481HAT69gGXJKgL2SdPqqZsxzocqu9p/txoZgE
+XCjHVkcPFMUx9ADB7aZDMt+TPlkHgGFN7+on6nf11s2wRzp1Dg6XMd4MuUg7wlbDi/l3OtTaTkA
yXs2/K3nJFDPLOHxJ4ps62TY7UWYGgE8SivcEU7WAuCu2uIDXXPIjvaYp3d2W/MSSvwYLs9DUTzI
qP59GPFp87gQbxqq4t6g6IKgYSWZeC+ed2EMbFG6pg3zR+FReDfbNKu44WK7VL5Iv7wU9JJL2lod
GitzzNwMUVwmeanwu6MYe3NLvX1ucDXNinVTzmvvOIyCHw3HeLOO9EV5eFlGdqSPnAJ5H29LQnZ1
xicqNghQFfDLEQ4cqI5x3i/TuNr8hJ+tjX2B4s5W+rvZwAMtbIfu2FIxGwstf78wzRzXY2Td7QKZ
4Vap/DI/RSXnsjkt29t0oEKPbH0SPfQ4+H7W3nqnGCn3AJPGLr6la3m4c6Xl3NT+mBxtUzVHRYHi
qZE666mDqOdngqW2eaBmtD0ZvUreyWHlSPv+wmiXxJ19cgZAQC8BKiUHwGDCN/H/xaw1b6f/EzHL
Rqz8D31l97IpPn79s4T155f8GU3wf0MWwl2AT5WPA9atf8hXgfNbiEeJYzBmbbxnK1T4T/nKwVeG
mxNxOfQsz1/r1/9Ur+zoN65s1sodQtby0VD+HfWKJfIvtjIz8HzMtSvCyOOX+xcLZ5qmtJg0dnOQ
UonjYJXyo8l9ECzcHu+dyhCXqTd1XBlue2kU+Chk7fQ0zEQrI7OBloVb4jlstPcVDaBQ2ELBymKk
i+2pmC9G2WQ7Rqr0Y3hecnZrHvl0Xj586d7T3Rk7kpZCf64vhsHjx7kl2HBXkBh/cgwyCGnMOp/t
1v1KXLl1FDHZUnT9wWatwltglvMeF3+w1XaY43kIrJ+VlxshAamsOmOJaG45MS13PNz1Jwcvc+uH
vv9L54gk/HvTXRdpY29zBVuZmVwmePLIxZGM37paknCnYfrdQ2+J04V/NanhgHDhrLovZTqKZF2b
vri1mE5G0zoxIqSK4QI+dHnZfpRsAOfC0jWDjXC+w0UeHlqaoZyNEFhGOKfO8j6rwPAZpd9c2nSS
j7oW3rz1G3AC8BZsGgxqSinn+SkvnPQqMhcTXaLag1EH9xhx1M8xMtPvvsqH19yf3IcamxzZbyBu
edg723lo6c2jw+RJFbV9imz9zELW32cAdZ6csvdOZA+gnVDYeQM0onmeMAhinTHX7HCKjYtjytD3
xceER/+aZSEGARKvVkRDdKCe3Kior9D6vhM3oTcxX68Q0u9f/VwnWEB09+kvye+60OESB9H8ktnd
scy8s5R2ucs7y3pQa7djHnKBgdkSvbr+3N1YunMvTj04Jwmg8wsnECeccmBuJ4oMaFrjGNdm6Rif
Ybz0PjtP9ocuJGRJD+Jq6ximMyH95DpVDRoOs3rggaF1ojrWvuVK+Z0MF8t+heJh7lB1oidMHO25
8oSAm9gE3sZGiNgtqSbsWBtdA5vJIvmWgj29RtkC9dxY9E+bC+FdU2FwTN22f7HEoq8V5314Acq8
0Xav4hSLwNYJ1BRLix8QUzWb/PDECWOTtZ04mhm9I+SXAX0a/u+SMw6cgGDc9XYf7f0RGxk35fk0
YgW/MuH4iYN5bZz0RsrC4eMJPQQrE09hB62rDz+jE9IXOY5zjxAiRhNG/MWAdtMvWu+XxjA4vrDV
Ghqer0+aiIarnMk8J6fb2m/10e5lcKgKsz7VS3DXzMOhdtDqgnDpbpMwcWOvCLfe6MMVnLvDwhm9
q8ErF8lW46vYTnb7i7vRgSF1fkEoCwlOmOUDPhbqLAwwRSVakEuPDMnwAXsRdIwLpNnwrcxnOHWp
2agH6qOmRx+d0/XrX82SAqIRN6IJPgvV+AD/yvDYGSt1yKoTFp/1OwI8cWhAmapttzxOwn0MrRy/
R7VygftEP6URAA9n4nKCVainJLf+crz2yo1i3mETaLaW9I3HliQ0jIgJ/6JFW/dQ+ibuH/w1rW6s
C/bJ8dyC8tnJsQu+RxhHe7/1nVtsHTxMZoCxlsnpE1os7+rs2iwe0bwVSvXbFvrQns9xswstjYkA
I9H8kuKGPzkBqFYw0XAozKA9z4GRb4NSiYNqC05grTfTGC0Ec6mF+3UCRf8+TMF9IrGuMNk0oMtL
U/8A9GyjSy/beig4VH5m46GM+mpnJAGgNw1m2ZZeaG4wzf/qCgsDIhc4TSvUKsKZ43w2yzZ5YUi9
bFVbdjdjNIGW6eeGEo8pBBQeNb8mrxkvU2ab25Dr9iMPOcQgjMJUS0+9n29ne3J++n+P8q6p3vKP
gG/iZuFVpCx8uyyHAVMolLI58dOvOQI3ilC0Q7E7QCnV1EULiqNaSjXJl71SXvsgxQRXl1cOIYB+
KHq/1ZpCXkJAtsMaTa4rsOeFHkEPoSTFyVBFegOvyMMMgXoq1nRzMKJlizXxPDaeeS+CaleaGLSy
NKJ7maMeoIQbWXhwEhzG16XjXuhFB7cdhU/NouaL90eY2msoFs/o5lu9dF8ls3PuC6kVJ4m6zZr8
gQw3EYjC4NQYKmr+UL/2YzstBzqhuoPjsYJTu8wFInH6nawX9Y1R6yFTwU/UrTHaqDUEbpWdfu0K
lg2U37rwjspPACSt0XFzNGOC88OBSPrqFCZcnleR98hdTl347lvq5Y+JSt/GklW/yn8wDb3aNXjy
NaReV2m9w7Bgbrw1wp6tYfZhjbXPdJmegjXqnvDKX7w1/i7oyInznmpwdoljMyYd3HRS8rqXibe1
/gjP12uOfl4T9f2arafuqbu00De+cdsaEDfmdRvU2JPXNL7wsOkEiyB55uf4i2e5800JxVVdSYGs
MKTlatUpzPjMZpsl9g8mA12EEB+RRy5F8Gss8wwsl2pYR0Brp2F6xQaAS0B8L5wDl9DDQCxjM/aF
Q69JWZextYynoZ428xx2NzYWI5zGxbclNH14foNhDBeUPTxBiaepK/wOZmf6nWqQ5NrPZbiZEs++
eH+QDtQf1IO2ncaPhW3ou+A6HHNjq+4R1cAlaPqV2N4KtfyoV7ACaiyMhUiX8BamKu8fNLemGBr4
cGusYAZvrAePcnZtPrP0FHHfQdkSfQOjBHbvwVwBD0tIS6achmKrrcx/MspsPtWhXiC/pjrJYrhi
Pzo8ObOg0zE0PNlt6tBgLBVwVWs5oqRm903p+/yjo7MN+Tjw99Kt2L0dp44eSBE8z4G6bxsFxqDJ
rpgi9r4M10Zc+YpG83NYagj6Tek8WF7U7puVesG2R9z8DxQGDsXgtVj5GAwPT6lXflLQdHDadW6R
X8Y8OE7jJOMJDwhtiG4NPK102nqXKhYMJPa28FrmdsCEPHnPfe+xNLNPNrRnHN5fwnMP3Dy9a5em
XH0swmV+QQDN04vFvsspLAFx3fgBnP1F33bCNbcJ3ubY0W5/TbxsX+F/y2K0cBFHmStR86BjB13P
cIWiPApNPdP5wfIb3uhFoGqA4nCZ+kXNybI4dboZEPgyvxgrliJXEwItLMcHTnH6qS2qZe+qybu3
QioN6+KL7Cz7zezKi1yvx30lUf9EezYyOjOFR3+jJ2wRm50TnRM7H2PLgdTgGMrctoPxUTBpOeqe
SDw2FLbopKd/EXgXHjd/jtsl824ETFrGSW5/xjaNWtBOKayY4lIbc/8mizl4hgkOBlshMWxKxrKb
gOTG44Cp4y5KLITKov0IK/BJhC5B3rL7bGb6NfGbo5n042tPDqJX8ONze4SzWfcHfyyLc2JaxouX
1+FrQx3dLu8z42dDcTPqFMkRT+N6r3jrvqlBx1EMTf+BboN0OzMLxceGs/CM4F8dxx7vuVT+0ZlG
nze1Tm8ohu3ug5BNKqVyzBkb+dJlIwPvPBzeAPFgi/f61Tbp9wYLD2YkUgSC8r9+4LND30Wm62Q7
pRGYmaAkfOi53qFTMvlJQV7/YKZ2GPdZDwt36EA0UTh04gwGKNmumhe6KsU6SSPS4Hn60TZqSkbz
sfpqays4gO9pfo9wEB3mqXO3Yc8JGruxe0PKEV16MZr6AyWyLA6U25iPtSnDvQmS8Wr4ff4sAByw
yHakT2SSXi0K7g+pU5tXK9A80dBtNn4mxClZyW1m0KTvDSyxTYJzLJ6Mqf5yexldjbDznrVlGRsy
BD5JZglAhvaZxxKH51PL5O08hWHPZmflijedCTBux3zHs0KPhVi31SZ7EIW7XwYPvTAV4hkuj4t7
b56ugYOJ1p/65uqKUVxqzBO7JUm+J6CPFgGPzN83lV47yJxkXy5+CLxpwIHd1M7jtPhiN49Wf0lF
4XPy9L2jHj3vnctqD00vjb67MbHjiKsfSeewvfPTPL8qK8uPnktb7Og2/bl1IpP9wo32c9NjFbPz
+9KYICKmnMnDPLJw91t4tWymMvYy3NVmxix/9gSyxlifYVCOOMbs6ISu7tyg6ZS/80J7gMdAMssg
o2qV2r9kM1X6dy9ZPse61JvQxJfeTWEaW8MM5iSycvI8VFHVFX1tSZZeVVlyZrSiW7vTZUwaS0En
9PKX3Ch0PC3VWxuqBbB8EdyS72QQtxT7Bks5IwYxXdbrfQZv5LufYLWElMe1Y6R3yUB1Uqf74jnL
bOb8AaC7OONpiyuF+9SHhR5LOVg3LoevbW/bDVHt1CIRbqrn1PR8KPHmE8zpZO8m+3BKDhbdpeek
Vg/F5MdBijUg0RzGTXNvpJYGO7dQt5DaM17C+a5wxa/UqrAyzHVxla1aiFIMlHBQyMBt26eDY7Ec
ZC6zYQZBn59VQUeDaOPfySp7WyilTFk5d5Vpm+upIN8TPTOgwhj2jhtecgwLJESaa4cHRaNATAoL
vj7N9jvDK+oje0RxthSGll7V4Z1ctHsQhFG2jZfeKmp1ILQMJqVcs7SYqBG5iLOysBkwtqsyt0T2
i21zbFqTDz3FsaqiRHbbdgaevpJ+kvamDEN4HKmabmoWQTx4xqyeBAHdt5oKWp9gg5UA0G0WY0Nv
04w1P+tnkwqD4qEeLONxBnUzAuhxVQiqZ2TA7AJbubZ12VyLsbDe2fuGa2dUXHABXG4BsYCMXaDt
kGUxolfpLMmzbQHX6RU3ls2Ya26mdQMms8Hxw8gkGg8BxRJEw+byrEdfnjzdeo/O7LoHqezh0x8Y
ImJol/lbixEeuzANl6LreBjpAz3y1kSU/VqMrPlPHiN7wpLtuyUELTHGfAMXGpI5PSugN09jP7lX
iLcgHK2mpTjHHO4cfqYPdm3zn2Ey8pza03dXFfaOOxAANlNZd1AbmOPMCWEDZ63EZPpL+gLDzR37
rLWrqVLjspExg9HGjVHAGCorN8XuhP4bWb2x5tAiMOi5h7qzAFS4ml0UPAXVbBBGtCeO2m19a9bm
jtgSWb7UY8VSKfK3Zk4RDQ7Ol7H9Mfvlx9ABldS5sSmm/KtEOj4FPR2fsEG3Jl5XeDjzi+DaE/IM
B46lb2Wk39u+Mc55kWUP/y2K5/9DrBU2Evc/1DIfP4oPMWYfzb/ImX//qj/lTNAogR+AUXAcL3IC
lMm/m/H86DcXgx6EE9MiKPRHfvYfaqb5G3gOHHfY2P5BZ/mHnOmsTVl4+DwKF0Ng5f8WaSVcvYD/
Eoa3MOLhag3xswa4Bf/KAmnNbjYYj4q9WTOupKxnFsmtXXmc80TU+qeGMuF2Q0xE+IeoKCjn6X1s
HTFtrfVVDBF1r4Tlw4tNafJ+cmbnxu+jklGP7uiVDiZgGltGgg1DGVnbksHfvDKu6EEq+2AaDxrw
1rRRqlt25EmMieYEN7mVwzQMxAoa/5RFArCQlDXjIF8X9FLk8zxxLMQ2tws5qw1Ig7USW7NJ0ps5
VP4vp+/pEA+iiVRqBEixtJbbnhb2XY0zbhshbO66XpaPyu76T2WbxoduGLP8NKvE/1WXY/Nqk2IZ
UEllQVDUw7eyT12RomIG1NVTXciA1rQVxVRTUIaHQNXzkzBNecjxjOHZIMD4pnWXxN2i5zeG8PME
89DsrjkSrRnXjcWQ3G/GJdiWtp2ZcTUazkJTS8pCompgjRs1WMBOgHV1dyy8zLu0JaO3Du5Z+mE2
IWESfIRGCa+7l6SKXIDM2De9t5C25QZzdGaRkIh4zoVwVhB4zVgxNgLQzJcQOiMkd1w91qm1mmHr
ridKKUfkBnscBS+A9arbmDPNUT2J4F/OKIk5FW53jzLnfmWWNf+MJCycjWT/bOAZ9s25Y/rZYt6c
5l1STd1zLZrqoBZCjwRuoCeT/uuZosIw8Z4zLDvPfd+VadwvUU6CbHHbR8tPix4mrJifFYyc+6br
s4d1+DfsEz1GR4wM4uBQ5PRapPMaf7Sxo4Rx3sjZiUMigS8ITlQr+dZkGVsciYa1J5LxR32ZKj48
oRgjwcRMnYtFQoEcBgo8PzNLGfROmeYP0StMaUno067F4RDyAEBCRvqjDpAuI7aqZ+mTjdvKaprf
Cn8Mb4o8ikqOR0PCABijescHVpMKEqUPPsIa8sY5THUL6xlyl9Pt4IKlZYx5RR2o7ZU33MRABYop
pNddcA8oOeyw/ou6xt1YL/dJQUT1ke4qHDmRcI557zv3oLTGC+PFbDhUAi/VxrLC5q2xZXkJAiMx
1uoM/7MbzSC2Gq66e5S38ZwnUD2hlTlYBLwG42bT+m9RWli4pKzcQnyTRkons5IR2ObOrvZ0GgzA
1eax2CM3yL3ZmhQQTYuB95UbfvroLvZKD86K6NWc8v6lMKvwl69C9xLgWiBJZfDNi0mXcD3CF6ny
sNq2DncJPVruR4Dxz7yjybr1UaemCh4vrPe7vlnA4JRSuudBuTgglmptceJyIl+9NhO/gAhzm6y4
I1SHgXWg2NvlIp1jqW3K4lLfXJm4xGrlhkgMUUW6vydv2+YBofrMYdiPGwD873b2MBvt8tIRVFjl
7KR6mV0rtjsbGHQUYiLG/RnymANP0YyhzagcCEot0UfrGvkHxbMGw8coq75Qe6x9EaXOTcMTzu3Z
FNnn4PvtFeuyd5hNc3mGIwT9BGqm+znIurgLdeC7l3nx8+GactR8N5YGpF7jAs422+gmJPL1k0/U
6mWI+FQ2w9Lu2UzosZW6Amkc0i1FdApnMJ0x9oFEYxOtMfnPYiAGG6Si3+IWQLLIZjIRssBeeKlH
S/k3aeUvTyw2Xv2D8H3yERZGeLVTPhBcEPvhLNKufM21w2CJ+XsQbMyqNnB1zPJa4p1BfUfZ34QF
rmyCTn0FyjFYu07t9mt0+ohrdZ8zfMUcVobPLrwpqMNm7Rh7RmY6OLjNwGM2uUzdt2ND0vR2CPR4
DOhk+xEmYJtja5KoBFxwYleIsdmJos0ujpe/p6NVHx3Y0ZvR7uRHNcvuSU7KxRKFRdSbPePJZTmr
ydP0BEWnciGVnEaVvZN6UR+EGR2ad2anuWcWQJJfESBh1jF6p6Dql9eRyhjM0i2dQhaOsuY4JKOb
Y22qZ6oWqK54RmcAjy+zkCIftvtTOdu4JUp34fxpT6b1hYIZ3BFqdd4NQ9X3traAn/azfK7SOczx
6jI+4j/PmW7jeFPzXlT1fCR8PAOZnbr8yydXioVtaMMdPjJ0cYWxLPhBhZz6HQODTVq/rvt3b3DB
Ro9CUCeXFKnc4vbF0ZjPicd0oA3qXaUwnmJB0STEvSW5l4NazF2QJym98mPAqoXhy38RPiV5k1Mm
RxOQ8FqviEUWFMtTGQXzxTZs4OpSZTD2aGHorFDtOqAMtMKN8k1oxBYo5a1BS45bc+Ffn0ODGHjQ
3HgcQu/G3n+UVTDHjt+/tOnafJgi9MB6DeFnegmF6YOkH124XzM2BGjyUbi1PSyMo+p07Or8vWQo
TeVG8O3N+a8xdY2DlVdtPCZpjQyNWA3zMp3dl7HkwrVrO1ZigloiIiDcupNzcsnGYVEm9NydJjdB
1SPMiz3dMXyPsVOlARCl5FuX/UwYe97MWfjVtn2bbWxrtJ6zLjRgj5pj7h2nEjvglSxh85VAwiCm
qDjquFlVj+tVrr1xx4LhUWSueevC2NkKy5nMEJ1xGQCZ54GAkeTkxakdK3OXFUXwWHp49jyVVHGi
ovKTFKT9e5gn4xstzyKeF+w+Ru+0W6QFN48nYMvcubzEvwbMVCBxTo3F/KDCeWQOTenf6KI1jJ9u
loN0TiaVt1vYXH0T232ulmu/Ei52NR8Y2vZosNa7NBkda6eGdD51ueFce2uNy1azk5IqtaTzihO8
LE7R4ojvkG6rDdD5ic9O2FWnuhawkVkRVLB3oLXdLQuems3SDNHttHTRDT5gwmL4xbJfdSecszcM
RrlJyBz/6uwR7jUNV/rdtIOxiDWR+mjL3HdhtSBgHBy4TGH5Gk2M36eU8Nih1h5Z5pJ3+dYaQtvZ
yNIJIOjO/rmswVCQdON62/q2eOYQBQcEZ5f9KXo9vMp2zM5V7RH0aHATQx7X5XxNh4hBacUkHh+M
5SXWRjhWcScDC1SZ43tj3PlGtsRWOQ7+DVew+uQNFnBeyWIH73tYdz8u6BXbqsm/ZxNOvPWoxbO3
cMZDKL0VMl+0tECnnSAgrpe3p9AIkIOnXhbHhvnSgyq6tKXcyx70miHhUMBkSOd3g5XQwlkIymEd
W3B+8aP+we5q/zERUJCRwfyR2YdaEPFrafM5Uatzu8SGTJGfKOIB/SNWYwYHw+Bg+uCl3nSRCW/P
NsmsJduwjHvPVGwtrJEtrC5m2U0JmTtzw/ol9Yr2G9CbnT+WJDz5K9N6Oiqg9AKPlWP1wUEBQ5qa
IYKEXSfMTduPlPNw42CAUtZ5QIaCDjB438rVI7OJbHwuExfXUsIefScx5V4aqdSOR2D4rqVnPU6l
ykRsdVH1kC2z8dPuzejZVrN3sFUUfUtHmT+1EU4XOFvGG9hgg2FMXywPU1vIN9ZfjgtuP+KBqkNR
HIgoY/GaakCCZpPqF5C9oAAke8wLxhPMhm7pVjWLgFmUVGHkTOhgVVVimzpEgzkpm0x8TCZumMcJ
sQxHJg312Q8UGJlWZc4pF/RZ7nsYyLAQMna3DZC7nq4jxmP5eRmxYXnS1f1JusScIGpXFLrgRo9+
V0wTPsWAMEkJlGzsHU1T6bNbaHoRIQvMg3XA+40/i09v5p5hCAFEgRfYUfu7THSiUAXYRsZHO4jg
CD2wClugbxW4nIyaJZILi+K6E2OvacNXBgRW+Oi1nEsOEZ+0DpvZbHl0CCXyw6MDWejUL/Z4Qhlq
zFWwS223NQ4zTVMnh+eJD+YCoeAm88cONoHjKucK24YDq9MGpEJD74fJfrOcy0QnD2XEmeC+ktZC
fqZcotS+qVym7IeMeX61q8NU7mxKx+iMdCiN46ZSwVJiANasQZbbbMGAeNe1ucQUY3U1TQSF0yRn
zxIquwunQMKtyZMEIKJgQEDzbvMAdqY3ABxxJvmhUd8IjfTac/ZiXrL8xDAxL17RtYf6COuGAX9X
hlq814s2P6K8KKn40xRfvZd+CsM7mFMr4JA0OrSIQvmFWENwV3DMHOY+31q2zpkqpdo23x1fkTAa
xmGS2z7p7DjJPR3dsH1T+lKGljy7uraGne0J6wjfrTyMpEpwTST+/JQ1Y13TFkp18j5Deg9p9pJp
cdu6wRSACLTacTeWtsAFnikjpt/XP2iQHsnZGXDD7LuCIAyNpEmQnJte6t7e5KNtYhBqfbr2DFo+
xNtcctzuesI+txVMugD6EgAlku3EebtzYzaaTgPKx/C9e3WQPbNJ+eLkzmPDMcecphsmOiHphDwX
qv6ZgSkvflk8w+1DKkcdN34H84nhAeQMU/gKJ38UvQG39GBqa+b/seDlYG4fco1lNmUmc8kgUdNs
kXi4HRfmoPvAHnqfUfVgXEAJvEUFIxJKZbv0Pis79kQ36d4NZ0YwhglzX4iUnsjepFU+L+kSJqFK
dGFxVHEoZ5+yizyR/cWGFUEADvgMbZWc9U4WvB8DVuGE03KkSvtTp4PjEGO1GDPgmhHnvlfySYLc
2eKpptzJ9nAjKac33M3kVo9QCVmbiH2Ul3TmieXUAp0uTkKNPgemVf0SQSgrTu+hSVeCT+wQGZB7
zTEXA9FtoXT6LEiM8PMI6S+mAiVFTPSdyr7FGqbSmK/GEo9RyTRiamwiGkxrXJ5bRN+Va9MEXz1L
f76be1v8FFhHeLyKbvioqZA4GZhacVLCmgw6cH7bsV4suhVoKKpi4j7OHeU5ziNTYveQEw44FcxU
l1+OxdvhT/5A8nqm6NlIoqMbUeNBs1oA32laxKkzm/kjFWb6rHU+vmiAZcxzCss+K8cKTtCrNb62
kPR1WiqKYsuhDk36DiyCJpPyOjNueqoErpGET7ldHNR+qruy+ZlalugSMpasN3PJzHjTgFbr0f/H
KBZD4vckDHPQGEtemCqeZEjbnttH/u6/Rbe8zT+HVrS/j/9zDTR/tp0Gr5aN//tffyv+/vv0u40/
xo9/+c3uD/vkg/we9OO3kBVfyjf682/+V//wb9//FROmY/s+SuP/PU3846POq79dP77kPyuXf37Z
nzli8zcHlZHWxcgjCw77+x/SZeD/hqPSjnyoOOGfouaf0qXl/OZGRIgxvZEVtkMPwfFP6TL8De+k
zVe5LqwUhlb/Vl3jX32YdGvbhJIdG8gp0xR7TRn/E0pz6B2SDyQgdizr93TUICga/XvtklkZOEEa
Y3l2Wf3heJX/GXUWm+m/aKa8qMg3Qc5CECVn/VcQdJkIuy4nY9wNieg3xtI1N5XKq8s//Tzu/w4k
/Vsj6/s2b0bxv/6H7/w1KB2aoFVhQ/DOO8jB/l9IyMhXJhx42HfWaldPRnhgxpjp7TALGlgwv6GM
FLSGsC0eZGfmgKEs85MFPd1FwHnBi46uwBlC4O+qPOYs8zJ7F3QEwlxe7pz7gRUmH0R068CXj+Wg
YbUlsFX0kSJpHEJd8MDh3itvuxXOAorsh4N+sg0Yl11VsLREUzlY3K3MVjOWPnkxlu98Q4sFRi7I
i5UPvIABr3CuAab/H3gYOCF1tbOsiRibAjFh/AiAduEzbaO7yQGARfzchXW1CnOGoX8Wec+sKEiq
jVXMCz1cvjywcHmXCCXi4BGhO+Fqd1fzpmFwAIe9Uh7doLdp0+p9EQ9GLvGb9l7rXHpOi93BDZzk
kOaclLGC0anHwTd8x7AH3aW0O/sRgSjttoJBFPuEwbsmHH3UqhA3I+Yx7oB9Vj/gbFXfdaLNN/Qa
wd3LMxq9NTnwdFtGTtPrmrMoGZFN9ROQ1RfZG95OEZTbRPZ4CRv3EhHfOKbFQC8NzvQDOLt3X5rR
rSnd2Y8rSdS2kkLapAIK+X+oO7PltpVsTb9KvQAqgERiumySICiJkiVbsmXfICx7EzOQmIen7w90
xQmbckvn9EVH9EVV7F0ukyCQyFzrX/+Q3KCGnbrDUkzTXQ8ExcMiGW1Aux3kCLYD4UakkqS1Wx1L
hhpXEGXBSYZ4fIzMKkVBOxKm1tDjti04+NLzuFsj07/npa37UAjbcOs5xRRkmvehmOvxCIYf7TPV
qFtTozQWjlVidEOV4GitezA6aCkI/D1rN3W9cZyTMSYcmQKCyPExVFAYIX6QXbTsvR4rsMhBWQyj
1NsPUgB0d337xY4M94uTZfqtShVrOrJuXKOG7ruuc0wb8y21v7w158Z7HPCCROHSd7uxrVrf1Ima
gn6lQPvqeNrwBNtH0r1yjLKtJvvkRpjv7QaI3AbJnN6atZVVNaqllmruW+r2prFXuI/r3GK9rHdZ
OyS8LQYRkHu5kHIHBVLIYY8rIwKr0jFfSoJeP+pmSa3j4I8ZzCXsltEMnX8W+rZPyAe8pxU6hy0Y
99q3NBHTMekL+WjCjTSQW061g3VH5gHHTUPV0Oxb4bg3NK0ObM9K0+2oJxHBoxleale4DI0vap4g
nA6Md49pYzTGNyxw5mBxiN1mX3Jr3ms7fWmnJr8fi5RZfNTnj20irAMegFdtCV7h5uNpWWv6opnG
fVaa5gloSP0knyU9zJGV3NZZH18tDS5oRqhA8qPaHKDPxupGtxIO7n4yuid7FOR3h2Z4RaoeUwSL
QqNEGIjpTYtoJNPrtN4lkC9vFwNnVYT0zRdM8RmD96MBOWixvofLUO57NJ+nNUfAhzxRfiy1wYWe
4Rnfi2ixkQ4uPUlpIbdwctsnusUqyIdWPxKkUjzHqVV/rlLTfEKMI6/iFnRdUSiEOysbMsZGPTlr
CvcDhvNlTlx4giVg8wOksIxuYrOJmDKnuSufBISZ0bf4mwRBh0FIw3UKQxORsJz1fvGNGArqAU+Z
BSFhks4+BlN7d47BNTzqZneX9g0T8UivaW6sacZfjsF2s5uILv/OSpvmTRnGMxuS4yUEkybsxjiC
wqaIIY6me0ehON2ZJraCvVM73rFTc3G9oIGizkcnGTGTF+5VCNPjm6VZHrjdMlzVKK+/IKBsSM7W
hlHbpeWYaD6ESl4bXJnC71Tm4LAhdNQblNDj5z4tO+cqpHcJqSWz5cGADQO0bMY4a0XJ9L1MJ3XX
Qf0U13Hhev6gzV9nbOnEbo64MeWQa5/K3lT/wAseYNVWsT86Yuh9ve8hG8Fi7mBGz0X5zOKHfAxN
kyE/sIpnkmfTMaHqLYT8m3ocbEiVTt21276rMcKUozK+TmowV3AiM1YXqVJubHRmX7USUrLvZEp+
KaTSn+skQrxfL+JH0ndia8oFq/duafa4WLQfRnD8n625VHcQcL0U5minlzDHFzRY5OliuBjRHSLz
tpMbcGoAOzR85iM8YBvwg7DCYlPJrqZ9brgAPHLJXi/iBUxzNPChJCU4LTQ0TZmC4o7xo05WPKkH
AYalJcZukdUjxrfNZdq7oChaADHcxedqPXdwxKs+c/SE0W4G5kNYOw3qKUu6BcFb6u15ZJDAU7fb
yyyfjtAaOfBA4L2NXjvd9VANmITksanhX1EV5T2FP66pktcBNocD+XW27tsQsADGgGN+SKE+3NEQ
QLCvRXks5gaIBIjnpvDqMYgzcKUN01/C3NDWePnGw4vgo2Z4hg2kuLSrV++ory86LEms44QfkRDz
M8UhItr2c+LhPIs869TMZ5APdiIc20nb0xNQb2F/jJ+GHOQO4Xj3oGWYm3X2dB9jR/xxycbos9FZ
BMAJRMdhozOEU7EAaUH0SUaQ1xzbOIo/tA6+uNxOTT7lVT38GOYk451JGgfnsGieSBmy9QUbOlPf
mNJqbrFuOeLO6AOMcCD3dRtIvSJCioy5x2FKx7uBSBrEp7LO7kSlQQpMcvNOToZNPin08Y9T1+kb
YEf9JiYSaikK/LlwuWRkOGxIj4Jp5dn7RI9KzJnNH8hUrR2N0odsjvRNMaPQl6ni+/iL9n4IC+ca
DnOF3tQW20KpeC9xiVrHJKV7TyonjA+7Ncxilwkc1OgPVXVTwcd55pSDeVOxqKiDKIROaAGXu7lV
ZMa6CWJRW6Q2WKeJZSNQGhd0JeIC1pbA53GTtH3zD8MNtwukm3Q/ejfGYLLoVk3k0Ch1gASpH7Gd
GzACdPNEbdMCxxK2VgsSrYc0YLxaBUx8NKIdDP6KvmSGMtc37dwt/XbIZetS8lmch6pP+i8dBM0v
aJxyn/hFgIS1VLGx5emZQ+quKxM/rXVkxSpzHiTeqp8NRHfRth6SbLUDVJjoCaovv2n16onQrBaz
jnHgfSpmz7uvW7XcIVEfDk3pyF/9qC5E+gEXOvd5glKsbyejZwCAJH1SV+GUSPg1hc2VDGzgartO
e9bUIsjHXiaSeI/6tcAqjrSVT2jELEYV7QRAWM6pbh10DGqOvUYMsT9HVXWM00KdOifia5iMTuS7
QfpmX0UmTmdvSzYxOK5We2zqMR8/lIVEH9wwnSkxphsIi5aRNocfIn1yyx1+Ezx1NS/coDTzUJ9m
FMTWHrGr+DQ0JGRe96HDDDIdhBiuPbsm6ZRkMIqOKveu+8HJXcoefaICtkPCo8gGJSIzxXnCo/fC
jGsUX5xYt0Ez0d1fGxLmYWHE03Fh08nY0jPnCR7CUN5AFkLKoCdjPQL9wS7ZwRxsKFnVpG6WMsfE
E7vNaRdqC7Cto1NG+aMo24RpjNsOuMHZjMB5Jl5zTXZ8+CXPh/RzM9P4HJe4w8bF6sboKq+wB4P4
pf2jG2kIHGjAHtE5Va7mCShgWxEI98wAGEtyQJnuC09b3UpjSXPwLrO7stjMD2Gbi5tFwsDwrJD8
DljEyHTCFSDgp/vYOHg9I1w53SlcK+KdE0chGmnKI3wgvNp6xLqame8vPeevDvwv/ZhxmXextn26
YTumST9sQML5s+NkvN71eSI7P8RDiQlO9FIm5SdgqmfTKz5hAMzB6kBfpMj81kJw/8Wu+j9+/7mj
/T23Yv1+ciPoBXX6Tsu7aAfndhnEuEh4BhHDpH7oVbR18AxwDzJGR7HNBnIrNsIr458lB8ca414T
aW0wP3zGc9m6mrWyP9qq6D5m6G9u1x+DrF4X+DgjpYCIorYIfaNy23NidfcAtFW4/38LtfwBvPx/
RCRbcy6IhvkNAVjRof9gOXffC9zh/lf583vxvfzX9/Lnv+6SH9XL9+ZfV23Ov7a/QzT/9Um/QBrP
/Ldn6bpnG6ZuohNdNbG/+GWe+LcAQrcd6UEEtcBt/0stC0jD/8JqAoqRDtgJS/k/II39bwerCBvh
qGGRAsfn/k/kspdJR/DJEGhzZchJAApcPu0PlAZ2dUvrhjguHtmDCch6KZWb+czC2k0MwLCvlvzU
2ZxKi5e9VEaL8ThHNacFJ3NSceq5ZbsL0TcQcJ58Hqp52P52k/8br/V6iS5glGcBV0GrO9vV/QYk
Qe+2ULHh9eAWIY682Gr7UUwfOsfecajr79Kc7uy237UR0QCZTYjr/9UFkBskuFUObo9/3iORGcoF
X8ZsIuICqCahHRk5J1YS+nGtsH8NQ2xFvO66j+seFjvX8fYlrDvXbzvL+RaQSAUP0SKTxb20mWxl
IhpUkXXQ9BFtjuE89khHk7p8J3lMXoB2//kim6+REA7x8fjzp1KYt908V3VQVkBNjEK8vdOp56oG
EfZwkd3ONr5d1M9E244jSFOol0dtEg8WsZNQlsEuTM0Mv7epNfrNJPSPZgadZ30vAs+aGrDoag6a
QjL9UBLRMGe3b9lKYSlN8gbE4mUf9uKegQqitpAbOdf2V1zirvQGSATJaHgdlQiiNaHmoLWW+HYm
Am2UrNZieawM19pD5pvuKEROhrlkPkZLL6VGW0gMwt3iev8McfHRXJwvbz+hi6QebhyvBHMDzh+M
uqV7cfY4S0nDk4Be4S/hEpE5f01xrHUlRKVQiJWDgA27Uw/er/36v33o8MXSMuG0uQ7DoXUb+fOJ
FRCTVeu5aeC2MTObLodhzIT+IIDKdpGJDBgV1YA2R+COPfNCl0iGto5b8kBJq/XzONr3buttLYd3
Cpgz2+GlA/mjHmfksyFZwwCg0BtpPP2375kAar5Y1tImi9DDbdEGPb2MN9J7Tw6zE+cBLADc3tCv
YJqRqa05eB+ZuVZ+RgJ2QBhocacmfOhMIkaz6LrP4Y6Ehc1kbt2A5LSvrKPt2JgAt71JfhU/2kFm
s7Ghcmwnc/nx9nW/ftZEH4LEWwB1xCB6nBq/I9tUxxr1L5c9as0aMsCm4EI9+3WjG1t527rv0GPK
XLz3fv7lhtF8AG6DjL2uMHpBM0DOQx6EQ4tnXe+5G/TA7e7t33cBn69LyjYhAbiMDT2KiAsb3TIH
ANaQcAXx7JSB06DPaML45e0vcc9uvH9uarCqKYOZaSJ6Y4jx522sisZx4nSgWxf5iREpObB2C+AN
p7bdOJKX3NNGzpah6/zSWLJryBonI5LLg1pSFHN9zLkze1tDDoQodJbmx0ukH/KWRZ6lo4B7hwTZ
LN1HzdbmPQ6Wd4LImKuEOdUum5C8DEbOoAsdl58wkvbdygr0if3NMoitTGpP85lxp5s2tgw4w1xa
yvyP14O/L2sXiGUhaV0s/FM9TdohjSIUyvROWPZpRNR7Su4FVBeoRXCdSC4B/UlfiiV5sVLzgeF/
eB2q1NtIMz01oq8O5A4BL3jlQZuwYSNhwNvnIHJNFLqbHsH2pjap/cHVWXArEltGLa7TKofRyRqU
WfRUL4oQ49x7jFkcDCMyrtt8KBMPXDwehG+K7hkjaW87rrv3PGftF+JW0AdrhHFPUym2Gd4HTGxT
+d3AFGfTCCfDAy95aWHH7SBuiy1Mn3oLjPmtbES6JRpHfByqkeIhYYxBngO2VXl6MmJ+9LkQLgqu
N+q6j43I/rFx3dmOZn6MoEhg8c3GPfaq9TMOkB0DBNCURnt2dCRnEmPPrReb7s7CumPb4wS2Zy8r
A7gcLybc6Q0DhAQ1KCdwPnd4jsriiFjtU2p4j/VK0K17ZPNZ6MYBxY/JwQIPMTd5NGXbfLQTeIKF
6j9QYAShU740ettcEUy0ZgPlre9NPM1iXqHvOsXiLbf3dZ2fSq8RyJwG8KrhZimyE1Q6L5hg2pFM
zg9tx8JC13sbglCv3ogIGXXnLsOMb4sPlAf7R2ao6WqkwIp1Dn9VI2KX+ooEAYX1QHbSIo0Vy5Ml
GPAEQL4mmtfWZ2y9Up64W2LCSTD0FEanCsIxE/SV4JGM7g6J5hGRaIobHCd1vhQviFTzD71n4BMy
aO6nFsrwksYvTA2rQzyTBmKHzqPe4X/ZUJ4e7bSntlofDJXBXWs3nQ81n39b1+4Mikg36olNG0JY
V3Hy4mIgArfPfDDd3Au6OX9xESLBKElejI5X47xwGfax8EvchDGD8wnMCDA3eVQehUwML+fXK1Cw
wkj/fGg7xFzWGh6CM9pyW6J92PTJWm1ofF5VKHPj4le5NQ0ef6vzumDpqm9ozuPjqKPkwgQ42SqX
RQtb6OV84VwuVUxfLvtU40zD8BjHdIsBBzRqsog6nf1aTbxqTqxuK8+rfQAEsXWgVPlL7VwZ9nmY
AfKWdB4K/Wk4AiNF2xST5P3UhZies4GRfsKG5Vj8HX4HSzf79YDRIz6IvH6uYGViDJOeapurhhL1
ct4ueic7dRPHmDuwE5RpxBe0uFx0OSeIQk+xaZjlbHrMmzY0A9RDC/UUVbKzGSwDSyyRHvPKzXbI
DNwdG1Xm24t6tkR1PJ9O+KnQ3+MTvLcMGV7jE3yClBXe48y4LyiSCOhapN+0pdpbk9ixn/4sczYT
U7ByS4quDd3yExxftjyNzx3YazMsu3ZQeYPGyV866qt1O5tLbgTTv7vzptRbbC9x1z6nE9eW9DYA
n70c6tx6oN8BSTV4VWw3fZm1JN26ZoOhGV7+v7qJeC1Y7MQkpIdjx66cu/MvBLk+ra9EnVgP61FA
ci5unFzY+Rko4d0lBWJhZCZETYxHN0rR95frsilho4fCKuBLNs96Ko2j1aSnTEW538A/3jXAl792
OleymVix+1jNOGpKe9F8dpPxQ+vOnT9pvL8pb6bP8IG/5UrspbM2vO7Wp4NsGBCEFDfcqXXMRXgP
J3IGrs87MQMdCjE7yncjfs68wZRZQIKPTs6sEJ/B0uZK3Ak6FH/qtjwAkDy1Tyomggh5krsKe5Cd
u1I1vJYdgTXMx6/niplxUe1aPGe29WA0oT/H2RyYIfg+VkHDdl1h08L/M1aU6ew04G08qrFi0eFK
pLa5YlnhF4uV68CjMT0KivXpIut4TlDJbpyYXZ8uqAxw1Rto/egKzvtvvu6OIZLPAE85c6Ph9neo
iZJg1JC8wNw0cRRmVVs9L5CzZEcbaSDoO9tNqoxsdy6Heyh3fo/m9VYL8/kJOWN1cPDoQOlIcUW0
0Mt5rcDEeknd+FQu02OoM/XJrAav0IFbvZ425BVxMHa8AsTeZbeTY6N4JZEE2BzqkewaXCgF07pe
lfUe7zNIiHaT3I3Eau0sY63PLWef1jX5F6riwGN0cscuWd8kMu6u5Ajxv7UYO05mDFPfWLx91sNB
R9/IvKdGZV614zwiybT0A4qq6AVtZt9QTstkPxjYKmDdDbPPIcuHqMAT7OXnsCk73Err4ofmZcsn
M0+Z6ZUIASLVfUoxMAzoc5LVDs94xi2eeNFiJhrDMZNd3BshE6pFP0R5DduQNmmoorU0UAMpN1bs
MKzDwm1cZrxbxpARCdKeK3dt4LKYOrlemjvTiCWSx8m41r3opdfyaZc6ME/xfjfRpy/tPmPycLM0
vE6qZLNf2zyGk9kOC1X+y8XpxWLifPA0QirIUiSmo0yTLU6MnW/JQt8CfFcb3CQlNUo90KDhWgP5
AcqrWH0nKNg6yEcboy7zgx6qzheOvOq8+pmgJDIbe6D7wbTH28GsII/Atg7wm0y32HWHfD0qqrLj
w6TR89lL2W8Sw+hR0ljXOWKNKI/Gf2AFE+xYuyHuCSGqe4Hoxhn9NJp/9PB/N5oRs2kRegTuiSYU
30QwZMEoJs3KZGMbWDWFssImBqcDaMyJedDSON2a7agD8mHRoNv3GuHFGqbcHEf9PoKS5GPe9IMQ
uFttbG6Siv2X2c2ToY/XBGy4GzcpcNf1tH+UzeJzRryjxGQIP+u171bHrpvWhnnVLfKB6ZYgpUXH
3MTMdmXElqmnPZSJxNAOdYIsrZ0K3tq181kyBgT6wraU9MnJmCpvH8fUT0bITlOV8fxkdrJen/CC
jQcnkCzt8DSmWrUVhpt/hp4ob+SiPw9wPrgv7XMZAnEUWd38iBZPsr2Vvb/YDm48FUVwjEsInqNU
TDo9XLZJNWjE531catmRJIpTHbE56IbV+dpQefBfENadO3rLo7hzTF5TV1HIlLrxYGKKDseUeVJT
sG5Jp0azFJFkM44v+FO6QYabUuyyYkKMGDZaiXshdi2n9ToHV38wQB+C1jZoCzmtNx5ldm/EL5lV
PetZT41s6Q/tMqVw1R1WaNxO14YRV5tEd0Cknegea6Cjmhnht329xzOtwRJSNE+9ln1NOdOiDicF
MXvXY8OmhhFcdpuOXI1LVYUMs6O6XrfTBUrfbdZz4g1up/aj5T6aCaFFc3GkwJjuF2dqqALNW9VQ
1zDdO8J7tekbIe90YsRgZio+wU7xBxEv+07k/Nakse9wyo7vdQSHXxOde19SJvtG5lzlkhVGQpJ2
gJVfUWBxT9FpcZ+l436uGPMTNJeMj0WNVw4cRQrPFbxKohnhzWqh7LKvhUTi+XBmpjtNM0W/sb11
ky6o+BB9Unu33cKPpcYUy6CCMkk3ddVUhzwyglDv2ysmKKdSi08Rp33TcA4heLuLTK7zfKIzhUxW
BvhLva7ViGVyF0q4KhE1Ac218FNz1tDe8wVyPTPLuQITX7sWtF7TBv5Vtuuj5rlifL0dxn78EMHG
h/qp87DLrgw6JI7XM8gkVsX5RNR6l32sUbJtC93wNfzLGPTHVHd09P75lCMDvDwmg0kZJXGxiFzP
OEaKr8kFa3iKzeVbQbzZzyaZsGpx+AAXLSVD1J5Rq8Zq8hivfM/Hlk9pitOqynkpGOEcc0698+qn
38T0hGxXmtUTIAS/Krc/ulMClUQ8lIyxDi3GtbtU4TYCUGXJBU+RyBtusQkB2MzWMzBiffaVwLSB
GopNIVIP0MEKDjNPbWNDS7dCj3GUYhsDjMz8AiXzFju1a61HHzIodTOLhXFXzdeTn0G9yrhzk2ji
wzqPBTZZXdqZAOMpAyrFaueI63lEQykfzmevN/Gexlh1v934W3+DF7AlFLqB7lrX7QuDxiEdnCFK
5yzQSprOzASwtbruuVaAgqkOI2khGYNfwVPuFlhKsShWe2P12aq/uLV61N2EOCZUDvu1zOgdXfMJ
RXnMhuheF9MCZd3RDiJviIAbMXBU43BvFxoWJm5HAdxFT2cg89wjkZr+M+mK+GRPHWmmnf3AbK/E
uqQzjsKep2tbTcVx5fnRlKxFqUMP1JnsIY1DoofWWdRemm78asJ6w3Q/9kzlNTz5yrbGfgBbEVZU
UsHgNfOdFbkhXrTG9D+HyJkImAwKHKBADJkuECnGb3ER8aYEYUtPiSFseN32IBK2oOgqMutzskKp
/D7O/57XzcBr5h2I+i+gmOsxzEDEDAEPPPdPNMdEJ2ElIuuD1GkJSRdLfEBoySlk12gZNPzWYxuP
oCFPzHfgqnNQ9AWQRPu+EmDN1Un0DGr/NiDgzTb6JPP6wK2ZB1ts6rsUx5WPyUioJcI/Ujj1NPRD
fWGqb6X31VAMnzwlgtmcjOe3V/cKt15cC0/AMQgRIYjH1i9w4F70usJ4LwuwCNX8FTBA7UgJ3U6w
US35kETsrm9/5WvMnkBuARef8YRuUHhf3Pmy02k3wz5oQ9P183omtCvin4wcC4q2GXDU18Ydbjjw
3CNiFN7+9r+8zcwJuADP5ekzyvrz2wtuKoZHWhfULsVYBqCzLWko3lnhf7mtoMwCQuBqqfBqTMVp
KiymZF2wGMxE+wU+XJNO33Agu2u9/OvcMYB++3cZf/thqyGEC769Jopd/LC6bCLKkqKDipq2NyHa
3X3SyeaKLQEoZ3QfITUSyqqDngk7eimmfA6GyVAbtOA4SQ3JzyX//PY1Yax7ubjWOaINoxpu86vF
BWezSTxd8Y5l6bdKWfM/v4rfDHZhRSj63dtft04ZL77PsljGEtQfzh6N+Z/PtheOZoeYywVu4tw1
MMd3pWaVfoUr/FanamZ0bX+XefqkcNkk4+6pSWwN86nxFkfUn8T8YDBlJcvt25e1TmVfXZaH7yFL
nVfbvmSWm8TxzBHy6aDwBnCanOLZrtlqoIpyZApx1Vf1MQYk+4JITO3bikekxfjXJVr1bDQTwBR1
3CZXAj1ORaCEY5t3Iz5xmy5Nf9jtAZbatFskJQgMPbM1H3BuOvVRDE8z6lPCKyM/Jpth6yxRjECa
2dI6dYRIGsGEytOtLDqMq8y1t9Z18klD9M4o4SDArFDWOrY7H2xY7zVXb98b8frerJNkCwDfXgPB
Lue5aOenjsZQBZhzTyQk1VAQuggb8rEAF4Pjh+Qcf4GpK2BPDoN+/plAq1uZ11BxXQeoFi7odiHA
/lrpveZbOlOiYa2bF8IL9y1c0NvVknCDGFegLX53PzMuaPXMHxwMPIUtTRSTOuZ1F8tu6NjnG4pN
ilJoI56r7cDUEJ84yESFhd+sXRyhNje+kTrw+/Nk34y6emdbfb34ydGBXydI2IPnLy8m40WKbHMg
QSJAZnItRm6MYCUk5WC/80Xi9U7D6NBwPYcJryOcy52GKUhYizxDtImVBxldFTyibE2H7spTjlXf
Do8CFu+KLqNTrzZlhgpaYBS0RVVB4rGKXwQtfILK6ugU9HuwCU/c38yv1p6xpHkH3z42JrN54siW
gxbSu7y98P720BjgMQC14B5ZrybHJZ2rgM+ogrgtsGjICY7AIQrOeUvVORVT7Ztj/3Ptl+YM+Kmv
49NcuO/sWK83SAdaBPNEU8AwfHVM5KJvHXyYVaDL6h/TI9mE27BmuTWYV87vfZu4IBytCxVPJsdj
7gvnB17znwvVrIwOJZlQzC/HlYxfzbt1LLm0As6lEVkAuBTUCyKPDUk60YdiqZ4rTEpv7YLiXurR
i3KNmQTuejkMNN6bTGZ05tBtd1rYDrepOX54+zG9Pke5YjQ+FMQ2O/olkaCxJgc+H6+Wo+FUW7Uo
bEk4zfxep38CytZ3g56/M7T8S8HPt7EiSMjU2bYv36Sc0mGsajy8whRgs65MSSM+wZqv5IQfbwee
ihsfHW1/hRbIvkFT9HDGDMHb8QQS2KYmSGnRNNOQdFgKA4QS+wq0QogW1awyaTFjopt38IufMT8C
TV8xkdKgcRKMn/eds+5miQVeu45fpOiTB4j8rM6KYCC5ODKIsjaGk24+5bVYsB1mqKcMG2s0hg77
2FmL+XBE0LJOKB26uGkEJznPNqoclicztx9rJ2wnHV836Uwowm+mhpUtwutxvywsw7cf5V+3DduU
EHhWEyo4G3+uPiSKSO8k20Y0d/F9Rvyrv1IT9wJnwg3AMlxJSZObeOIF2Bw02+JBn0OKxl7kfmnj
LO4g3vi112Nrxmh0RlMA/ZKY+q4TX8+jTakMD85P0VwXjLvv4pSH8PYveV3AuuyvFK8wTlCKWRf7
fRNJRrCN0walw2HcTyPuVc76Ssh4uIkaD6cdeKxfpRs6O9MZsnfOTPl6/3WFRPAG5wWukXFJofDc
KfPGqawCHYPoXSWa6R76NqnrOUg4dinyc6msgnTGOMN3k3ckk5yQkwaOnaz/ZJGVsut1B536wjLl
7GKihH8H5Hv5TUdinM3VM1n1yfY8fwDaMFBWMLxO/TiMm2dLrdMAC5A9BZQM9GLF+KYVzl1U8tDU
o/ys59ZO6d6xGaDOWja22fPKecGg8sR/GHrkmv6PbNM8wHpqDjKHcePbD+kvlQUZbq7h4iGPgNCy
17v4W5eFnjcrU2jSQc2Q4jwgKOQ6EjaYCKmE13DpcgLfM2Jq9ExHEkrFgB8LwwO1mtUDUeo9xKkG
QwpO64d83d9q+1Gm2DKEnfpaMtFHs80swsGEMnj76l/vey5xIrbkvSct4FWP1KOxITUpImnAlYFB
VhTeLt1zNtMVn9EoXCLf2fVeFc94zLEPmDRl0Bw42NdL+u1+xQbs/yajEwTaVhuCk5xNsk7uz7OY
9vx4e4ZCA/sLTA5II/06Bhy62kWzj6l0U8PwtSCzrH4N720elwfl+eIs6lret5U1tP75bxdnz26a
4kyeBUkMj6BruAY0MEwBeE7kuL3HX/vL162vOEwl06CZeHXsZMpCiVBlwWitq9YpjrNGQSVb1g69
43sdsXtZBTvscewoMDohshFke7FW42Zg2tgkcRDHGA57ySDZCxuS8PBoZdSETn0kF8hPSgyMTMrQ
Q0Kg2MEwNExkUcN/GWXh3adDf8Cr9kNru/C7bZIC5DjU/sg7ugNdaW9yV5WBN6IwUl2ZHEsz9WCr
FEw3lw6f8IQPT4aGXCNNe0iAw6/SvjT2VdrWOyLKCrJyXHWgh5HxVquScSdx9NiSPjpcTUjPQCRr
v4lqGeDfZ17D5dCYqGQf8FGS+JQ4ZuAIk3uIhRmWflqKfUcWfSjpk/fLoA070nEhIcf8AUatL8bK
tjPGuse/2xX7Ig9TaNl0amE1wEymogMRxIBokzCn3pVZYV5DULXggWVeSlpWXe5LJXHVTJthhGlR
ZqBkoRmYTu0evIRr0FQYge9+Up38EMWJ2Gmgw4jHMefJtMX41o/ojrCBsN550czLQh0iPUUYeS80
xNDw3As80YuQyWo5pzwMCvdw7nvMHNZI2epMtqmlUlHoH1RdlwFJZfgK4dpKFOz6AJEOEKyGCQjM
Hup6p3HSXZLHP3KRmmjKUAVwMthASoP0cTVJdy4b5A57rHLPEEHiZ8Pddk2Us3M1yqO3fnxadR9I
dHu0HNgm44TBsGf1pt83RXkQaeu+AzhdHl7Q/niheIOpY9hoLrXO7JwGXsWZC6mfoId43gARvVNp
XG6e569wYBhaSMIN6zIPmi7MAgiIXAgDqdpVA/Dr0Ay0GWqBDIKhGPdGe68ruiwK+FL2TklxQz/B
tnGxQ5GyYKd23Dj7unJqn+FXQyKGXjN2ywwIA4z0NNNqr6pGD/FHJG3h7QPDuKztHZKvKZAFBTx4
KojLnzvkXBfoJ4rK2fe2QkeFzQ9PGw/INF2/MLS8K+V1bsBu9wjskAUYqAxPb1/DmQH3O5h4vgYg
ckEvA+l3JYj/vkvz2jSOaDR7n9qZthvmuj2gn29oxNfYhGZIPFK69PY71kYhdlOOvCNuM9yVnXAx
2XeWHYkMzbYdZbrviwUhUyu4lXVLdRerfUG2zMdxntsrq3H4OV3sHOta2thTjPVnEcFK2EwlUROj
192bDtbSmJzk7xRfq93AH2COQwEriX0i0B7gmrP5z9+IX4Uta47Qfc9bdRzNZtrrKjIwV6yG6/OP
8DDouicXz1llaMaWwSNa6EVfdrkBd2ShBNuZYBFbMw6jgxfF+HhVqcZ7rbdX0yJOCi7GQSN8AgsM
/KKTyHzIEBz5qkmGa1JF20Ne25hsWosb2OQIMNVuV7vnFDaHjUbW7hYYPtU6Yy+1faHQRzchwmYV
T/usqVtyKRcXufIAxSKOPs6apW3tcMzv50V9XprUZBPqr62x52KlTkxhHQ+3InG6Z60qf769ZMxX
Jy23ExAeTqUDFGxe9lrKIwd7oW/aR1kDdtJrzZYsh2MSjZ8KbFq2Zi+N/dIZ+MXYpBoJEK9taikX
LxzUqVoCepUxX97mHq9ZWg6YM2aR/r2eU0wGF2+54VPs4zBgckZ0XHkASOo33HQ7wKHlx5IqvJ3T
EENqvHkYqLSSmOO6hNQnmq1mV5+J+u73w6QRLjE2u2wha/ntOyBf7VbSoOfmjTUtLHuBS/9cUCkB
adhi5tbeGDi88fMyv4lpZAjGhWP72btYDVaI8boRfaSpFRpEnDq+QU/qHmZJ7HoaY1BX5FXxhN4T
ekfCa5ctrYUZt5WSrjUqFqYdabsGctxOx9Tfn1HTbg2Cn7Y9nsD+3PTBNMcGXAL5aRzMZ4z88s2M
hXQYJz/pdfqNYj6F2aPmHCJIG7dRmbj3eP4JP86xA/SGnHa8jBXpxlMX2GADgWTkt2cwyUIf+MrJ
y813MJy/rR0mFxLQm73vVVGInD1mRsnaGXLrhNrAvV/flYZwchKJouEdGNd5dXJJHpEJQw0kl/zj
S7lU0YNV6X3HDgudapcyh36GWBbfIHMnGxInhf/N3pktx21kW/uJoMCcwE1fADUXi0UWR/EGQUok
5hlIDE//f5DltiR3u3/fnDgnoiMcDjukYhVRQObOvdf61sZQg+QapFV01J2GBa+h/AIdO4OUqqng
oaf5TBOfpBtcDaF9CmaLUAVUPuDmpjApV/XEcy0TJK/8XVCxizfe5b5sErYPfeBppmz/KNt6vtUX
67dWk2RDbGm7w8upMTkci6ukVe01RNpwEyGJfxhk1lwY+AcrTY8kyWgxsc06Oo3U1Ghx2XO9JrBc
kq09unsmsrfEP7c7lxgLppVuTzRVIa4a3BWnQWVZbqs03bTLx2Fimi2FuHywyKJdtZJtBp+rk/uW
LsC71h1PYaeQIADkFXRTAdsqEMDSpMY4OyKdY+M2sEhbGSobwppZjIRmryN6QVSgPBDzf3jQ/sXd
wk1CL2bRoy+75M/PWWvbxOEAKt04DaIcEi6TTUMqjD+XZrkSFg/EXz/Yf34/pooo0imxOKhbv57S
7bRAGTyX1ibLcwqQiqcB2Zy7R3NEqtNMXsJfv5/258KSY5vF76Zx4GWY5y6f6IdDkoO8rdbD0Nyg
YzLW8YQyFI6vfRXnDKKKWY2Oo4ubNmxJjiBplXBjlgs7rY01VCgNtnbBKGAgkX3k5AzWmo1KlXzV
ammSdyu0blvV/CqxXTaXvGW5toplc7eChp0nzm6sonwlpZ4g7MIi1l3nprO17BX9Yr2GbczyDn6O
hDZDuy8dNjuyLU6ZjNINU4aPunTL1TxYHynRzXrEZ1dwhG8mJ5iP9LX0tdaPNFbK5p6cc1YqhZX/
29ZapZRajRNGzyjKDNzrCO41RL5oRHiaXJddMuIWPJZRph6Hzuy2wMzYTfMUMXhFXZICCPf7HPSs
ujyrk8760eT9RAIa61squc/nmls8bWCroCxm70lZdjHx148xptMN183ANM4HqoQoISSz17tKxBRg
qsfvf5pxv8dTDzlZKJzmS5Qhqx4/pT8iLSCUl5+QRDqctDgVPCwsF7E2UA90I3QTbWz3Uac6J61m
gN9Do9i7XejsWnyrJ2i8fE8hFUQRuB10NMTfaL67LYiK5pqgBNQcXVCyL/BrKpDrrqUyz6tKau26
n0p7i0fJ3ZOFzLXLLGebzfaDPYkvOXpdH263vufplGQ4pQZ4dJ6a0JqcLSxYSpaYMvrb4+7aXD6U
pryDwi5QwcDzo5zrH7lGx6Gdr+Pb3b6AsOBX3fxWVYK++tGf+cv//gNELP/8TMv6+RX/+L+E2NJU
evKsTT889n/ydJ7iuQS/9qN/84+X/dPAaTL9ZRL6HaT1h3uT5r9jLaZElqVl/fuO2NLNT6bBkrgw
tlRLY5j1T/emrn1yqXY5SLGMGfQb/xZiixE3S9AfJwQOfBYtHEZkNhMx1kX3lwmt4YZKSbaIhKJV
Ryddi+jFla12ydKbKGyu5y6Q68EWx0rDbk2xBZSUsEJtwWJplpav5yTtvdkUd47WnXSjIqi0kS9y
HgmYSU6IyhrU0z0lUm58QLJJz5YtRySbsVvd9A4HaQ9S4Ito49fWAOZOa8J6juyF6ydC8Ex5Rk+9
LVbOPL7VLnlVfT++6QFJWB5pnfYFLk3pRwNPU50/t2F3U9g9/S784j5KKZ9seRBZ1dgw8rI/dHcO
9tQF2RMIVnXddUNOuDqwvSnaoy+l7WEOd9D0TwYs1KyYwETP6OcYIXt1MX7YhZbR5FJdLxqq5wD4
87WZDphIOrWBxSfiKwA7x1FPjwUC7PXQ9a85ardVOc6E2nfk2wuri1a6yXFAHbPnShHDTdkmiNXi
Ol8FapB6SEOQeSMdLJn8yvIt7TUqQZle0bU+4hNBzdvGWxDX9SYbCBBLzHgmZ6tclTEDoTqJIwKQ
xYXZNZ3SlAgHGAfdjirfZAu3mkcnukHSc88QsPZxTXoEVNyY5XBLOt0Kb+pTx5Rplypac0oyNz7A
n/8AmgFt3twAZnxUnXwndXAIHZDlVhLQR6uxN6G6d8Fa9spdE1rDl8x0Jm+sjfbcZK8cVr7Y0gTg
loA1DnVAJqOAITnf8l2jotbLfFPpg7iCm0qVIugIa6g2yR4FHI9Qag3kZ+/kxr5xGJHHjenslYTv
25hiuerKaBGtykWiEph+bEXwffXWXuVLTmwUueuMsns1YBPzEPCSxRfX1m2fhi+0kWGrM8+QvXpQ
p/5zPaVP6STybVfxxqgQ8sS4zHB+L5OpXECq7secbdMRBVljjkkEzyJkRNvrSaxjhwwRDc2acRMM
QMwmTSfJGmZy1djBLiJjlpxLuIlKrDAyKcboOmBg4E06LMfMjlRfTyDhlsbVYgNCFIrOSZ+i0q/C
5s0E1+FrRvlAN0EjBXf4LNJmeJ8q+vtzaL6rTXBVt/qRPlp/N9Mz9lCK4mpSyAhCqNes5VjvO60n
TspUbmKJpYtIv2tTJVAK9s7XwuJs0Gb9VuvxHpeq+lHL9BZ/gnGsG6CnVCF+XXJvJkiQfKNDNY+d
KsEmx3m0KctV1Y/bpBI4zeyvaV0/5VZ0GWXewvuh99xyA24A3GqnptZdT2l0AqviaC35OWjavFzr
AXdejbOxIuwsW7eDS7isFGtQtudxgvbcNmMc+lbjPjvJuJpKOKxTdDPnhd9qSrczs+lpCLcu3o03
AmJpPZtuo93kBQJBMfPFR8qpcIxVidHnbFvmIco+ANbR80GO3EXqWQFp4xEBSFPTHODrs6CJQg9e
h+SGwCoGNijyUc1zxNJJsa/EBfem4zdjgxMviK5iW06bzmQfR++dx4dajVgqma3F72RY+FZJtgl3
I30XnVHeQI6ZtRZS8fXwZJBRu8ml8Nq58UvYOfhlgM+Ixa2E4sSaH2ea/Rfk3KjuIx6HmBqsv5jW
mO/DQb0MDqyVJc04r0pMZyA3xlpLvb6N1l3ZwSNV0o1UOfA1LQG5Smd+VBBR+F27VyN3lWPOWNXL
c7Ig2gHNy2Xu030IKm7JJD3A+XgOy8kcsB7L6KEz8jrxu9lQt2WcoM5uc5UVR9fax6HJ1Wdn6uEp
wU7SnyY6lzTpe336DMc9XVJEiYczYovswxy8vM5EEU/HTOQXTiBaICkTi16rPioetd2k9EG8NUkU
KXdUpbPl8f1om9biF1nF3bcfbTRl7gsA0IKPqgiYRyjUI78tSxo9lFr0CxJDT7Zq6JL6yym5ICc6
yxMkyUZGjV0xZq43vRbnTE1qBXq8zBnVdo4MbhLLmndkpTrL7KR8mzJoRj22Ty9J6nujKI9WHTlw
+oR9KdNkGomeLZ4UR7VORu+6a1ObNDaNOswuzmArV2bRhTeBmsb3odTFq6G08BMLgcBNwxy/jYnu
7bfZBLdsIE90yyAnICyC2TqLxrMrjbwkOaPNjhEWvg27NQR+tXmFCm8RexNP3ZVwicHyMN1Xa9Pu
nWdHzLNXqDFBWXqtW6xFaUx+bACcUZmqzDP7ONv1s5meCUhxGJgPxouF5g8vQhlzLiA6cB8aYM29
RSPxgG6H8Ay9ctUdyeHxKXPLryZM2vtUV+Z1m2KuMhPOkzN4xj3h2fNraYc6V9vOoednn63UfHKk
NuNqKwGPpcUHkT3NOnMIBVCyDouA4oilaxEqX7ne2d1Qa3jGkdS1a0BodFRKd233Zs29jQdkNvRw
3Sp1+uAOwiPAA5w1TaYNSIl4Baefqts2guKtnouOdKCWMTAOXgT0tOfYfESXVK9A8Y39nLXtvU70
z1ptLG75NA/sG00PM/JDD9CDiKnNqpmYbCOyngy0Wz4xJPlL3ZpgkTIeLnJJlAgrT9/fQe7xpyxO
pde7qgQNFFzA93VeaWQV7TNomDeINjTtbMuCHDEgg17VlKhrlsoomiYN8Z38WnUtGvd4RCwXyn0C
ifqxctp5XQvyxFJZe4PODuC7SfjbBOB/rHT/8Ujwj/9DyJbvhTr9v7+g6DZx1Tev/6K+52Xf63v9
k4GZf2kufNMQC+ufgBbtE9MOpocch21NaMtk6Y8S37KWOp6uvOnglv+hxNc/uXCIQEAYjr4QIZy/
A2ihYflTiS/orBjMj/mBto3+FcDRz12IqkjBrJpavzMDc/L7tNM9hRzrXOYgV93xmcFB6Mkxynyr
xfg3l937qOtPDBefCctVL4AKyReph68debp45PJ+3Y12v1IUAjnHri7u0kptj4sm3ysd0IczJ1lO
6Mktgw+KL6y1u2Ixt4ZhdY39i5FPPAGRLK3n0q1qgnanS2mq73lFhPDEXBCiNRpgHOSYkpSvZmhc
g8ZnxyjB/9JDA8rIGWLHimfTUDUC3jWUL3Gb7ejuXHHqX/DfAwaw3A5vQnDXxLgiV1PrifxwIymI
NxbGsUvM+VAplX0VgVcfvUqYpCOr2fQYuOG9GqevA8qKFG8zgV2EHpwU+p7rZBwDqs6ec3Q/QWrR
zf6CxXvLHmZeVfQF9npq9Zs5mEry7l2iMGqNhqgneuhY0HG0/oOUr+sFxr/WGkPcLhM5n6giODBt
up3wCDLProuTAA7uE7gbkHUWosNn+HwA5Fit6BbrPkxNsU/x8xyAhthvnT29NMDTfSOf68WvAGXP
xWNfES721tuucgqQzu/dobK9uBuSFSkC5mlOIXlZefmeaCyViluLc6MCLhxCet19oukeKUWOn6Lv
XacR9rjBJTmoJmr6wrL0lUhY9ChMwc9D1qfPRjk9ExkSYQyC89+6Cd54WIag+fo11UlE74XTSCqz
j7hw0p0o3Re3w/JH9YQzscumaDNoolvLXD2Uy/bI38LVVzXRMRbZfWzb9wIm7cFRl2NhOMb3bYDV
m2hHEC2MGNCCsOUOXeT4Wi5TRlyusR7iiACiynwQBvp9ESrWqU/qJ+5X931Ui26tEl97PevgWvMO
nLKs2vtACVBmj2u7HDmZze1jwl6Jqg0YcVsYi4/N/JwVo7pLuvaiWdW4TjuyOsD3tpucEJJHdQnB
sWznIif3Hs/YTWGQocfx2/JlZEITlRD+PVdCtBnHNgxQ6el1s82R+e2LIKb9jAmwujGB3601S2GH
aNLs7OK9X5dmOOzzWKs2NvfgOexaeQhCM2YGwOA2i6J79N3tdu6q0+JYiIAOwIujDZhcSL91tnpF
NrNitY9a2I53uZuHh4E+xE7rYIJ1po3JMNG3aSzzxywh+IaviuO/NUmogUmHL65Xgs9NWcFBS/X6
CnJIeJinwSaIRgqTwArC8VZ90LwT0lOsQooyHOuze22j9LmlGib5dcSkMw49jMDWPkClMc4cYBDk
BRb9KneIbweNEM2pcvqzmszMhhSbwFoiDOJuXk4Motw5atKlHpvzLRlFuGkVQjanaCxB2OFsUttA
+NIm8DrtBgfLTeXEOz2yCnIpspzAEkW1yeNV+qepde2HPuzFrnYmeHcQWH2FAMCNJdVkG5si2iMP
no61sOIHjM71VVgSzuaRrqBfsllTrvESklnjZsmTXehPnJa7TWlPXtiGxa5qx5uqk/q7rDS5WEkG
ULEt7U2mLyh5xnI+OJGCFLCt3mKrH96l0eZnAVHy4E72sOs6otQoQyxfEVm60ebwyTGz6hrQxhEp
uL4SMBlD2AN4ulTSGCF2AvgjNC5Ala7FRrLKx5RSV0biSARKcjPMQXUVaF1yjlRX80l6uyKvTG5z
AKlPBcxX4pTy5rqrp548acyWfYwwPifPixHInDxIl4+RDdN8CaL5drSKfKU7QDfKaYj3VdLfsg8p
HCMCHMWqFb5Ro5MHkSn34Vir69kghKTUi+4MEtNCBzHHK9Aq/arQY0IdIzx3oVneWonKoC026SNp
QoEpJHQPF0XAjE2bmC9C99ozH+1XHcRvsjicfKs2aYPFqis9fMSAHHOcg1IYrMKx9Y5Ls1i5dqb5
puuScGt/iXUH3XPC0dN0IbCOakVnWiYcgnqKLTKzWV4CZB1lETyiAmZXXD4D80BjHcZACUgx1qlo
eZozS7dJV5rdE15ISCbkRSJOSo1weFOgmiREvQ3NvV45H1abnEhGYfWFuEBy49rRnbNkmO3R2zFg
/TrRcNEHAvikkyqepSQXgRPkJFQ7eayQ6a+p5Mnzm6NHEjO3RFxkK5s9ofBtxf2MNhSxt1t9LUdu
KLvN7mUNQTYZJ1w7mXo9y/kEJXby2e2SBwgZGBwUxfWb5Zt20inYGJKS3clZejq3+FroM6648kUK
PeCizka0zmiprQWtbA+tYnyAHXKD8AtCqxoi2UNuG2s2EVyBdPwSDik5F3i4mrko8GQKY9fKtIFT
HnaruUUQb3cd7PKxfFUVViH8ZatAD9Z2Z71Nhb4bTOsrPQ94cJ1Gi8Kwfhtx/7fcvZ8qKIOvX/O4
oEfYNfGX7k91qyEYZ//7cnf1+rV5/Q1Q+BqCJ9y9yvcs/tc/5bfqVxif9KVXjVROmIt1kEL2twa3
oI7VTCZfhmBz446m8Py9+iV4AmvUorO3NIuy9I/+tvpJpZgmckFFlaUzevo7xe8vIz8G0UCZEKoD
/8PVh0D459I3STqd0PaMZizm9iQZt7YZbbRWh95kbn+4Tt/HHz+GOfwKQuR3p7hexneLcIIe/S/v
FeZKhaOKxi/b7QaH6mXK612bik3ByHF268+5avnd8OQaG0XM5zCfVT8ynrPlsByPxzFjU+fu/w+f
iiv5Q39/+Ub4VIxYoVHzH/avXtmgiksX8V2wrkiC69J6nxEL5A+62Ghhs55tSG5K7tsNU1jgCi7J
gVNgAjsJAdF1DKar27/+QPq3a/7HxOHbJyK4zUFUZvOd/EkMlkeiUoDKBOt27qOtnpAdUFjmBYti
cB6jCFaEpWTnKpN9wxx+RqWP+ambLartVJr7OSpelKawblkdsqNBYszRNNl/RLGpIGawpwwvYvyS
cQ6RHXnyZXGyJSjawRsd6U0FyUzE6bp4K42WLisgg3ZJvijnFalJPurHk0qAl0sIV2XC983Mk5v2
mz6KD7ZyGXSaZAH7HugGkxhXy5mWjhzBNaB3VP0Q2sG2r8ur1tZ3ZBt7dfM85cpeiWp/lm9KcbRF
TwdmMA4V5Zpu7lL3UfbySfZ00psJA0E1ir3ZPUJpg7YhcQFC2oZBlbdE1nfh7UxOmEiuM3YfBEy+
Y03YtgnOisBUmYHnBtkVaPi7XBYHcl82Y2vs7DTMmaZ2BP0600YZaOboYoXEFnUASfFmc5KRvWHg
O4oB3iDvmQ1U7HJjkEjbWk+24x4SON6iSPdaZjHt7Ckv5CYEdZFYJUPrwQ+zlsvD27jmqqqHS9lY
t3yfQB2MXd/ZuTcPkpE+pqOkWWk1cJOzXtRXBTEucez42KU9VXUPlcmTKZ21muS0yu/SodwpzTWd
7g2BBa+SEt40aZGUL237pcCXGpKRAL3m3NJ/caebuCl2DnCj3BGbOB99mMH9NVjQ6i7ugpdQ5Mpp
oshYCUSwSpWw484jiZpA3klFDtybIDfLL6FB0pVXVVy0XJKfiIIte2+nIrrV57B8dY2Yusuwlocm
WPbzINqLwbwTWq8/2KkOR38IyamTi5OQ6dp2GAQ0djsjWymvUhjShK7StyooZvUUuosXWH1+xy7c
bzS7FauumRWYXMPScawqe3y1QDDviABmzDLWMjxFsoqvjN44W01r3zazFJdOz+vNt+f0v5vkf94k
uf2Nv+wJnV6LpSn0y674/WXfe0LmJ847jG8dTDGaiY7s910RaC+YLSCwjBoW3cvSLfp9V7Q+0Z5h
HEy6Gvoz44dkJd34hDuaOa3KvrnoSf/W2Jfx80/bAh0nbMD0gzQ2WGS5SHN/3hitui0qRU3dXZml
yq6D2OMRmHNgNGmgRQ+xn5G4ep/CyNkCQLL8MJrHh7ztCIzQYoIjbYFlg/wAm0yTg27k5udWmlBU
8tozDOccwCgDARIkO30sVZoMVH1e1ASPpu7kJ4ToWNzqauPKNlwAWBcF/FMAAgmVtCWJMNBldpM4
dKC8LEEW4rX2RBRSWmxhZNmEnMcuegm6QPfuNDn+GJDgTaJ0dWoSc4xWEg/rbkb6RQxaKnZK4ZrW
zm3d8Y5efvQcV9V7OiuFWIVIjxHSxMlLrCdvKdiwNQzUU2ya10kB1hySyCsHtXwzYONetYYJbMac
PhjzZeyQ4TFw6iVQoLd2ozVwsCfU7pJAVGLLsHYTIZDekGsgaWKLULRm4AxiN5qP+bldJV1FEvzM
E8/52thXDptUAHHBA28OfQBGNM2HHs2YGaMWthpGF0OXVxcKl2avgAtGrToxxXJl/nnI9bPTqi+5
NnLoAAwiIeTBl8OSHd6ht4eq3IvsVma2ss0GKyhWlRmot9YgHBIOwoHOH4o5Zo4pzUrSFWYAGCT8
mktXi+C8jPCOXUBXivFPonAIy2pV7Ju6VvbNYIdfGMeDU+nCTRXZ/VUzAFnkqdjIKYBnZQ1XqhkN
R0stjnqSkvEcJMkaQf1IFpMbrXLcR75euEjMeuatudZ5mHraK7tgGFKTdLFyZQeGreSa5WOwNYpC
PxgkY71rzHweGkmIbW2gJFqnbY1zok2RJW0TgEG9b88xiN+AfMiVrSYN3GPK1NLHj5akd/HUasOR
9NLcz5KBBHDodWgiUciw/+cr1w2Lx6h25xuWeXAUan4dl01ynELNvOlNKGKeE4TF50nD+pzVYt5Y
MP0QDuMaofFYJ2dZQfIIO6vHJZLcNlmpH3hailUZ5ol2wnWSXuduLEI0e52a+Bnon/gqp5F8jEZF
nEHOKVtBw+iLE0gSkZmV3AQKoRqlCMMvQR3nDHrjun+ZLBU+kSP1MzuJehsjj1qVmvZmZoFG+EGb
r/Gv0zTV8+Ym43byYkvfZjkmL60G3TW05Ib0ijw6Ye2s7LHBoBK1iL514qRIRa276arqEGWE87jm
yj1l0GdAhcYBv4lL+eOQpaFX2j1xWmQY9+OuMRdyXIapdTS+hqo2kDKvfIEiQzeoMLVtFXUHA59E
pEEe1LVjmwdPQUhcQR3tkWG9cZQkrNa9VsnF9qa+tzbj3H9dYhKvkca90wPjwA1lc6UJtdk4I3h8
fLSvltO2h2jZ/1uSEL4SNTEcpO20tzmxJPsW1LOXVLHDvDNFLSXbLyzFFHyW8VWaC8WV3oBPH5FI
Xy2Oj2aifJ5hopBIrGrXRe2ekmaefAMY1LoolGllkJ24AQ8QAAmljQDxaabV1NPPkBmqOP2QAl1a
d0614rnblFXbneZKa+hjTNNWmFXr00hFLxGMp0zTYvRepLoo2gQotNUARiHvu4Vp2iLiC9eGK+O9
sjSEGPt2LD6FoB51LZ2xppKZ7xAqGasuI1QgNriAl7GquQxY8xZfjpHry9CV8WuyDGLrYUxCP1vG
s/gymNTa40TIxLf5rVxGubEVd48w6Zjvol9JPtpl6Nt+m//iLYoeBq2xBl+3cOs5qUrwBQp3PwRQ
vZYY1EHcZY1X1029GntEo1kmSFaPUc267pVrZYhphoFSMqdBOrjPNXiIXYXEQYmj4KroizdoYXeV
wllgsHe6u610SeDfZEedjx+nu+3zYF+P4Qfr7KoEoEEj9Ubv0DEWo3OrqmwrJdIKDlvqJrX0cYWx
/404OvJSVq3Da3B3P+eKnty2qrqvbBaHoaHByivKh6qR6CyJeX1zKyXwbKW9ceyJct+Re2k5bFYW
Eei9Ed23GRlmtcLDnqaCtTkzwl0twkXBw4PpTkriaXnZ+tNMJHtEch1xp2KLRzSiE1ZigBLhYept
c4ubeSVMyIF+4hrlKiDz9+Sggn+OpXaGDzSvcOFJXGJVcSf7ZJOaGQoZQ3S+WrjspZ20brLZuohp
iA7EqEDeDJw95SuNUdO4HksusyXukCj36AGGZKfYnH+63FpPSZZtdHtud21trEYbTFWGBIcj5dcM
OAZOTO3O0s0XIxpKX844LMzWuVeY7rwPnXhmT3Hu+jn8+G/h+f+T58kwkgpysVv8VXfm9/gIIHx/
Lj+XF39vyiytF6AzixafqvGbtvB7U0b9xHTrh34Nhenv5af6iT/BDEeXAEsY1LIfuzKGTSoKx3UL
Axdz/7/TlfmG9PmxBYAZyTCZiPKPiQDyTxPJRsGSXGgm+I34oxf2tWisbWW790lQpSAKtXU2MZKT
TGLiUIfWbX8WTbjt3ZeIeGlPUyi9ovkx7e0tnvwlY2+dXAEcOXSkSIwioykrT7C7HmudpLKlMpmt
bTI3jJMIg+QUmVVHrfFRS2zsgdfCU8mSZmfW2T61jVu7sa6RTW6H2rw1Aw1Hp7cAesYw2kyVi6u7
vnOU6m4eQULR9TQRaqU5SYPd25zdTSEainzeWqMNHHM4icrZ92F+pVXmdWGOj5WB668rbmD0rCu2
ggwoaMIJf9KD+xnMGpMQ8761w10zJOc8MIEFRG7OQbzZzcGAjizMbrtQ7IyqhWRpyZeO9ETVaZ4T
k0sWqibkVnuPpmVNzfpF6YxVXeVXJozUH+68f9Xv4m74qbP07UsUUMsJh9a4a7iRfhS3Exymt5Gq
mACj6hVC+m+u3HCoz9Y0nUWDgCmKGPjNYq0Av5N8M3/9AX716Xxr7hGfqiJhxQPGsejnDwBe3Sld
nQgNUIhzxaHY6ZvNqLLByMmyGFnqZzNI7W0fkChdz4+yiI0r2pHKPrch2AjvfULNtplpfsEsNeKN
IGR2HZTz1Zg1u75OU992QmWvMmzKoahQhpMkvy2GCQh3w4gbPNF6ABIConRJ9wqsXeAax3oEaBOR
a7HuW/3LNCDIQxJ426vxdm4RyvPsPRm1fmTozELfH4s6qg8laUa/pcv+rRP8v1Vb/yTZ+Ld/a3mv
L+X3FOT/HbHHGnkPho6f84eb5U+i7Pt3QnXC1+L1pzXyj1f+tkg62qcl8WLp1fLzvrWaf+9cC3ra
8NCIFGAN/a0//X2R1FxWVo7vkCXRRTqqw133PVhHszij09ReThHUOag7/tYi6f6pdYutScM/KpZw
A9bLX/wxcQrx10jgwrRqd7FZKnd5BzmspF+1AZk7vNPPQ0NF93vXl/nkizFrN/TyaPmRtLVxy6QA
Mou+ADS2Nli3LZ1fxohBse8YzXlRlo7XIsD2ZDih4EzpMkBlDPu1YeqzmbMxEfzIqntr40BtT2i8
NNVDimk/25YWPXZV0Z4WkGeDbaKLA6/BuXYU6BXJRxiYFRP36mY73K5Lj25o/B75KXC9YviCwbAh
48s5kqkon20drbJV4or0uBwxfqRJmLvGduJNTfJyivWPIy+psMlDkVM4+0VtDzMDudEF5Go6SoFW
JMzPnIzNEkalVhWrSHGZ9AdOTMeAKv+haFT5GUn9zLMq4g7nbRKArY85x+tqmk7o9WxQmOhq6dop
o02BBOTqjPZDPtJrjuGbNrF6xCZLpT9M12j85C7W2uFLqeb5i2Jk6OFbFGXnLl1UYUORSRRhmvUY
qINx1RmGch+lQl0Mm4RV20BI9lMth1vJGXLdGGH41ZkyLnhoj8sHz4wNvcLt2EMXtkqn2ZU9PHY1
i9E+8DUXb3ZfWXuWX7OhtFZ1PiR0KA/rf4mNMtHOeu6SPpmKCaBQyZbhOYqxdDrteKsTQMgUHFW1
GeHUl+2A3qJVOT7oFK10Ay79GCvekIRSo+M4F1c5XlbsQ/08vJKblByGSQwnbqg+oUR2SMW0cxo3
YSYEUgV3JceW7D5Vkyt3buwd84X4sWpLZn8j82kNjd9FUQTtVQftCKb0cFtyGoWFORjnyE1VtIFJ
uLP7XKWzXwZ7XWlRyWJZfqnneT5EZhjcgKZNThM68E1TDuKtS4kHUA1sOGmpA2wmsqOuB39wm5JR
bw/cJh05sbhN9VAZRJ6FvWO+xlo/HWO1Mf0QPenGxlZkiKZ9UtXqcx7Fk6cJaJB8TY8tCOHQK/qu
ILnUtdDbjsOuQdlR6ZpPkNLBrjahQOVPMC0tdaB/Xt1X/c4qwMdBkNKxEFVtiAR0aMSpJcLgQofI
LnYYqpJDFinBc0s20L3ZJbDDSxAYzpa/FNOHHo08RPWeTXd6rda7lHvqWuXyodHt6HpRxcX73DUq
9OqlDWcmccxrK3eMndbU+HGnvAy8QAzgvCQDpmbIiWGcxqB9U7M8XB5Kx70XhQZQvYtZKEJbbRjo
WvZ0Q6sgukW+Y68EflxtiSkJb6qxDlFxEt58GR1nqvxhQjZjuLb8XMVJdR3H5nCYVAC+OB7jxhsM
OfOTOHYxz9Eurl6LnTPX6F8QNsh7xx31hz4Xw86m4f3mZnF+P3XIcXbkDJhv3N/xR2RLAx6TpcE1
KSY9etWCzCQ6mnFOAS9diHNi1sV6UnPErkaSG/UmLZN6O4R1R7KCFUTbqk+Lc5Qmxr0EhXEIGku/
S/PWgItd63xIZuo3UYxKm7FIrSEI7UJz29N+O89Dot3KJrS3yRB3V7je8y8JtzDfamDoj0RVd1c0
MA0SAyHw0sKN8QFnznVR5HPkZc0Eb1cYgUpORqXtSGoNj5YmkyvNSVMKCMvSyA1QNO1eseyhXQs7
Q6iWaOJaoLO7dZpQvZj6qFcLSsqIDtU8iIcwy1XD79m2vwxzOfsqDn6fwJOk9hurXqraQ1JPFs98
gukTbwYegECBMBDnQ01QSuxEB0PNot3gFtf0xTqFitpSVpWBMy1yO203Olp+ayfd4KOMLdc0v+Jt
w7/gf8zFXStJSu7aGAVz7J5l8v+4O6/euJE1Df+VwV7s1dJgDljsAU7nbqWWLMmSb4hWMFlkMWf+
+n2oMGN5bJ+gWcDYvrItucguFqu+8AYRnMR94t7HhidOusAHq6IDbilK/E0CO9E3Tm2pd/FYxCdt
SyU0Sv16HSaWcwRZgWeoB/ax7xXg/poIF12nSo/SYYhGHOabbukkyZ1WyWyJSnW5MVAd/0Q7bWW7
zafIpsjEqx9utRiiaqGHC4Ue4YOZiceoyp2lXSnDPITlP28zrOOlUeyEYhZrq7GAWmniTEc2emH5
tnKOcouzGVAs2IIY3KlBaRHS2T0sIakMNwP69SHS4EF5rvumYSyCQMmXJe0qjDUvwYL3q8TC2TML
8xupDvpW5rW2wCDgbvJyljsosID6c68BDhlAMqC0i6Vw7Zvthdaa0UnfKjkN2LyeRDKPkGf83PT5
BvvcHKeZMZ7hm9sA8aEC5mb6sUaZHl2VEHD8zC49XOg7LwOw4jTRkQ6mBkXxfBzoXFm+hOqn8scm
M5M1JbhdGfvQNnxrKIbFGNKGX2huPSTIWHb5poWvkwwy2dnSbm4BLyNWjNO1OImGul2noVaoc8Bs
xQUy9+V6LDoXKhCSSXOn7SGjh0GcrCgzBotqoI8wNorxmKAdKZYc8fiamChEEMwogQSj2IgWPErF
OSD0Kpu4MFVazUcZ2fdpVjVnjl13ZyIOK7wDyIqcjkPM85oB/x39JMvcM74WsitwH6NLo1ILYw7Z
kkKFBgHn2vfDBwgh3e1o2QvCnhMcOZoVFeLowIZYXAgbFaysthKkpPqq50tlBXknuSYe3+OtEgBY
ChzZ7yIDnhCoUGCValdT//NKUjo3tu4qPaanyIVngVb3y0namNKi4qxKIy+vMqdNN4Et4R85tEZh
r+7zyA+uYyvJQfrBqkXwSd50rZmvdGdEztyVaSI2sg7KTZfSs5y1eZkjIZfik2iZZrrnDOjWDUDw
U9dyx51OQHYtMB/Z9ZXS7wrdDRa4K1HSglzMgeRYxziyo+Ll6sLdhiVzZXn1eK8XlrpxQQ4uDGv0
V1VCT5GSp7WOQwvgYHw12PE4qy1BvxY2bG6UCx29D0eFK+/2qPyDE2qW+G08GqgZEZ2wFOPeXuoq
DRM2YoCUHaLJNjh8fThXjMLYZVlnbuN8QCUp8bMDhfZ8XpmEFFaVTG4HqbrKaySu9VGn+l+67jm2
KUiq+0WHWkbln6SYdc/E4OurXKYUVCd+szD006BtjnR9+KJpVShm9IfVfk4xxHposF8yRwtbAZ1Q
69SL4a+l5KZHNYKra2DCM7XqOFW8Umsvaxw/rgazkXSC+hYUan+qBiFVcQ91LTW0EUZqe8yCwMUu
Yx+C7WDm+JewlQG4Nfpb/hP6GIkz3pUuNXIfBNuKYmh6rOax8Yn5nrosdpPG0H8ElLAwpssVqMom
xRtk5/iOc563nOWoE+JTXfjxGVrN8nTwR/8c2I17nODqcYwGM8jpMI+tPW8oMmD4T5fH5CEJevC6
9TiqeLObKDCeGb2unVqNbu+aUlqPXuh7J/bk9Ca6UHw0aNzQjbFN4MhFKm4VLalP2DbltsDIe1EV
zn3QtN7GSSOJIVXUnNbUcG5NczJRi1IQXYim4EcyGFF+kg9FQuQvDLHNkqAi5bfygd2jFjPaBelK
kjptvNKxwew5wwWtn2qEtt3sMuEgM6N4wBT6eLjujCo96+nNZbbj79E7i2871S02hpMLOCOoRJXE
4Egy4L0ibBg9ZY/reqhlp6UTcdKhHAVkwdCWKf3TRePZcPNQLf+kksowzW5yVjRseMSP2U2YCuuz
l8p4pwUpC7iszGNXq3MHNl3T5IDTg/A80KUyTxq7Qedp7O/9QVIMEJx7vqtz5QG/5MrhHO8dJzhC
X+jKrlvwmYpPlJnYQCcJiMoy2I5BDD60RsAukYceRZo9J2qPvTkh70K1GuCCqrJQMUpbkGZBQ8u7
e4G/3GXs5ckuKruBZd22W2BU2g5HGLnUq1hd9Ens48fmYuMDdYVOIp6N8qEDUvwQwAnbIiGFzZUY
1JnayfJ+UMLhSIKJhRsnAHHqXaas/QQPEioo2SodO6bP7MwzBUDLegzjct81aYokZpbfqSyY0wYT
zm2k1x102Aj0qgZYffK329TOUAMuVKHHBGL46PuiIl6I5CHWvJGvkoO6TcfwnmRMp4Re4tHmK5BR
vbq4UpSxu4hbiJHwaw3tNnUy5XMChX5VCDXfWHhJxTPhSaTtxj4h6aldbV9S1prjXkgxP4YE1npe
vHIppDlzr0Ofg0wO54a84nlZKCjeDGnfsbI6e51NJLDUb04MJZzb9LqcjN6I3dgUt4X7xSPgb2vv
uE89xs/red+mqAYInN6dTt3FdqkCtUke6Z5sEL+/dLFhn9taK/aCI5F+VzpsKtcJVoNZFlscZ+ot
Pnv1baFm7YGaebn0HN++VizdO86GzL9XiJmm/laKA3tpeWsej4lYQuucGKPMj+3aTG4d12+IjSxr
m6mEtI2hwP/yhh4BfizQ1Y03YomKTKnSHxdpyhZPW9Bb61CW4ChnhSDUz9yVj1zJvQqo2MSrw0Lc
QPrOZxBQwJBhMsbXOSHSMsfU4LTuRnmDBr5YD6EvNqjk9Ac7DdFqBvap7WUzoJJM8/M8gP28i62x
P8crs0N4ootxw8CrEWC4M25HKhUXXuKVh2CAzIdQaH6Tc76xxVfG1hnMZGnHHfDRGgEXWoy5vWxq
PBJ0v8jOa6uGfttkbfmojkF7qaSgvkHNm9WJbWX2smvAOs+QXnRvZWUUa6fSv4g4Bb0QIuA0GwZh
7N0AyzqaMuKajaOeo+SE2WOuWA3OTqOOG6Wur5RhSG4aKyZyHR25T3ndodfK7NQvW+tUliWtnrEa
h0UWpqCmzESv9viJ5mcE1xHEZ8iRmzLSJxowh+gF2PDSm4nQknSVEhxntLH8GOXEsNA742ST6ICj
PLKYYz3Q6B3JtLqyVQVHAYxh50MVB9dm5Iq1X6LCP/PGNtp2qQ3tperGXUJ4tiuKsbtpRwPYA1Ho
OWoVnCZjZFwnei92XqtFd4HTcBb53XhqjVZO8z5Xg+PSpOGcVjDIQo06rRVJa6vm0IIh6cB9mCNQ
YR1aE52ImRcb6iGxtbigeDD2n8y4dai1YMpO4YGOIOI02JgcKWOlLY3MJdst8JNfDU6cn3CO57dh
7+fXrVNYyzE3SQxcVEYGV8/OQMq4V7YTOzsXEeEZnksWAoB6cgr3kBALMkVczLA8aW9ggdgLS43C
M9/s9XVZaaODZU5s346aDyScvt2szl15pEC1OUpE5ABShiC4dAo/2kfUznm07iHvqICEkbIeKVqt
1IEcnO+hzXVE+Vp94s267K5xp8RwTabag5bwlLTa0xalIpMrQ6rUZWOc0Zbg1Ow7xSS/6MeIcMmL
bZsCslIkNTWrHPSZgD/Btya8Vez+o/CjCUVicbN6n86t3qTe/FTQ/Jequ//P5DZofqEmCoQYPDF/
0AEo/qzIe3x4OMTh1xXe7w7wUusFcExjC8gpqtUT9Ph3PBYoZcqsKj0vUECI7f0BxzKcD6g30Z5C
HgHtniek1kup15gof45LxZOmGMhaehNPOiffKqX88fevocPE57Qq/miIKSDEwMVOuK63LQxT1tBC
4xrTuM5J4COD4AWkwPEyd3P2lJnhpeORo6QuW39Z7dTacnaZ7obNrLXr6LTLR5CTqTtYyYKyYHlt
KX6Dn4U7XOdR4plzQh98GUvE9iXRX+FdJHlUnTuxavaouiUugYgzwvqdIaiB0FveasByEc0C+Dkp
F90BK1HybZtl5klFUX4ne607tP6Q3hHFInLHzpJTvUtLEJ6W8EAVtJWtblA0tT+XQ4wQvZF5/bAe
1JqXVqecWmyrTOEthsJvRosGQEmxi1xbnPdkLFgMjWVxaTkgIhucBNBCalrUj4bSvtWHONn3vTYo
nMw6p00ZjVP/eijCCY8ZqrcFlkCE9AZN+bkHJ+uiT0Wbsd0Z7X1kkSN5UWLutCYILqzJhaJwhf5R
t6LmE/Yn1j7B4eHCSWgYQZT3kBXIx3Wr9im1E4LS45aOIOIDqEQZFGkpFHWKuwKjDEMp0JvwHj0H
nqMiq0l0QrdbFODibjzKFdv40pFAfFTxPnwUXZIA9Ary4nbUY/OMhJZuZ1hFpDSJGQVXjilbvBub
pN6HcK5PB1DrHTUcOpgzrNvbdSxF0NMFbLsr5LmU68ITIfjSzlGv3EaDBebZSFkshSJVsAuhfhdp
Hbbvo1sgJlfHAYSXoEIdwZ5OHs5kZ5nkvncEMqQ+BqGDKkNhgKN1okIgfpQUFNkxbqw/47iulAvL
bKrHIPH7S6vNOk42Mg5t5taKi5N7457A+4K6B/FLykXtmXDJsHP0ziyvkcWyHqKUBG3Sq4WFhTHx
SYehGXApvAXNZdSmioEEw+g8It/km4tQFqhW5VGaj0tIj1B4FC+J8HSyyvzzaMrwRtVBntmJ6NOz
BMPJlvA5GcCzdDLpKL46TT1nYvsGle1EMH8olLhzgwv1C2EN4YWlwWFh9u3ghmqg/4XExhl2pdT9
x9i3640bFY12DxRdpV1SEuytjcQneeRaNW5pJeX2PfaQ2nHjQSKd+VKSaXdddd/YYb9USmAtC1Uk
/B1REuVYUwSk77ahj21m4xjt67C1EUXpfWsbdUNyVVB3fBiQ7rrtA1yHcdf0nXyRigRTQRUWQaQq
sTk3tbTb5qGD4EsY2Y6KJRdcoAWAaunO1SyuETfzgmY1eJP/cjgO7qPXljbQ6sqDeeRICxmEvnbO
1cavti2yk7h7JE3/EQ3c6s4rrepTFIXqqdmPoNqaqgZGFPbII6CZ0p6jK1J96krLmgECyo7GUSuQ
+4OotOyBrYCIblEMItYhBVSycNLJTSVzkWQBNM+ozT8NSYVCjhZb4RKB1sqYRTgkblFJ6KGt+caI
xEYKE1eqXRaST7aAhyLHppaXtfcebSmEh6LGwUVrGOsTGcvhwoYXRe3NxyF3Ka2hx2VUsdZaLtUt
dGMUenQe422JSeZDrVQwb/VaHU5UZCFOGpSCTjw0YoCrott80SW5+Ni2CpoP5EvaVu1wuzBhml4I
t2vPqkC3a2KRFNW0rElvsix0lu0I5LECknlZN2w5cyr2OAXHnRyouORIdtQq8KbRdKPPqeiys0iW
1rKarJwjr++30CXHhymkdXFWCTNtHcdEhDObNli+gBcQQlTrgvwWdkl862iBDj+QDgEm471TztjD
6yueDp0KFWzimZF0OHBKSHw7xeqJzDu3Mrx1Ri0YtpzSxPAjjQ4VJxlld3Da7MvaJM2dFWqDKAcl
kuizlpn5jQVIy5tQXBktssasLXBBox5C+MXZclY75UgnKVfz6yoCTXmhuxlpWT0YbDpgEIoFJtmq
fhRGg9otWqZ/XNJ3QxvczgfAubrsDHNbqkNloKuclyfBKEDdU/gacLQMcOItC6yB+zAIv4RKicZM
pdI90cuK9EcaHDdQIt11RMAXzgEkOkt/0Gi1BODiKJtSuUcgu+h3Zlv04cwYfLlrutYe51YrE/Ca
WZ1R+dbJIiHCBgs09fp9lxeo8yqwlNctBhpbrfYbeISNROuH+li/KgwjOjZKauVzPasNwCRGuG77
s7LpsYMNsyqDw1G14/EQ5fmySRK4JmphqvG8sJPozinidKlK46jrSfABzYGdmmXc4XlOzfuTId1u
V2MUZ8yxY7DCGXk+VthZpwpwyk6247Wxsk8JRqwRFn7VxrHddV0hDkcvT95Kt/SOYFoQP8QYDszC
1JO70EB2k9elpLguKt9SZ2w7KfuQpaxL7QIfpHNdy7yZq7bjg+Q04KAW9aWk4HqEE0E/HxLfnZtp
VV+QOLdfTA6fNSw+Y0fH5+CUnb0YQTlvxg70m15X1ZXRW8aG8qjDqythzpOxm4+F8Px2jsSFt280
zVjFsmsARIM+3iH1QSo4iAboBB2UmSFEWWJxHPXHo1HUxyjuY1jc+vGJtNjIl1GXFqiH4aw+zNEz
UyAs2pofz8NW0fAbHrwI34Ai3o6iyi7gFsldz1I7dt06Oho9YR41YQNpBHh/deOxzhaVlbr3CNnq
6cxOzeLMTKR7AaHWgd5dIyNq5j5dtl7RHzwWzMKvtPS8iKhLFJg1msskDsyNatX5lYrkyrprePyZ
V4Q3Ce3eBMUOdF8Ryg1UmomRc5rGnn2PIADYH+rK2RyD9HwC8MDmqYv6stAhtvSBlu/t2u5P0jIC
3d7FUXBaWQDFjcwJEcBXBdpAMjdAxCP19zkZjWiYZ4gQXtmmoCFsdUnw6IdFCHxIMY6jJqfILhPe
wllHW4IDNGua29YcnKXTFu5HBZMPlQ3AD24dNQ4paIsWZzQ7VD7H0IMEuVkEbsmL7HXo5s4ZnDtj
5/Vd/IX7LfdABencjQ0F3DEfKsIz2pWUr0u3Bp7fwQiIqs6KFkYgXOotoIPO3aB0Vw5EpWtQhcCk
ijQ5oM5OqJEjR0PzvfK7GqG5Oi1J1wzEndj1jrUgwLXNEX55LkoDznmW23ADcMJip9KzvpbLvAlL
sXMipcnWTV2W/jYHXB0s6DPaciW1UDut8tz8pDtdCyK6UuNhJdpkanQjWImzll66R4JWbjLPzL6q
FyBUS1j0cK3ouJE50g8ZuvK2q0UZLfAHULO5GKV/QkMB8CaFi3DLCvHoXemiplvucKh1mGJQ5nKY
/8ptqLsCAG8gRiTy2jTD4oLyXYUZFvnQRTSY9M81AK+KrjpHorLcM61v1EdB3QDlGKtK9SXn7tRV
1Buy75hk+iMSRQhqoanBW9eVVZhCVMb4Y6EppDB710paf9XBTd44UkevK45NGguyfRLF4qiYtKSr
3KcGlwTBvPcyZ23jS3QhpZ4Xi9Hr4ARknjS/RAmwikXqKdqVZynDQbiK+uC6smk2GXbPVBvKskbM
uadMTAO8wLxJRlFOD6QO5zSBgy96kImLekTPc/ByDYCHqEYqK65Yjk5WnjdI3S5KBxlvLa1cezUQ
tUULHKb1pRfS1nLVBqko2678g9cV+oWaEmKgrhV6yrxMwBYvexhTMfG1VL7A9RiJ0Zpy61He0Wdj
W2QrxU/7ZekYvCYm5/KCld1oyyJSs4PhFbmOZwOe7n47+Qfner/PVJkP8zTPOn2m5rjJg9bHCspP
inDvy9jcGrEbnMWAQMoZziMOutetjiF7aUzSAw5DBlfofHJPqH3k1zmUi2pRQNP7kkmk5UpD0qOQ
Kk126RdIqkQIGTsNTISyxH2zhvq3tH0jD+Z04IFjDwG0/CClFN+MMP9hd8bWzFKD/BBKpTyKUSsn
wNdGHLpqzfsymI4/rBELcPoT8EPKJbYOjOKGFRJPdLFIycg59XVtNP4uY03fD9IjaB5NDRlytUPH
zECs68j1sxR5dxWSYo/HyFpVaEe2BUoJDmfIMihRhbf1MMYxKaL6Z2JxTWXRaZZeBuSnGaoG8bTa
3CGBpt4QB6BPHXspdgsC7rtFyW2G4egIfRER03nkBGLRIyuJKMwkIJcYEi1iv5DFLC1Uce6oo1xq
uReiqYGH29HU918SwflL3fbviFO9tco7ucyamiYQPI7PepnUdwMqmGhNQdjDI0aPad1lznkwalU/
IzsA1JIpcj0qSTIfgrq/ROdlP4S1dqvRKT+3xIRr0SfPFd+2+p0Ldmdj5jI4su08Zt5tgZiDRIEF
eJG1zmJV/1SUo8MeJTJM5IUCIItuK0IVmJzkCVTOiGg2FuqdxRazEYSly5gXpzoBOjSZPyLf0JRY
gYDvF1G9CKgJbzMMhMWMPnx2maFSvyKEs/e23ZsfTTw0t4imKOhJolPQ2VmFCkUEQapQchj67Lz6
FgMGdwmkJbzk1fNvQxuL1TkF5pztMRDsLrR9aJKnUF1SvFx2hh/a+9bUbdD8YD3EzMBv/MRSjGYT
itA4FdAnXagIUYTOYxEM1OzQQg/Vxtn6STBUCzrN9cdBl+IKzmi795TAwhzR1/YaMKHHogqrVQkQ
K5nZiB0qiBKZ2icd4ToIEXG0tQo7QgABiMxMballJDUifqIBbDZr3CTaypSSbpMmyfqJhhV7CuI7
uZ0vgIf0R4rky8YOg8x8JS0IWQNKx5Y0mk8lR13I1Qq5muxQFwJGxUdfl+5lHeLXTUk+R0Qwh36w
KhA6g6St93ScQWmgvtuBZUUYJL3UEi1a2WaLG6ypf3FIBjmVi5iWYd8o9fFg9g4AZRP5xTh20wvZ
m921zaHMsxwLivKIdtYPsdkP8/8iOZe5nxpyYwxwUemt9/1CtSMk8mnjW2cUW3E2kkjqvLii/tVV
xP8DTa+XW5ygm8snePx581gOF49VgyfWay1t+uk+E2l9mf17v/TzgX57/AqYf0++Vk93EEAo/7qq
SET6TRny6Zae7vdnI8hDLermAUUGnWqhhZ84WTiKvnyAUsssDV5+7HgfKHgiGzCZH04fIKVwAL6a
oR/Nwc+/3vNk/vx33nyBHypHYFBo6Ib+z03DN6O8mQY0d9FIAD37/Hk7DdoHy3NgzPIrrz/+tabB
8PR3zwEUX54zKHPIwdPn7VJw+bGKSsOTC/Kv9eUBQk/8FFQt3vBTfvAu/HgRuB8Qo0ONDiXj70yA
43zAP8+k6o5L3PT5Jd8FezLyfNc0gBXnnddZUe7z9wTc/fWWYH5QEQ/ysGF5/jFdiV9sOeCa/G17
5l9dCxokeU01ddPUv7sW7A8T0p5XBeLR9Hneh3+hfRHHhwn//66VoHsfNIyZaD69XQH2BwMJHOy4
ftVD4XlDMFi47/v+Fv03i9af8/KU374JnvZBR8HHpYD8vAier/crLQJIbC4P6t0TYXygBajhZfsy
ETQJv9oSOBosm2nSSWCePnQwf7UtwZzaqu9aDZr6wSQn0/j8/ri/mgTH/mCqBAim9nJ6PJ/Hv9Bq
AAunv3dLgGMEuUidyEQ/2hdV8KQ6E/X0+eUOB8O0TVbvu1aCbqOCa/BCaM9z8G2kpPI62ITVr2/L
L3c4gDXQnp8MLDqAAL8nM3/OHH4cLSH7wt5ogUN4uxk4H8BSTVCGf30J/BMvy+8J2DwU8uEp9RKP
1fcytB/9wmvW8eefv2Qc24f/+Y8ps3rzi5M2z/O1/8jM/vZmcp6yoq9++JolPV3n5b+/fME/X/rN
tV6/1es/bsRjeSjvUUF7SgpfbvP0kJDA/T19CJHF25eHh8fqDeQEciD7/h839Cf5vd/fgZ+OX1Vv
LWQmQMj7hwVsdihfh5km/DmBee/dbg7l8C238jkQevfIIjnchwf53ZmG4kvU/d5L7A5J0vz2n4ck
/+/fjg5VmIg3M0SwOYWZ773K0aFMqV3E3xBQn0Lmd4/NOpXfDPx08L534OMDDvWHh+7xMX+dgae3
dMI+vf7Dd9Wz/qk1fnJ4CIfvv0MTtur9Fzh7ENz+6zjTnesmhkuv//Dv3/m+eWjuw8eyHF7Hehrc
NjSS9/dO+r5Jo8Pd6zjPA1Ntef2Hf/+uLw7Rgb7K4U0tS3d08y8Y+6PAUO2N55Wh4mP1/pu+PCRC
/nZ6eGhex5pmhJjX5iR971Rf1TWKpt/ZxF/ClfeO/+mxqn+bPUI8l683+3T3z3HAe0c/ObCZs2HV
b80IXuLN946+biJGr7++79+Lfu8eO3vzVk7jPhVQ3jsup/LhVQ/lVNxndzzdbQXz/6F6+z1IJv6K
Vf/3skl/fDzRf9MAkb5e+d9/cX/uKPdVxfpNYPRVtP2zSOPyp3YW7xz8XxIPfue1TpEnnh7163xP
b9pLRYL0671L6+cKj++89ZPHgBjnMLx5K/6oprz33hePMhSvU/DHtEyV23cP/fv79mP9oXdOzpwT
60EgPf02zH4uPv8FR9c8DA91Lao/XeGlivMXHGJP5wzQ9G9X58sV/oItYsdR8MPx/4J85B/qp7zz
If+z0P13Xub7+9Fvf08fflv8aCUjmEVvwqXXQdpN/QEVrX/03nwv3/y9fffnLPS1Lfe9//Y2xZ5+
414+Hsq//S8AAAD//w==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Chart Title</a:t>
          </a:r>
        </a:p>
      </cx:txPr>
    </cx:title>
    <cx:plotArea>
      <cx:plotAreaRegion>
        <cx:plotSurface>
          <cx:spPr>
            <a:blipFill>
              <a:blip r:embed="rId1"/>
              <a:tile tx="0" ty="0" sx="100000" sy="100000" flip="none" algn="tl"/>
            </a:blipFill>
          </cx:spPr>
        </cx:plotSurface>
        <cx:series layoutId="regionMap" uniqueId="{4422F94B-4A42-45F9-B3E0-08DDA8511123}">
          <cx:dataLabels>
            <cx:txPr>
              <a:bodyPr spcFirstLastPara="1" vertOverflow="ellipsis" horzOverflow="overflow" wrap="square" lIns="0" tIns="0" rIns="0" bIns="0" anchor="ctr" anchorCtr="1"/>
              <a:lstStyle/>
              <a:p>
                <a:pPr algn="ctr" rtl="0">
                  <a:defRPr>
                    <a:solidFill>
                      <a:schemeClr val="bg1"/>
                    </a:solidFill>
                  </a:defRPr>
                </a:pPr>
                <a:endParaRPr lang="en-US" sz="850" b="0" i="0" u="none" strike="noStrike" baseline="0">
                  <a:solidFill>
                    <a:schemeClr val="bg1"/>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1Hxpb9xIsu1fafjzpZq5MJfB9ACPrCpqtSVZtuz+QqhtmUzuzIVk8tffkLexOLLdQ/QDbgsGDInF
ZDAiTywnIuuf7+Z/vKvv7/Qvc1O35h/v5t+eFdb2//j1V/OuuG/uzFGj3unOdB/s0buu+bX78EG9
u//1vb6bVJv/ikNEf31X3Gl7Pz/71z9htfy+O+/e3VnVtVfuXvvre+Nqa35w7clLv9y9b1S7U8Zq
9c6i357t7utCPfvlvrXK+hvf3//27NFHnv3y63qh/3joLzXIZd17uBeLI0YJkSFj4ccf9OyXumvz
z5c5P0IoolxESH78YV8e/fyugdt/Ks1HWe7ev9f3xsC7fPz/622PBIe/nj/75V3nWvugrRwU99uz
k/a9unv2izJd8ulC0j1IffL842v++ljP//rn6g/w4qu/fGOKtZZ+duk/LBErsPcXdfwFloiOGJeg
6Ig8ZQkBl0PJGJX4yzM/meCnYjxtgs+3rUwQX/+tTJB2sDn+Kiig6IgwgonE4tNel4+hQI/CCDPJ
MP50Ofry6E92+IksT1vh400rG6T/729lg7M73d7Zu+qvtAQ94iikmFL8FBQ4O0IAFQAK+WQJ8tgS
f0qip+3xza0rq5z9vaxye2/sL/F9m9/VX5TzF7gociQiiqKQ80fQEPxIcoAG/WwPuYLGnxTmaZM8
unlllNv4bwWV1JV3+s7+hQbBR0yC4hH/7LFWLgsdRZKHRMBHPv18efRnl/VzeZ62ydcXWdkjPf1b
2eP4Tvu79i90XFgeISmQpACAb7ModkRoiGlIxSd/tsqi/oQcT9vh640rOxz/vcL4KSRSVXHXvv+y
Pf8SV8UihrAUn32SeGQRyKYiRhHB7HOsp18e/QkZf0qip23yza0rq5we/63QcXav7+q/EBwoPKJU
SgQ/X73RY5DQEDwVRZ8rkVWe+3NxnrbHl/tWxjj7exUbF3eAkTtTWP1XWkQe0QiHgkTye3lWKCTB
YLWPP6uw/idletosj25e2ebi7wWUi/u8AKT4v9AyGPwTgVSL8C8p1SP3JdER5pwJHj4d2P+URN+x
y79fZm2VvxdiXlkLdM6lvnt/b4ov3v0vCCzsSGICoQV9gkyIHllGhBBYGInwl7izqk3+tFRPW2d1
+8pCry7/TweYp7mdb8v3R5/4b5ksfARqj4DIok86M/lQ3TMOFMuTOdhnpun70jxtkM+3PRL8/zNt
9X1K6yvRt4OCfP+RIfyG1frx1Y+vB6Tl6tYfsSufdHXy/rdniCEqIL+F8uMr+/iw0Oe7v5NTre68
vzP2t2cPtWQkKJJQ0oiQMgGJ2wTFLFwhR4SElAJdGUnCIRi1nbYFcJjRERZcwA2UCMoh73v2i+nc
x0vooTIFwibikQgBmfQrO3vZ1T7v2q9a+fz7L61rLjvVWvPbM45gpf7T5x6E5ZRJIggWIoTlaAT7
Ca6/u7sGChg+jv4nbMIyzwK/pA2ii05qF3ZtjCQixd64yMkkjDJ2a3If1jujmbL73lRiTHKvc7Qz
BtM2zvphfDmFkyQxj2x0sHXQXIjZ2QOaCnvdTb6NW9RNSRk1i4x7X6vjwnXtGQjU7BraTceTdGy6
8JGY5nPWhfqshzdVLyLnchlLRgq1q+uSF2eac4P3ZdHV17S1kY+XxnufRHwheD8PYSvTjhcLibtS
TW3s8sipWJSlOA5lG43H1ZiV16OLhuPBB7zaobl9E7XdLBOXIfceXg4llTBZHbOcuBtuWDQlOMjq
LJ4alKVT1PMyCSY2dfHUNuQQUTbmB00G3h3UMtFuZ+ZMPVcWhVNcFQNtdjnvl/AUVxmp4myabRWX
osr4cckRCY/pUrbtPtNU8USyic2JKtrg985lUsZgSnXeZV15NzROnRsc0jDWXcfV2Yx5uOxE7W2b
NIRrtqu0Njzuxky8yafOva1xNdGYOdvd4yUgHwrKgyAJbN+fZ4vyF/M0mjy2kTRD7Iz0Po76uTpG
AZ4ugyUYr0qim3ekKYIyqcoir/d+mII3ZqA+2GUDM11KB8MuAxxl/Q7TvG7jxYxLnmTdWN90pB59
HNrQ6oQurO8SUwv0gfWhrJM8QPXbhVuSHVwwyCjO+FKmSmlFkqLXOotLXi1j7LJAniHV9wfUt+MO
azNc9j7oL4tR62Niu+G6KEX4fJhVFMTlUjbTro4isa+ipr8LjZ2fh2NJXOIHj5Ou59VpoC3eM1r1
iZx7szNKjH28+Nanlg7doYuQPxR5Nd9yn/mLMG/lsYkq83ruO3VLZdmbmCxiSkQoxJsms8tL1M3z
ZZszE1M7j0mF5PSiRKLa11WkEtoP1YVDtTw4WCvl9Wx2GZra1Bgrdo624S43INK0aLz3gVouApd3
cZfp7BQh2x3jppCHlrA2jcKiea0R7ZNOkFeM0CYOGZ5jI/t4GM9GDDCIZaN8rKepupZjRE5UAW86
uVDslFDmbMh0uMus8q/6vO0T5tx8SmxL4oIvYzKEzPiYeS0T1FDQf4Wz/BJFaLkieBQ735bzC9jr
JO1xyftd0UXtBzFRe+WyHu9KF6GXSz4tr4NGs+OaCy8PUznwMSZz376uixbf0q7sX1eddR9cocvX
HEUnbBLumFawdhlmakpMZdmlx83wdsCNuWobiu4mmUVdMmAuX2LlwqQtahUmZeMiFUvwKVU8l6Tc
T8Qvu5wwfDctpfVxHxj6CuMhf0HHutrpaWz+mPOSvxCasN/LIjD7oomyfDcyM14TwbNj3yt0opqu
fs9NJn3cDSHuYxtE/kXJ26WOZVj2H7Aa0OuHjXBDFr58KPg09TsxhfWrZQj5lW/mS96pYIznwjY6
4RGa4D2DYdzVWKC3hORFkDo6t9FO1nX2nBDuTj34iOtsVvl9U1RzF7Nx9reVbGsbG3DNx4RVOI9L
kpEPle6WEixPhiI2FWY3TrYIJ86pJVnqKL/WTd7eMU0B/aNr+7gTfX0ZKjbipJetjjUS83mEc4uS
fFHLYe6t3NGQVTFV2bzHItTxwmAPaO2HQw7Uto1pRvXpEkZDv9O1ZmjXIrcc115Ew771hbsUiNRT
3FUAkp5FVCXCYnOd43pIVTcXXTwqZ16W5aD2kHUOJ2Ep2RlhdXad15S+zXRbnbbhkv0eTOZl2Dfz
eZm7icR96MsrqVnVHHdTpeLRLLiJM5K7k2rW2Mco8PgEIU/OWSXsRT1UhYoRk8WLKprlcwmJFgb/
EDhQRE2Xq4mZfDrGytqXWajqm2LMo99xGUz7ccz5GRJFeEXacjpVVLLzGo/NqapckyeBK/p9Vc3y
RdN6fzx2c3RalTrQALKxbeI6nFSwt8ay4CDUoKJkYnK4ACjgV6ww3VU+lPkZtiM79TJr7mYzyLug
Ji4dZAgyT4To98hafpg7hW9GpMR+oS3fi6EQ57nW/bs8y6c72ZdLFecksiKpgmpw8TJO+ph5VQax
sjUfYtR+yEynq/gh2zh2gSWHcSCB3+HIRCc2m7vzcqrIoRseNOqJKmI+Rd3BLt6fFMVYXQWcBizR
oWj6g5oriLeil8NzWYB7iQcUNSgupnG6C0idzXHR4Oy6sN59IGPUuBeockUF+45WI0RP3l5kipaH
1il/pRtfQmTXRl+1HW9kYjppYtSUnCaVgVDXjm6A4DWy6rkxc37gRdOdFpGp65iSEr/nzZSZOMBu
CpOMEHUmIz/JA8Zj+IrxWr2GmF2pRKve1jGX3fh7GwXRWV2LPpUskq9koVmCuHZtIroyb5MKu+Cs
VtkSnqjRtDekHYiJB2vKs2UIQnpWtJ7cdn3I5t0c6RNlGOvjyLTd6Wim4cx2HF/PwAidUllUh8yE
QYJEXsdLt0yXS2tAIRKcbhxwa28jOXQfCjEut+GkWVrboT0xi6h35SLaa5kN9JxrgqvYM8NuLdaF
i+1EIB2KchplJ6Xu2YUqCvW8zobqtpOIXUDCNtA0G1o3xIOR9bn0TryVi5rjWbE3Ia371LNq3uGA
wnbO6bKTuqc3QUmqk4I19RxL0hsat9zwVyWzrt33tVRpEVX12zYPp9cYXGcfl1j3Z7JAcl/YJQzj
asHzMZ7r4pSpzp14H4g9tgNLsyw4KEeKIQ7KUiWdmsbfPfZDGauKsqQmvHorvG5tXDgijnUWiufE
uwLvBhSO91lk5N7NZaIhMdqHvSIxIuauVb04nibY/s5W0Rmy4ob6TKeTHF8iPva3mtY6Ham2ecxH
AR6rHKMwnQPTgW+q8/qlgm1yO8zhHKtsXI7VFIzNHhGkrvEix/nUBZEsk871Nt+3wCe9kcb6P3ou
sIo9eHUbT7UEr142mXHHi+mzIsmB60rCvOYmATMv8Zy5yIDb7uu3amATKFGOY+wxhM80KzFKlsJV
l6VvAamy89mu80FwyTp1U4c5v8wVzW5UWPIg6UhHThyd3A6V3ZyBM+yC+z5qwhtbleS4rD2E3i7X
hzwsaFKrkdxM9CQDlR8WCh9vTHRhmjA8b8KJ7qdGk3iWYRPztmhOGhS2CfdzfmmE7XcBQ895o9Bz
BqlyPOhwusqGTp1XS40OVaCCIrEIYmw8ZbiIEj5MfDdmHT64RpbP0Tzr83xopmofmCJqjpsqtxd6
gWQx1lDOvI7GqMbxYruC7LBvA3Y2QIL42uWaiR2Zaf56AF8HEcxH1z2fcLkjDrLEAxraeoyzQMgg
jrCE3akX+XzyvrjMuQ0YoMJ7Ak5sXk6FHoc3hiH2StTMn7OaZ31M25G9NqyLrsDZIRo3Q1i8BQCH
B+KnFlLogDQQTev2JV/m/KKvIg0e1XZ4J5denGJ48Q+SjY3dFVPOh10F+eZJOzW5iuullSah3Jrw
uG8sPhBDTHHc1D1pwWt6FOycibIwzms8DMkSNmAlm+ckoc5wtefAZ+JELzS4CwJqXrZ5tpDEQs6+
65u2ebHw2r3tOPP9bhh9e+EETwYqmE1MGUCK4+kYvhCG1W9NNUOFVtCybF6YtghJ7IahjnZRAa2c
WAZZNu/QOE9ZEraFIcdzjyhkmrCVj7MRy9uMOyh0Rp7JJq44bNWkcYPpToOaBtWub33Yx2xBt8YE
NE8tC8WZ9NM0JyXO1asuEI2/ajrt3YGWHf1gNM27tB8a7Q9ZaHkeh1zkdlfnsDleWEKh5Kjrjpax
KNACQa+WE8Qqfw2YmeKINGZObLFArgHe/8wW47F2TXs2C0JvwS1F16yDcKDKTJ61o7cvZ1+ZCrKp
5XZach7EslCzAfdb2kQXYb3E4JIWBi1YqPk/kxKPiup3Xe+1Ahx/qrG//vqvm66Bfx/v+fcfH4am
/v3bxZdpqx9+Kr3vHrgFs/7QgzRf14Knf5bugZJ49Mt/cCTfYUE+DW995+IjiuQREfSFdfxIdCBg
Ar9Pjjyin75+/hMlIvkRNN2xBKIewxxWRIBy/ESJMAH9RvgTUBtwFYcPVz6TIoQfQZseIjMDjviB
MYEO12dShB1xFkKvXnDModsiYaLoy6s9sh+wQU+QIrDON5RIgBEFWkRQBo/+lgqRWEEJUM98b6Oi
LuIFkqDbArP50+jWp8mt/2L58PHy4McrP82QxxV60Pp6YkuY3+Tz0n34Rs1PrP+Y0fkqfgTU1SPx
m6USrsrYHlJds1z1qJFhXJAyQjGQBg2GtGmw2eHHD/uOriLgtL59mAEblVPesv1sgF+KRUhyHXee
id9/vD6MYTxli+jh79/QUlwOYV9Kz/YO9fQCoYk2wDCVITv3wrZzGvCF6bjxQw+N46+b9Antfe+F
VjxYL8J+5A8PHGvJ59OucJlLqHGF2v/4AQ9m+Dfh9m/zANv37RsJ4IZC60i0nyrDp1PmSQZ1WGVw
cR5VRYkvkKtclQxmaD2Pw5qi4QBOetTQWtrwgnil0RqqXeTnkqc66KcUij5aQ/Eg8vc/Xh49bOOn
3u9Bsd9YrOeNqSLjo73L83FIBBYpJ+hDX5HhoVTIoe6OnefBeTflqNo73HUCUuFc4AbaNBveMAL3
9K0Ede6bsY4m0LDAUUJ094FHk9qmvgh6ud8u3oEjmIS30d57w9+Ene/ibHTli22ir1xPLUrFDNHR
viJK3YcwtXveBlBuJtuWX7meLgDWciiiaF9bPr5GExRWc7bwbY6NrhyPrqey7/EQ7W0XLMs+nINR
74Du6/g28enK2eA5R8LXJTibjroy8YzNNB4GQOrux/r5juskK2w2cpyi0uU8bWozZNe8aQb3mgyL
DE9tUEggc/KOsJMfP+w7noaugIhLH7Sd6YO07Txnl0ZBj/x1Y23wYdv6K09mROjCaY5EunSo2fuc
Bhqqv8ron1jjQSlPAP1hMuhbJMiuorXDPksh3Vuaw6RRP+7rySO1G1RB5cbHrPwJoV0mpj7gqbUO
2+OWdW24X1pUz/te2WnehmtKHr/N0I1DRuZGAJ9ZLTeV9sWLljN582NbfE9XK68xVbNAE6Q6KQ5m
ta+N5uQ8p74bbqtIVPNPVPW9HbXyHoXI+0rwXqS6pv4kaJbwhcyRrj8luv9t4kLX3iNTPgTlsNTx
AbjmsJzpW7Z0/f7HOvqO9GTlPtzIOy6gCZoCPbvc2Dpv9tQFQDJsW37lPJwira99KVJqxgps4MUc
xCb0atn4gBWeKxlEAzQSRCpRAxxOj6J22uuSA+ez7Q1WgObYE4OCmaXSFOo1F8ZcAkE8+I3yr4DG
vYbDFGHE055Qq47tQmYZF1UzhdsgRlYQm5UfGPBXPK1M3tMT00AjIS4d1T+LzQ+mfMIjEfwYwz4v
87CZwMRD5nu9K3PC+WUTLMCw5jZrqv2cA9Xwpm4E+d21+dT+xJN/L+d5KFa+dYX1nGccuD1whbWo
+1PoJWQcCocK6s69sFNJbdzaEtoqqmB9c6hmqEp3jE6kezmGlrmNCl4B1Gcs4KIKsrThgdsRNfFU
8Jr8ZH+gh7d5Qr14BdBotLMa8CBTEi662y8oG+0+ypalPu6hre1f5KbpPvQBnRpoZoo2ej4TgtsL
zIUo34gKR9FPRPmOq8ArLIu2jPpuUjTteWZIwhZ538/zNGzzo3gFNIeAgyrLnKZ5P4u30IvunwOH
22zzc3gVNweSt2UQcJlGNVQyiUOiWWKntDc/2QbfgQFeAdmowUd41iK1Hri5E0G1Dv8AhgcgUeAi
7OJWub6JMbRi83d9sxi8UW8rgJOprcHKQGIzkTUu7gdsmtg7Gmx0sXgF8IUu0N5gmu/dEKE982O+
W1gX7Db5V7xCMctk2JbDvKTG5TZdWl7GTPflT5zE9/bsCpwMhUUwQy6Zllg1Cbao3GW+w9s2FVph
E8qSTiDVLSmGujEOC3Tb5vRnmd53REcruCHWt3Su8yXNubcXzrchxM+hQOW2fYNWkbMone2JhtmT
IGvkCR7napfBPEy6yawfJ1++KUhJP0a9rWB1m2GaTIQDF98gtVH2FZpFixcxcjBrYHGRVMSNMas4
3ebo0ArKZRgA756ZJR2Qqg9GtnkyRnQ5/FgzDzI+4dAfeLxvw1abRcWyoGBKpyC6h7qwGg/UVn2b
2ol/Zkf/26QRrSBLRj62ZZVNKQHgXkvblXugmqtt9fLHUPWNbW0Lucq0QE+lgxGiEyEjt4M+ykZ3
8zHcf7M6sk2diaV0aW5qeqbqhl/0c71N9IcJs2+VD5E0qypEbDp0ZYYSHWGT8GKuim3eLFyBFiYZ
TBVA92Tft2o+rWxuz12W1dtAFa4gC/xoMCJX2oN2OTToyRSK+kWkBSu27fxwFYMrpMYhH/EMOZtb
kqqP3nrp259s/O84tHAF2qgMKipENu6HukAxMQ7Hg5Ruo+gr0JK+pDgrxQiaD95qDAlYK+dso1lX
mK36RQeBYZ9Fp3jAcTSyraKv0RqJzEELZtzLCUhjmJbB0ArbrJhVgK3Csc9qA6vPpSwSJyoXM4bL
jWpfBdiCRqILcQirU3w/KFofcpVvo55gdP0xWis4XC9UDovLxTVpzaWG0ojNm3ID6F88Xn22hGe1
r8Z9ZLMpntGIY9RndlOIInKF1abocduR0O3bcWnjqVD3rlzQJq0TucKpWbTtu2Jy+6YqYEyDRm+D
0eCNi69wGmaRJr4I7J7DQCfMU6o74xazcfEVTGEuYi4hE3b7EoaDYlaqOnYa842rr3DKSRnkKpAg
unTowkB75DLjeQ3HDP97ihsOdq82jKO4pbByuiD4aod4aQWLdoENhNm4Z1ZQxcMsG9fnY+ppAyNi
AemjtJ+wfbdN/hVWkcqw7uYGImtm6lNZGhghrkq/37S6WIHV6awnuY9caiX5HZX4ylBytW3pNVKN
L2HOOLCpKoLn4B7fesy38WswYfjYqFKphqOW27ScCpgHLaKbrsq6bQYVK5y2lQm0FM6lgbIqgRHq
c46HcNtmFyucQvt26s0sgn1bz++VR7c4as62KXyFUqGmPIB47VNY1th4waZgsTck3+Z6xQqnMOwH
o2kwIJTCObHwDbXgB2KjFrQp04Dzyo9t6oYah3XWuRSmIZZdN/M/CtVnG9W+AmkGU4V8VNqlkdc+
aZoeRK9+1nl9UPB/FgdErCAqW0ZVHzQ2haMK8kKYHF3UQdbfbjIrX0EUW2w1fDEMbMciK2LSTG+4
UNtMylcYXWgny6yoXKqjEebExPy2HsTlNrlXGKUTnSdFYO2gNDfU+YuImottS68Q2k1ZlluS232Y
PUznl9m5WsJt/MDHMybfVhsI9T1fAhzs4atYXjSevxXa19tcC19BNCggT9cd6ASmuq+6vDtkTbHN
k/MVOmk/eTID6b3vFpj5mTCcFNkWQfkKmL2PLOt6qO1Yk5+Lbk5bnW3qgxK+gqWq7Vw4B0L3zatl
dEnJX2/bIStI1hJmPZcKjEiL6g89yyuxsG1+iq3w6Iaxmv3EbOpNiW4Wb3FaOmJ2mwRnK0SSNpvb
UkmbmgB6/bitjmUm32xbe4XIqlYmgu9cCfaRguw2CNkdlWRjYGMrTMLGhrG5EEJyodgMI7402EnJ
x23AYauwKczILY3GYD+wl7rbCZjE2KaTFSKLHI4bDYW3qRMwbTER08doYDfbFl9hcoIGufdtZvao
6I+nGprvAyntxp2ygqV2LqyCGhYXdXRJXP9OUa83amWFS/huCx8OQpq9bshlBGvPbty69gqaaFKc
kBkBbYxJeO5EXp4OdGbbtLIe6SoMHFmBfBY2SgRji0tYvqpZsS3BWk9wzRLmiSsJyJ+Jt2US0ox1
OwwZkNrmWtYjXP3U0AzmjWya0/4umMZbaD682rQVH45HfhvVRjhVqRkBvcDxwGg3ODi9ACkY35ZH
RCt46gLmXxs5g+Bwqst14ek8DhsRGq0QWjY8pLwgJhUVuYBBbbYXnOONGl8hFGaoYTbSjTYN+/qK
BnVS6mJbkrIef9JR0Poc5nFTjGFUGU5C6gTR8sM2c64A6qGjYERjDUwAsLe5mU8Vj15uW3qFz1nb
rBI40KlHMFFcd3w4tE25bXSBrCefumhq5QjzNSm0kJZdu3TPOYHjc5tEX089uR6bqkCTTjuYT6nh
HIEOzoIx9Nfbll/Fzykg4BVh/jzFo39vIIObjfhj29IreFoIPEXPOpNWLL+e+/4kbJpt+3A9fARH
WytW1lSnyzgU+3HK8S6o23fb5F6BU8FZCaPnyqSy6JOK+ueN+Fna+eA7nqiq1mNGUwB88NhznRbN
GLlYc1ZeDKyf46nEzifb5MeP3WJUtXNbdZFOa0V+rwt6G/TVzbalVxCdYSSxZhyO2MD5KnM8Go1i
NNJtrTr4ZqnHgudwkETBWScQnKLbZgzamAb9602Sr8eLinnoKx0WJo2wotN+Ic7D+SZRF9W2IE1W
SS4t8lw4AeeNljm4Ug2+UcPGWpysMFqraICCGZbOvLyyoXqREbapDUXW5/5r4bMGDpPolGQNTgOB
7RXKJ7VpFBeG9R8bFPMxjEYFOzELFzifooeU0I0TXYSsYNrMWWBnU+i0HfswDkd+GKZ8Izu8Hlay
mjpHJagc3OPZ6PFZHc3bMLQeU5JTXrtyyHXKMzgEyBd/JjWcuNy2zVcAlbBLwhlXOkXdeEnQcK5D
u1HuFTq1gu7Ew8Hl1DBxq5C+qqthWxG3Hi3KZgrnw/pSpww0E0uYEo8H34ht/nA9LmRJOQRlJwfo
2xRDonF15QK5LQVdj9OHIdRZbRQOaa5IU8YTEBV7FwZso2JWIbQsJYyNlR5wI32TCMfYNZx2X7ZZ
dD2KNJYRy2AYbkgXqXGCDH0OkXRb9xzORj7Gvgta0UVzB9ulkzSswNfCqawiFnKstnE4mDx+AszP
hjKfW9B9Xkw8aYE8g4OmdNjYR1iPG/nKOaGbrE9FYKohGae++eAknzYWjeuBI9TAt3hMMuhTXXiz
a3JWxqCh6LDJE+AVXDmfZxGOYZ+6muEEvs9BJwSq321+Zj1wZGs4RWJI26eG8tzGaMHVXeXnNt+4
/iqazkozPc2gm64oOzjG3ryaa7Qt5q3njWrcTU3A/5ezM2uSE9e28C8iAkkg4BXIzMqaXHbZ5eGF
sN1tgQYQgxDw6+/K83TM6b6O4LUHihTS1tbW2t9yGPc2tXfrGI5nr7v67tC47/VGM5vZirZFe5FV
jKburhJ3wJBbdXBgdlsqQ5yMKfovL1lb9eM5cWiCzOOq4/3BP7Bbt7iMU11rZ4w8G/11GNJPda8P
1ub3kqNEGQoR8GAvSTS9NmJ879X0emzc6e/RQFSrZ1qL/pK02be28yASgLh0cFB222qPknkaOGMv
bJDptwSXCndOmfnglNkt1SkMlnVjcXfBSs1yDulLHoBKdDo0MHul0bACdGM1nh7Pq8tjYu9V+ycV
U3J7xX840OxlRn2zQF6X0u4CQIOoctwWSwSbBIyIQphMqDtjV//qzKiv6IYO+GWq6z7+iBa3pH+J
sngcXrPE8Dt0lINwI1Ub8RzUBhTjxdKnQCdtkeyHT76ngSvCtW/V966ug77gSCxpSWLU2k+JdYsr
NUGVrOC4pV6urg9SeaHJUqP/vZN+LUiIasKXAMre9UyYHJOSJQue6XUzbWfRZ/WIbju6ubOhdNnK
cTas/bYkUVS9TBEP5I+RxH1/STeazZdhwe8t7bTFJxnOcVq0CSWq4Gsi3J0gncgeedqicSvsN/oK
LrvPZ8qHq23GYbuEXZauZ2/0HJUzeqPj05z4CCVsXc9RIbQ1HfLZLFuLFBykJDddM5CHsRfjeNZk
SsKHDaPti5ip+bptgXlWGmfrCxSgMsklgEHbqwYiIDmUhQA69vvS6ttmgr496y4Zim1ou5eP9SaO
da2Aa/v7w0P8tDhKbXdZO1uZsgu9vADg1RzM/vZSNbNEjivHuguP6w4lqyCngmXH4sJepsaiCsCh
HjgNUDP+riL1WiXNoUFne5HajGukRVO8d+yqC4AE91VMjlU2w12Ij2fIaoBYsRd86gUwhUzlmSbd
wTHZpWVDCOqSwo3jRVAp80X1v7gcjmWs4S7IS/Tmzm0Sdhe3OvuM9q/mrmOTORaHbwTM/64n17wJ
XUv5eBGDih4jJN/oK3DT12NxeBflgWGa59nO3UWlwr0Nab/hJqJNp0PDDvTF7y9P2oYA7oaPyoWJ
gW0aW7flSRCrvjzy/nQv9ZpM76ugnroLLqp+eRvdx8F4rOWC3jj7/z3y1nmwOtaku9RhBh3ZNCaL
Llgm6a9j776b8XPcb2x21F50n21pnnTAHxWodtBjWgya7Sa9t60m4SKQIMBQJ3eJl6emaY4lCHSv
9wIApZKbwBaOO5qhgKKMFzbw4eXY4OymvQ/Ryxw3bYdOVK3vOZhNU877gR/T9wP38PvHHWUrIGTq
EMlal9zXLQu/4Uy7HioFYyv9/enJYvrNjMhXUcparlVUuUsCxsixSX+Ddv73xKRMu6y5BXjZgPkF
vJMAa8iYY2t2L/kiA1ncgnPyJVhb9ncNtfnfm3HmmPKT7kVfMQW4rJbKXmKezMEV/DhShJX38R/u
Dv+l8Y3uhV/oB60qrtP2AigQGz5a1cxdUSUttaUfu+AjOsKegyDTskQWp7JCZDiMnusgjruDX3+3
sNFIy0MnkX/6FVi0IjASAApTt1YfOkaDfvz7BOAh23BmuUWmaiLVg2kAvroAIjmFxaHVt5eIbaEb
0JJK2wsDdgrwQi8B65Qqmo/lKGAK7n7BuJmhpfgDq6OQLW/uM9T7P4+9/G5p68msU+a29mKHdiwW
wX5t4IgeWx17kZjoNzKOKjGXOYzOgJjeUzoeKgGgA/H3MTFBEAoPgghQn/MIbB7otWgk+XBoUJLd
TjzVGkxcP7eXyg3pCRAzkZu4ObhVJruSoE/gL9bii16aYQl+GOnZzyHAdnPs3Xcb8SijtotaYi5I
V56TeXvQvfgDy+W2JP/3qAhCz+9jLhbcM/KhA+90ofU90UOawyvNH9vE9lIxrzj4rYqZC1NpBzRm
mvb3deLa+tgy3QvGomzpQF4NzSWJW1n0WXqnIrIenOm7JTrYVogqa9pLFtX+cRxMVCSTnN///9/0
9u3+aeB3izTzap09wf6ut6hH1hyOIjvpkHTdieNg1B7LsTj9/fsCz1FVdhr0ZRuSHzioP5mk/vz/
/4J/mTp7JBO4ZrgaRDsWOgS7SuZBvTQfYwhLjn1bvhugBrlyW1etvmQ2rVDdGdOr4bE7tqT26p2O
SrdsA16+Aun1FBMwZMF8OBgO9vqdjG/JGo8odhA/kbVsG1z+FiBJy/nQYZHu9Tvp7CuLNEJfSM3X
MhVh+NKheepYrNxLeFbe4ETu+6AURCzdvQxJ+Eypjd2xt98LG9OVVylnoM+Fjk02xyySt3gfZl15
bGr+z07SjP2cNQiYMX11U/hBkOrYxOG7fQRIkgnsXbw7Sr5x2Qy4X9ocaY/FnL22sUWEDBSkqiew
T6sPM1jar20dH2uxo3tto24ABA7pqG+JQfreGhZfpiZODw76biuxKHmFlbktWNBgwWVO34ND2Bwc
GPZ7HHMAqa9ubTRkK+CKFeiI7b9uGuTYPzz/P7ff/xCP98Iy2JbShXOHaMZdbN71hLTurlFzP5xx
EHP0DOYdH8s+1gDzBitOBY+AzffmKyUsOjtOt2sSBWucZ1vlgD9YA6UAIY4XWpi+X5tiE3W1/eiq
tXHn1mLPLVwsFxDco+hhtnK6X5t6PrPKeTwCkIo6D00TbR9rgv6W9+oGkvjYNimg6DiwRRv+7eCL
OoTy81naOthK/Ndj88Qo+O7HEsm9IA66xp7eGpJPoiLyec5U9kgbKg5usHsmWBeouIvCWV3oEv7N
af8+I+LlUADYS+Jw1lxNwL26MOBfc02jK+3GP5EubkndP02VXWLgXGDENi7q0lvANK7DuGlfZitU
D6XHCUFcYeup60MFKoCwf5/4BPh9Hs2xugQ24KdIeX3erBafDo3TXiRXr5XDGZGpy9xFdRlU2+dJ
0j+N07+kOHuRHAlF49Tg1IVr17xCVR29S2uxfF8kCf5QHPy3P7GLxmGVJYIC4X8aF6Z4WU/90IOW
DYuC7dp4dLT94VD9L5882uX3kCcIN3MtTrAyVurs4oVAHRboU2O2lBZQdB+sKu1FdKJG7aQaNAat
pQGEbvwzAtEx3hIcT3+fTAGAIygEtOpCcB03MX+eGPlDzvBvX2IXoBMGLeeGHtxSiT6Zrpke43OX
Zrj352LW4SF1AY3o7z8gxrN50yRwuLiR/tDrLr5kfXKstZVGu4U9rlnfNOsgLwmsUs7QXKd5VZOD
h5W9kG5uUIpkjtSXJkqjs51XU6ZZc+wct1fShdwSrRNdgSDc3IcVy6OOHxvzvYZuZaEeuwmP3rbo
VGX92TT02Plwr6FbQSprxkxVADbThyQOHnp+sIq319BBVngD1jZVaaXv7yXsPC5BzF4Phc29hK6K
kxpE/gCTnYjxZO0Q5Wumo/Oxp+9WaZipoYrDoLkkzWgfoHr93Iv1GByW7jV0gicimKlrLuCS67PL
pvYu7PUxKSrdy+iCdcG9oRmaSwMXidLCEyFIhvF0bFx2y3ORYe9G1mXlZKJmgZuA/2QHpQ4WFdlu
p627bOp11GZlO/e4u+0ucuiObeJ7Kd1aL4swAomUnuB41Lo2vLmA/CHy3qbFP6QjeyXdDHX+hg4/
LKJx7nKoxgrLQRQ+NOZ7Kd0GSM84T7ZB15JZi1bYrs/hA5IdE6TRPdYrMyt6LlScodGq22ie6mp4
6BbVHOuDRAPE7xuG420FhD/LSuMB/VfvoQL4w8j8h/fzT+O+W6YRWOuAU4n6QtaAzQ9hY2I0GAnA
Nj+ClNRdmjiD4U/SzyY+cVTXfNHDEGEGwtLy9dy7LOxPmyWCfjdJTOdLlbImOVaB3xN+dDaxjaXx
eGqSZTjH1QTob6AO3qvtCT/MU7ZpNY0n5k0NlcX0ES2Vyx/G9V+m8x7w43wPTE6yjqc1IVuuQgV7
HnUwPu1lN7FyPGD9PJ42A0SDn9Zf4VAf6x+C0+nvcy3YrOkreMWcBBTzZebruggp2rcOrcS9ZGKD
9LlqZgTTxNIfo2GvpqbHWirpXjFRG5zYOxu5UxMOYb5YWp2qCtKZQ2++l4QuQU8AgZlu5SSYflwb
FqbuVI9qbMtjf4D+PvBt00w8JXVSLkPNsVuuEr4xNVw12c9jf2C38wyTcttcWXdyHfyFTBr50mbR
sWuPvSYU54eYWWbcidwgdD7ugQ2IkkNif7qXhNpkjsZqwsNnB9K3HqMejhL0mOCU7iF0Ue2AZnCt
O1FJbMEUkTkqtj8ODfpeEdopGCOGrJpOM61NngYBugmXKDyWZO0VoQLC5zAK2HTqIPOCJ9YgnnXC
prdj777bdiJvLSO8n05Bhiu4SG3i1KzxwYHZbTzN4EkHVcB0AtGUvrRmUT94uCXHcvK9GnSLa99P
DiGybbkuwDkHniiq/oTg+Zdj4l5ApYnqqepYeuaVjueX2pnGnFdO9XCOBotd8ND478VU1cyqiEgE
NFjnBuVMY1G0izsmpgJJ5fd4Y+sqmSaOpwvRNmUKJVUBj6C/jr36LpgpiS8APeNwsotdi8b0shxN
dSzW7MVUmY3CycTxcJqVm8+mTmkOwvB2LNiEuwx6NYzzbfDDCb4w+kxG9WkjMj70SWHq/vugbzUs
DzvUek42rZMCdlgSZkrDMdk/PE5+f3qbrMmUpJU9BQZmcXKzbc7seozcBLfZ359eRbC8IpLbUzP1
dbHFRhewezxGFSR7DZgjK0rOg0jPUrbbxy20y5uE1+qh3RsGMLt3Z94TB7HyKR7gYEhuMd5S8qca
4T9ne+TmG/PfUp6IEJSr1yw7RwFK53Pws9PtxyMLiezVX4pQUsHgAlZ9I4NlLKxP3dtUL+OXY4/f
rVOiYfy1hUN2juEDBQ2rXHj9yIlu00NrFba+vw+NHVOHxMlm52wkuczovQ6PbX44pvz+aIC4+mml
eLSJkArf9BDtMUEi2Su/YKDQVHXSZ+fthj5SnkRFVKc+PzToe+WXDDU87dYuKkHhumsH+xLyYzRB
spd9hTFERcyYqOSQP8g2eIza5v2xt95Vj2NghOqBtVFJuTPkElmNvuvaG/fp2PN3S7S1pJfadck5
6sgCxnk0Rve3Vr0/8QRvYep/T7ok3S3SJlA2Sn3FzwaGrXdTNc/meUxCIU7oU02qqzCbr5+mrfrz
4Zr/51zzT390t8nC4KxqZ9lrnBQW3y4F0Y2mN3NPrDp9rqtF6bzvDPxk8pb12NsXCa/C5Nppy2tz
xsFaKhh+bmqGXWa1BtV3xjxkd20ISavKmVw373MceGz/qDhJ7dM8Vp7w6xJESa/yYYMTWpOHLGuY
yIcpsTgUdRyfLr/ZQ4rvdqiNI3mkksZc2aaAey5XHOgTUa493D4LtTK5vAIh5+cmjxU8eID5XuF6
djPxdgGH6dsKdjtMna3iYNMb1Cwnk6OvQDu84Jh07SdLDXJHmcj0l7EG/3iAi+RcwiILCFOHEVLF
PHvaXLbVLXBdUiEb2+8diraJy5eBhARebSkX9de2iVT20wgHJx40cm7dYHLQvuT65SbSu7Pw6l7y
FtCosfC+GYkqEzROVqcNVzb0FNBqGYsqxUzLipn7NTYlnbc4hBnrzLNzE7vNoC+s79Y7YPxhWsjt
zJ9k6Jq0DBvm4Ryd8B5ZWGrSEo6lbZMvveB9C/2m7GpRThmOWEmBCskCg+Vp6NshyVPKE/SNzM2l
ihKkjYgl3Lh7fK0ObqxDiswuz0igTQnvOfqtnwwv/botyU847a7sbIcuVs/wbk75Ww174uSZTTAk
fdyqOnWi1Bt6VKJz5h0BEWHjcNh7QodGiu9lm8bi5US4ZcKdQ1CNkY2ZsNvU3crZ4n/0qWk6UXQz
isHXBB1I2UeyJMu4Frq9OcKKNLhhILXTrQ/QxbJBtAWCTuJmd1rxLbvuSmMU0uiVqzatc8VVduaq
bouOL7CBxAF2Dcb5llnO40PoRnXyA2LUM++Ekx+XhYoWVg2i7eh1jjcWFZ2oIwpKbL1qeBGOdfo1
nVjbPWTLhiJQHYduGXJvJxTz8yyNE4oMapoYYwVc4Jh8T1Q68DMAK2p5aKknqGqHE9hqG66Zp1mg
dytcRz5ByckBWQu1+0F1gJ6ZYU4i+5rAbzYt62qM5Q/UQVKNRQP7+LkcZdyNz8qFgn+EPKs3Z7km
aBPKurCL77c4oOqR1F5tfzWt7lxURkPQRc89Fm19am0N62BriOw/14FJQ/hTRkrwOE9MlNnncJoU
+RHJqkrXvBKZERfv5zm+D4cm6r5Iz9cYvtRjiG504RnJgHaOuf5ZTV4okatepT9ixnv7Gd3lW13g
dgl7F1oluvUJqr4xxf/cBdHPTg7zdjXUrutHtYWEFLbGSvopI0zzO6Ho9jxloTiHtE8l7KtdAkvU
tLH1B3gdL9uLR48EDXATDW5AWt5IxPw6+qltfync3NQPkvdsvXSd1NWlpxkZHlyfJbSQEYvo15TT
KPuLeFU9o4U8uMc10vYT3SEmlz4WpQAgKCiXBn7X9zB5gGcq4EHsC1wYo6y0Gp2O75O11u0zERXc
s33XuPUU9LVc7rJ1CPkl4YsKP4e8UrAI7jNhC7tOAZiIMsxG9KEY2G/fz9sYD09juE3hlVlu9Sc4
a1TdOxdnSX0Oa9Ul5bTIGbHTx+lQn6GfJsNTn838J2zVMbErVGn8u3oJB4SSulv8icfdNIgyxG3V
/KAkAMfnSjiLDpUgmcXHOh2z6GqstTyfqmDgP+oaHu+FaGFCDmPKllQhzIEitlxHbcapnDwNg3Ia
W0ryVm/efmVThjco41AQ4AwXvEUTiHHIJQxn21N7Q/LkANpt6rn3aEw7xXbw32i4eg7/M9GCywkr
CP6EdEn8XWEJJ4XUNTUFNzBj/rz2LIbFOfIGIM9ypratufoJXbIfV/jTDVVe91OyIN5v1nddLids
0z5HxXsefyr4SIsPc71lDzDKGLArKCBrsg8aj7p9TTu54QTHRVx3nlpPTZyjAbSNLzojmboZYTO9
5oJM6fbgl1GgjLnA/ym7C6sViSLa2er6OsILLci3oWmCVx6rgZZ1xF1QjuFMsjJZt02+DeHG5N08
bT67ONMFVdl7Wq2PDBZbLyEZZfOKUjJdVd5oPcHsXsI29j5TOMY8ryhFpOdINdj0pqqKe4i9o3p5
NCKUqui2gUxFZIcEnrx8GOEejxa6bSQfplAZdGS00TS9NEuY0LsO98byuQPurunzeY1gcwO4eN77
ISNXwmDx+y4e+6D9Tpsl1fCNZSMmGjxydf0X0+mG6WDAbRtPnUib+YxftshTbFQ0foJZbl3dj6KR
7IpOWq6f3EDhjHVCTNK8hKERq/7ewEsG2HysZXw3do0QEDijkwkTJQVM6b6GXb29s9IwCIcphMTh
abSwPsznaW3paxtk6f1sdPaWUoUaGzDpcfUxIrUOfkFq/3oTvd4BpULX87QOySvkn8uvbuxDX5IA
G2Axy1b9smiueTNow4jvOMIzyeesV+sd8e1nNUSyBA4ZHsikAiNpCwMYEuphM0mRLRRT34QwbHie
7TIXdkSy9qIorg3PYgpo6WUDW+m6es+TdvZPeqNrVDaNHONXk/VpcK67wBb10tEcbhIhpoHxughd
vI3fBklxLEslQCrFhLPgk5zQ9/lSR6AplpA5VQ8e/+BpE1qUDXIn1BaoYkspo2H9ooZBTIVBd9j6
CCQg+14Pw5JHkj/VRoXXGV617II+W8uuPRRYd1mSRq8bMYDB1BlW/ceQYC3mGQ1mzAcdF5Ri3w8z
2bQlos7YP8M0Pj3NadYWLqwerQzMJzB753eJQ4gvY21Y2fTdzy2EzfVqquYbvFXkY+RX0M79iCr0
neLDCqPdaVq6tQyHmE2feyLQPopEa4uBL5xAHASrT2Ee5J0Poo9wosegNt6S9mc6M8T7AO1vD1aO
kKxLiIbFQ8amZf4Ffc3U5BluWbcyDOgcP6TJtC1/Ja3xZzFPkC7nNQD979J+4nXRL0Ft39cawfAb
60yVD2NgWV0YtToQVSoR6S5XQ2LF/UbJNJTQHE3u4kdunrxBMvirnZIXNm2GlK0kwmCoarTU6yzo
qxdqbbWcodVt2w/QrE3yFfAE/liHcNm+mH5d1+cE9AYY+i64mL9GQOXMuXHU05wtfV9/ce0gwm9N
zeZ3ktH+xQ7DVuceCPYR7s/ttvCfHWl68jrBMTH4wnAVFnyOYA4OggKc4mJ00Uaax2uRNMNMC2Hh
QHtfN9tQ9L1LUGLkzlVFssXzOZ2clBccTjb75KGJecmw2SZDPnsDqZWIn2lm2mJNYGk4VJDlIX47
uJi7CkrP2hV02JLTwrPmupqmqHz71cDyK0+Wxl89dHSyaz9DjbcWK+uigtaR4oCbeNglDF2msX2h
oSuVVQhIm1tLoSOLzH608OqbM/LYtFOwljVci++gd+7ytcKlaNTy6UTQ91toPfR5w2KAIwbefkLW
+42r+J0jMGYgE5ZotN5Er4YuyD/5F9FkTzPLiq4nWBmEhJda6bktNilRsIe1/Ssxvr/CBEwNOZGa
XVRks8KhS/RlDHV6H8ikvXmbd884Z0zzheok5jO+WWj6Z1v3NdrXCVCwZ5tJ3T0xY32AvQKEhYeM
CwZz8n5azjFpovkdacMBQGdc3Gcfo7T19XnWsF566WnNvqQjbIPKMapQW0phs86f19ZWyTkcpKfv
cKHJ2g/jxLd3caQ1uVjddcGSj7fyRRsh4qLjAhrI9DITi7PJ1orsoULItEuRRpF4WaGsCoqFY/V+
GDffo+FeM0J9AUxmpYokI419p0bUMDF4QvcntqJvW5/RAklOacXathzCitqCNLUmT5GzN6dgPt6S
6xRq8loUWTrHtIRtdkgcHoKe8dZMyUmmGmiufDPoLv1o0UHJ3gTcyB+H1iGtL2ohg4JIoAcxddNl
zhPPESSoA1vjTnBvkVQmS4izoJhwkwtOwODhscSiYLo2eJnwveuwMAsac1iTr7VrL2rBfvI1Dgc/
n2miNIEHzgC4HokalpZrouuf2RyLfGRkO7vULV/atqrhbz/ElRyfHdR6iHgDUvrmnjXW4+6/Wt+l
6814dxs29jCmqQpPKZyTFqRvSHVLWJiz+M3rORBXxdt4+gg7cTJ/aAdHClyH9PTbqis/F/HSwNtc
1Z+yxbl8tsHfq0IXV4db33xYZH1XTxZglwh9/Uj2WLFtU2bzBAfyHkp09ToNIb2jivrL0rns5E3C
HhTcGz5rJFTFssofAiDrdwQlrZeaUC5gUzC9xn6+7+A2zu9TL9a/iJXkrW/jtL6jTQ0l9ybHLXvq
Azq8hB78YeDv4yeQQ12e8hUUFRduF6Qt/ZtAyWl4mQOLnodpSQoXQHJRBfFbmrZjvnbpE25+wBiA
KS4b8jEUDwhx83UdUvoJ0V2cFJVc5cYsE7Q3MDuhsQ8K4eEAUSosHYyP84gZVXPXuEScMDFgGMbF
er/x9K8UFurvIyjv7nmoMOGYHoom5O91PJhPZNPLu5Rb+V6EdoSQymml+nwJm8yPucD5bT2vMCxc
7/hMxRsni72f5JpmpWx7XpjNbcu5HWR8v0KQG33yQZq8Cu0ZjAbo1CbBXWWS2eu8wlpJAX5Y6/Cv
ZqrW6VMcc77mc2Pgz15wMvu1bG6Ei6telw0goHQgq4VXdN+PmGVLwzpZCj6T4H4mEVr0AQTw4f1Q
kyp7HoNlnM4zyBXh28Y15UUGl/vpwUU2Ft9wFjM9TDNoQO9sY5voUS6zhr+waGeEVmKH9I05bcN3
PXPMngAeWVtANkZeX7tgzvTXACsTJmzx2sRN6VPfuXxF4bw6ZZNLmmLQyLp9XrGAMZ2v8eqan0sa
s/5xXrp5+wGbNY8Ev57SGLu3xkKObS7RAidP4EJV9DKkupHvF4Jq1qlrI2bOU4LAV+KMLpJrfxOU
nvrEUPYObWIyfoAinJGSZEucXQkaAZdfDXZR886NU2rDYs3EXN+P/chCngORkyL/2yTV63sUexKK
ug5EyNvDOOoRkahuE+RQ1mDpvyqUX/xXFavsGnW4Z2Oj8clXMjIVfDO4pUXhZ+li+G7iWqUuMDuQ
+eeVmxUcYAa3lLMRQ/qZg1IxvaW+DtMv49hnVJZx0gdIVqo2DuZX7je5iDygNGHIcqrBFFnFNH0e
t3RZf0WVzPRfQ4P+zFMqYV75YdX1kgGhEXfDC1zLY7Wc2hm84kvWBLR74VifiMEhG24JAuyREpS/
6xZAijvJwtrfMVWr0JTRNixDl2vOuYCxQYcTNY4vsi9WJKlIrJH3TP69nJAi+kumhBre9Bh087mT
wZRdxzFzMb7Ylvmh7Kle5m8qi9Fdx2uVjd8mr/r5bEVogiJTjjw0vah40eM2fXpcpYwEPknSoL11
xL1RMdi5xwmr5wAkvbktylKgLfrqsRO0v/hqST/0jK7TmE/xttl3q9Y6H+AQm6PNUTgGx7xUdufV
p0hfUpxY/J0MF36ifIuCvM5cko+TRxKdT27y4/uE+KT+NcOxJz1tKgzrknswvbpcjLBOuatwenxs
QJzD1GPEsPtKwqr3wYq1+5whhg4lm6aI6DxsIJ54G/UmA5y71jC4LBsm9yWhMUnuJ2w68rv3rLng
ZEuyrx1y/KQu4kyEzQc7xzVyIUkMb1yOmRazIkWwXlGkCNAPuiU1aZ5T6cOtGLDqPykSm5OuGt7m
Lq7cfReiMPeEMhyLX9J24erez0P2AwXGL7B+mSiHUxBHZ0MH6yP6oaWi+gZMC44awiBWNnJQT9MU
Zmh9ADfHX3WS1oXdVvjooDEkvGuSgemnfmKjfhoqNz44azv5Hcbk099Br8axXFyAbxktyZtyt3OF
Umn7QS+Rf+NIa6ZSbD1On5DrTUuufWLO6MHPeC6tF8hQoMaZ4eGYLriGQDgcUbac5LNHnwqcP9Nb
ARM8g+FN+S3JaYzGiituiLLxkfVpH7ywBNpUaN2SVszXmQsxaXwUt4YjQAWVbE5LyFJ5yx148170
TcZPBP0v/a8Fx5+5CGoUZL+B4gFj5CFOx+jU4vBHMT8b+jo0OGFf1laOOZWIojaf3QBzRkFd/TON
zUjfmHf1XKxmJDi/J5Gel1zOqQ6+Ng2pfqS3jOguXQBP+LRy+/ek9BRdQ5Q6iCh6Eyl3l8HqJi0y
Ppi/uxjrNk/hRFPA7Sb8P/a+bElyG8vyV8r0ME8NDQgCBDHTqgeSvnvsW2a80CIzIrmCBAmSIPn1
c1xSVZdySqVuWb+M2ZhkMktluIc7CQL3nnsWvqkVD3/GtCt/xUVYwg1sW1OO5jyk/nZm0slPJiMK
svpCpQC8idIw/LIGDjMJyiDtjiJo2691PcPNEIBcXjbPMCBUJSrv3Pn7cuDLOxChbD31NUs/dF6v
SiB3fpnYWeeOd08kpYH48JAEI96BmOQA/MpMnFXbV9hAaL7ELPM6d9urVBoo6DAy5VmQ0duCBAGG
NKhs6Ek4+ORu1dQHLJmHlfqbKZjQjNR6nB9g9e3xF9Or6Y4Qbl/CVHpPYJEM665NISPakxZ4z1zr
edoEPIRP9VpO5gXXvDo1XgW2ZlAi+B3WPbw9tLlSXSwMGrfIkLT6BAH6HHUC8i9juAtO/WzIrQzc
fBWoNQ+3bQrnnE0tlnnXIS1l55maHjjiubHxNb59ztHFLDcmayGKnybYWEWiQ8v64EY4F7/CWgZw
g10czz9h4gG7oWBacB2YK0tsC8r3/BaFCDoiQKLDUz4HKEt9IGSosApaCgLXY2RLJD3UHWIjwgxw
oBtZi/gd2a/FjhlqnpEqUFb3LGzhbTAjWOS+wAeJ/OJSn8fYu5fBRT0gX/8G1aDksW/wcZ7aNnXt
tuzSMo8Zl8Z9uVC4D21Ta32apVxr/I6K2Hv0y66+8TPpTigvC38bhoa0ezCDpbvDhKXZYJtomm0v
RGkTlk+1BxYoAok3raPYRGBvdMS9AMqWGtEaAEgOXPxpWYZ7S/JyihsxevWRkEmvO7jqre9EIA0s
qpF4esrWdsbjk4a4HJWjm0rxEW3m4I5+66GOzYvmtJhc3IOU30H4AttSwHfwH/G5TD+RFSqJbQjh
1/IE+HSecBpZ6r0PYZ8xiWinagXgZevRNIcGg7fiNV87q2PcKfg4hFWOXgA7Zj3pOO9SA1t+eHKp
Kzj/hYBrXGDGw9zyLtxJxMEjkjedgrCIiICb59Yp//IQknLKMrTvHZo3bD5VUq5WucMArZGKWDsP
NR5jjHE/Rhyg6cH0A82SCUbxFARjDW3Dc8tRpiWTU30eSz4FkLANwVI9FwEMjBIKUKP4VAOi45Fu
xjx/ovOK3SMjJPCOgfS0iLViNUtagLxT3DYTENsoD5Y5S0rIE+kNN10f3iHnppiiBebmZjMuqUA/
zFaOMkYZb/hKeoSFRAIKJnWHiKZJ7vLFOPk1wJdyLxZVanAW1qtlzGtZsds6c/AXqw16jbywWt8v
8KWotqy0VC+RgIfEBFw+b9Ys4vUA1xgs6jnbYkgi0w4Z68qmV3lLi/XgcTo3V8pg/BAFxneIATB5
/0GFX+TXbE0bMJxSWjV75DEQdgvlpQzwTPX+6jDWbBazRSyp67fgzBkdY1goxi+N05Yg93MdwgOp
ARB+orW+3KEAfVXi9cqU6OzR7enrEbB4FUM2NNgxgpWWx040YAI9rRhIsyfEuPxLYyo1J2kQpMPO
Yb92SS+MqTa174ddwhC0NFRR1+sl36LNqNEvc7gKglNcX1LvEALYJmVeqPmYDlSGMeRPmRIJDEYo
Hqgi1aBpYMLfZsdgmv01Blhs+H5peAsSSocCL8J4wasiSE7XMumwDOotn0ev+5CFqGqCBsLjgx9l
Prx5vplK15ApVhj8DjhMNYpFHpO6V7uAGbbMh8oL/fB57BFQdHZAGWaDL17wkqMGmf32Rsiinl8I
vo1CzQQopB23F5N2dL9TuE78erw07qeUtNWMCgw08DUqlzTLbhbtWXQs/egHeMB5BRRWxhghCjdE
1GrVfC0WNPVgCS5S049+mEiHYkAKdE3tABX5hBCmtj9a1Y7hjcDmkaFeDMv1vcoxZHstS9dWW57x
hgAl6ozfIAM86Is7jpofzzKMnbjYGpRG3UduuHBhNIDLslw7ycfw0QPiXCDVCGOt4Yvq+Vg9GzK2
5LbNMMe8m1TZWRhxLGHNYjl1sOuGGtT09SHXGOdikXDjb3uJ7ifYIB507E7QWmfCxStGo62G+WAv
C5lQEQzhyRkMSM8oscPgjLKI24emLqv+KDPftQcy1pl+9SkFeBVcarbt2GoyRrVkjpxbCt+yOzLa
scAeh7jNWKE8bjbLqMP+urAD9FtaUDk9rjXIkXFILWaXhV83cE7qMzJ8DQNr0kcfyGnMGsR2lNN6
JCti41Gywq6zPjiT+QvqKUSrx56ch3G/tI3y9z2GR25XV8FKn718EOJYVBhwx4Zq8Fo2UCTTHshH
g/kVplp2FmTb9YyNsR/okkR45q4CYy9AbSPg+rKloCm03bYgHsaYQYPJ5RLVSA4Mo6WbjUj6XAq+
H+ZRrXvDZ0IbOBUyN6qo8jNEAAKa8Mqz8Hprn4VFWMCHzPiozyhsC7mtRT6qB+cwcUzqDOA3RLfg
XN8WTVMHpzSrm+rBhbgwp4WFlT3SEUlRgPEgvNhVdlnFbTlKnR3nslfVE7o9YKzA01Etd8DbQo1B
DIf1YEHjEQ+zITEsbYLFJBhvy1BtKzDeL87c8jOMOan1YqXg66o3GhNOOx5QgPW4sIMsTX+Lc7rB
KAUcM0yIUbup5cHHZYdmUIm8Wp8wFATsO+FJ3qp1lWcBOIKcGEmBr0cBhSkju0ynQ7ajZRCYXVXK
TpzXuoV222NLO3x2xagAbFcjHHG2Q2bmJY88hwkFRvcMXELa2XCC92Ov7aueeMhuW7iJWLa9OBh7
ADZmMYVAGFY1lbHSzlXJovtLUOJgg2vRp7w5cHgmuH3XmNFPsmkxzZlZ2C9Fc1pR78BXI/wzsZ5H
thi6D0VSh5lC12k6a1Ab+brw32ZZjvyUrlk532PcwgfMkfK0X9/9RvjZF1O1tD5QH9rdAy3c0l3B
caAfHmt4rKOqaQSfzx4ndvm2dKI052XJiAWiOLMwXhUKkQgT7BHDwgKGj0HaDfxqpNq6eFiQhHvo
8RHKZFwZq2KIPQKQQDi/UHSncKvAjr6uJ0RdP1FXZfaqH1avOUrkOK6X+yxTiHfUsExxYSUvvwBS
JMBlRUiMBXaOTia2Dda53qCmrnA0Ygu9dPmuN+5GkX7y44UQr8djEnY99D9GXK6dMgCxUEP0Qt1Y
OdUEVgWFLN7Hy8n4Lkeg0M7vRHboWrV4mKqgnHrw+54NI2ptzLX6aKw5HEqcj+AziUEBTXwmCOhi
ftal1yyXg9ti/4S351Q3xfQxlLOZz+0qtXjp5zHg6Fq6cjwuQOrnl1BqM91cPEn9vdVjGmmYN3UR
ytBsThofkyscthjI34bLouTR5lDOXGPmpzsToSheAWx1FTArgSBWLoa3cSRdGEEoxxzAflMBzoPc
4r6jtZ8n04SQ8fsSTF0ciMiMgRepmsJUPUtDFcjqDcV8Fvhv2nftEBXQr/KoDcGL8WNwOfrxAzBS
BrAYcA0d3oBVrAWJggF1axkJbK/DGmV1C/VShNAFNJzbGXJnhF01Mw/yz3AMwMgmGh1CmbqdngZR
lDEksumMCX0O3y8v6f0c1KTk32w/wG6aiHCHoas/xBQMN6CbIQCvGMbf/pOPV5PT5PLMHFT+M8yM
vnvGSKKBD+pNy2y/AUywjuBpk5Qc/i0dZzovltd7GM/Pc0KDEhDauuTiBrPXZkyCFGYGf5KR9x0N
Mlh4o9vG1huqPpX8MZj+FD/f+94gS9T+NKPorjd+cR8CrSjEn5OEed+HKLYw8FRpIeUW5yMFhKQm
emWxTds/0KT/jgGb971FFoAwNoBhicEIwePX5W0xnLQjLWwxLdhmgKmnEjEXUnXsdrYAbtFZlYTG
mJbgPv1rSuCFWvhP2HPfe2llM7DvgvRy2yKdt04K6GKuQIbtYhRqmKRjCh7+gZnL75ADvzfW6juL
pYYMiy0MLjr5MCxtOiYmK9CkOxxJcNuFw06NcnRemj+4wr9DGv7ebasE3xHHCBPbIETGzAAbpU0H
pPkPvtDvvft3bEqDhEorcyXAhNJfqt57dqFJ/xyZ+nu7LdTnnTZZKrYYP6NT6JdDMdb+n3zz7xiT
g+cNTTsGYgsEegMiMsYeHiDHf72gfu+qfPecpzNmi0IVwTajxOIwn9LIy3Hs/7l3/47rzCrjg+2G
68JWDa/pQSE1dW0f/vWb/94K/Y7tHPQYoJq5xHLJpWLvFmCSg/f+wpCTFTJtIjNCXbCHTkqYPxU3
CdTxtwTrPMychC2W2CLeV7zwrrfXpQdc9V9/Ie+yFP/J0/19dqMsFx94UMa3OlQ5oGfVLA6jFfzz
sXhD8MxRcuP/NNxrgl1hysdyLR49rDSxT20x5mhSsnyDtNH3efJzw6JBohb75dP9z6/z/8o+2ttf
Pof967/jz19bgy4/y4fv/vjXx1bj33+/vObvP/PbV/x199Fev+kP+/0P/eY1eN9ff2/yNrz95g8b
FOTDcjd+9Mv9hx3r4ef3xye8/OR/9i//8vHzuzwu5uOnH97eNegj6Hb64uvww69/dXj/6QewZTEk
ueRD/T0P/PJLfv2Jy7f46Yc4f2vei+ytz//5Kz/e7PDTDzL4Eeo1prhUKqQ8uBDZ3cevfwOnekZp
EPpC+RK3vEGab/7TDz79ETNuqhSct33k0V/cO2w7/vpXQSihWgmQFuEFFGq2v12F39yn/7hvf2lG
fduCqWDxtfDL/2FZSQ6sAMHKUih8Csr59xkYI5oQTXW57ALXd0+6g2d5J73sKmRpPkCK0M+fB0K/
pJXXf4Qgtr+6EbTXYMK4YcOtazdyavuNFER96r2pBTHKZAma5Ppd1Nn48vPl/e9eZlfFV9Bt22/D
9+vsN0vz/6HFiIB57MG/vxCjIn/r/3EN/vKCX9ZfGP4IFFGglWeUefAbwVr6Zf2F/o9IaJQsAAoo
fOFdzN9+XYBM/igYlYHyPMUCFlykQL8uQMZ/xCuA8ANZEEjXhbD6v7AAsWy/W4EQT4e+53lcCI5V
KPBN/1EW1MFrxzZK+zuTevyxzPiajEveHIEv22Qq53E3wXorr/QcoT8LPxdS6zPjYuwwwBs7vmvw
mAAI5NVLmefFdTOtwZWnGogVUBnlKrIYVGAo1gfBC1sdujCHxv6cVnkL2s7QNfDlXYJdBi7ti/KD
9tvayuElB+oLT1KfDTeBJPMtDTNg8ZaSmHfAjxwN2XEGtel+hCfxidumPSIgHdlaqhkO6GrlnHiM
+C8kWBk/mcGWp7JWvo2KkDePVZGu9FAVnJxoiV8UC16CB5QHUwAuuE6f5rZELyGIOAUwPntFyQMi
d0kwuYg7uRTPmGLSp1QsTm3RoOG9/XamsV+XOLAzcP7eVZZirAl1RHsE2STbCvRi1ysrAQGXgITO
eOYB84MCZZFuIDWYL4Hf3xEDVmmkx2K5A6G43E5aNldNyKspohWC2tEACT3eoGEcv0GkQe4xXE4x
kCtS92YwUgRvnKRTFVmydNf5XAmwOikUANsUhmkBxtpTdWfXZTkEYNRuxwX4bNR0GMdUrgKDf5Tt
2QdCcyg9L4PLGQc6rmWp9mwUPax5/W/5UMsOXwuR9CD98n5fkqobo1bRMYzngeLuAs1hVQRoqXgF
w7M6oGuRGzAdzdZKTz6Ilsotkkv792WoiwJXIx13Iyn9r6by3GdvmIIjMWV2Erlt74JwYU+ON/0V
ZuOliPOFSgIZGC3JBvG1jY4qXmY2lmUgjmOGSVNdzeoGigaDsNiqyWL4nunjAtN8iIxKDNMwJr1b
hZEnvyRu4wWjeNWYhzzCP2544BT+o3s4VtK7AmxHGFXCJYxFpZjVNQ1UfmMCClKkrMLhSvShfxad
ZAfqEQZGPGLuD6NdmY4ah0sKmKzSe4+o8q7IRudHlZrmc+rsg6Zr+qr6pjqSivPPstfBSZKlBmu1
Z7hMraeu+xEXKhKyCS24yJ1o4wbgBCAKVRIwrVor160HClEThXb1D3ay8IrzA8sgfp76e9IGK4Yq
5YY6MIyE6V6N0Sng71YnHSDb5473c9yr9kgx+UWKTtomYuE3Q8WjGafVVqshh/sIf0nzYgNmot22
rewRvivzM6ehewcY/9UjfXetg/6h6803Vdg0Tn0g6grQjTE2HlbubnSXJVIYDlbXhSnHgm1bQJp1
kwqNVR8gpinYOiA5DUBxG0YFn5doaO26myEeGsBfHcWxh5rFUd9hQ9C5n6h10OdQ8mCDx3B6aoCY
XREKUjZGcIBQOBC5uyFAnDzQ9IvLLgi8uYsyMoevIJlVTTRgQDthuWb516rBnphgNwH7qAXfXh3D
dc7znT/i4kRS1AQ0oNDhQ+JFgkYtQrZSPAluJGcH7iKYraGs3gu/GYGCgzoAibLAshjmHcY6fEcn
Tjc860Cs7uWKDC1KdzrjoItma5o+SVzaeByA2TmD2QuQNt0nVQ6VEYDCrNs05TBuQbFYrwBr0Iew
7NfXECQ9P2Igdp7AAWgPgFyq25SF6RYkguKbKVw6YM4gWB2tA0XOygJWSeETN0crg/apQRLAZ8Nr
uu/Axcyg1qyK/ZIWgPHBDAe320p21Qdg2PiVKvZIo+s/cdYLLIcF9JAUAIw27bCBgc/0QGuv/0Qg
ojpK8FoxSCml3NmxG/A8ZPa2hCppQs/Nxy9IKgPCwNQeRv4nr6qWM5jp9aeeZfaUZcgTWivyMJqp
OpRNWN0Dvs1uAkggbhip9C5sGv+2a86mGA56mpZbOhQgWkt/elLKn7bAhRpIOGbZHdbKkGtqG2pO
PlbTjQP8fy5z7PBxBST6iFHp51Sp4bOEb+RzV4ztFS5zdaerlb8OokGwTQcs0sQdcMSbDNqTMyyo
wPFhsCJMynHwN7DOVrEVIQO3em3WxKVjseFqPNXLyuN8Rd5CRGAe3ZMJw0aFyLqH1cE9qV71+pCu
A9qhFEzBl1DN/mYxgAl0zv2jrKF/ABC4mtgGZfkOPct48GAnATonJpYPNfgx2/Hyu2VR+LcD0I9t
Bsbynnkm+Oq5HGUkMhXNJtRsif2mbjCN8GZQNrgPlaW02YU9m9W7yeG4N32HUZcXgMBfuftcWZAg
BwK71RCExoNalwxKMCTAFmlavxCkaTwNAJzPq0+xv3uyY0fD026Mm9z3Dhn13+1CqwQquOoLZPUw
Clzb0jyBywd5EkfpARp518vzbMLyioV2CcEIZJgz6jfQXAos46q8BpM9u/GNBWUiXdMM8KtT1Stg
bGB6VU59slmgwrqTPPSGg+uK9bFFWgSL5hZSNWr74Bmo5vQE28P3fmzbdVekFqSOrPZvpLLZB5DY
bNsE+dBgdDqDa2Q557A+V/MGMgf2XPbSPUpsNW/pDKPxuAF+BGlcRYH7y1KYJ7mU9Uft11UM5+g6
0XkBVgLA1c95CcelfV92/s3QGaCk2ETnDABu2MKrCKD69Eml2RcMgfZ4tMIT+JTlRkPXF4Elum9A
5aYr7vNStu64APEVNRLNKCBdpB669dCUZmFgseEh2SORQZzmpgwepgZGQ8SODCpaNRzCvETRIdbK
foF84hrSRNwo9N4HBtBz15U4TDHiJGUCUl6dNIK5uyzFmgbVBker9hWknKl7gpAFlgIrbFOh+ulv
a8nnpwpcngSyORFVdYP0DVvzjWwFeQxn0L/5ArosZeGds1Cq9C5DvecX5Yu3QFE2gW+z6afGvINP
We0czGg2GcqtPdhs6hMGCstN6gXt+2TZvHWgIyNGEmSnhx60+D18B1GYMLsHjSk/5+24bCEx6V7h
9bGeZq8NvoF7AYVYKm4M64uTJjjuG9Z5X5ZmgUdXUaKTiufJ+nm0TKQ41RjsQA1qIQpJU+rO61Jm
RTLDwvR6CXpsJG5uv+ipZxtHLMgNYCvswIQvbgMoCbdQdamtHLxqu5bSXI2pIjtYTuvYS3kQdXZ+
18Fqb6FnvEYw3bD3QD5NFg/i1nBAuIFcgurcDQ0mEaM7o+gsklI1/KaeWL1PDbb1lhIYFsIlFBli
52UAfAB6j/HUjcwyu9XtcNE0ZYW8b6HU8uPOUG+bd+SEPRGsJlaX+aPusK9GLcIIi5i6sUQZobr1
JEEB3CI/hdyHdPHpZ7CzQnmcUjtDk2ZgC4C+lX9DkQXmivC194xDqtvNbvA+pHBZd1whQO5AJazU
+zSGnrddIUp4tXxyD6oWEiTEcb2illzBt0Dco5hcjkgQyiOf2gqe7oVCNQcaXhTqsligoPRsGjlo
QB7rysv2kJRZlJQqTdxQnnxhgmvsCMNGdJk+BxmbwL/J/OITMEP/zDSBYQTqzPW6H2AvExmKAV6N
yvqhBfv9jOdVjKi9QMDru2W6q0gHPdQig/CKE2+gkQmalYF7wGkC2qXXJ7PX1FDDBAymF5irfm6q
XJ99C/1hjJxKce23qFDAIIYkCcUqPN/yLGih+xlEEFtt0yDCYLNY46rrs3WTrRRcsio1+QtFePmp
NwaiqRwuOMdMosRA3vihrWp9PWHQXENEp6/YFMg7uIsjsm+WcCeLS93od5B5vC+ZGUNQnSr5ecy9
8RCGClPmICiqNgbLv8rjtMEcAqyOEOZrDQJVEtICt92kqwsf7dIDSOirftnMoZQA/C4qsk6ABqpq
CPBh65eQXHnxgty0HXatN6CPA2RAIDzkIc939WUmNhfDDjkOt6wT3zpvyvZp05LDXKYwE9fkQE2+
56K4XlswZqbA6KQus+GBuh56OshDd6mAqWUFs8y45vDXvbQYUuo9LsQag+LUtKgN8UmOgWi+0QWX
pMjIngUzjXAjiggt8kUSpwiUrPmL6qGYwozmEd4nS+TBoZeg7IjQDrptXw436M6h7HUhDJptB7EW
2fsFZBdoRr6Q1D9XogTJDaKjFSTbCBSL16Flp4yiNUMcH0BuCEoTiCKWqGrz4YDMxnWjnTdFSItd
k7SAzMlvpgGGsSM+5wTToUA5uFLAVwdMYlCb5zc9dYkd8z1YgnmCPImbdZTVrfM1Egdyul7h2eM7
46cqwdEDe1u39JCYK+Yfy8Zm96kJqx0HFSvOOkiYOzpCjc4LCA6IaXzYPdgKRSlZph08INM7MIG8
NIawYvFjosawQ4Lg0J+DZSyLeKxxfcO+lhBCEPCpfD7tOZHp8+ix8ROyiUwZ53mNhqUcguI02wv3
bWXTdFfTUoOYlxn1XHM9vw1+lp4sZsdi36cmQkEjPmXOjNlmAMe1jD0MnecjRYrLfWCyWW8C3wch
AAOyCAcHfYGStH4Adco4qDZ4QHekqu1RSjmgBg3BtAUZwrxgkvvgL1iKdAgfoTgWJ2ww0AgUJtzP
dfe2GtA/OiidNhDAQk1t1cZ4dPpgCxjkqE5peA0ScbhHj9UMeORM/XkJwwCD4qWDpqxPp1c8WUVc
CAPOqdb5TgdzAGEcjmpRoIVjoAsey5XN+yEEShCFYPtuCtabE2wOADBAb+meM3B2PrdQ/e6KYBhB
r5NWPoUoXHiUBTDMidLSr34Zkvx/9O2PoGDhXwxlfh9+O75pPf7lf7xp87//cnqzuS5+A8Z5v7z+
72iwBLOWK3CbORcQNf0NjZNA4xQF4CuBxIpfcOK/wcHiR8hehRdKX2JsoS4zhr/BwexHJgPYsXGP
Q3QQcO+/gsbxn3MB/q8xg5Df+zk1bMy8EejBDo7UNCIE9hiX82IFnFJM1waquXaj0hSO2x5x+RqN
llcbSrrutMxTemizrNsu4OFcY9KaJ3SZZVLn47yvIW7ckCHNNBLTEMy5HQUI46mFDsWlgMMwkV+g
tYdcobb58jLDTHonhxyS247m+1b33Y03suol69Me3hgtHhcEbcQOcpqTypQ6NCugDR8l0EY3eX/U
xYQxvaeKt1D1gDUKJgto8DH5TWzriyQsOXgvutKgyUCj0hoXwBwy88uHtmvAf5OhF57XMSPYlcC8
/MhkaOcY2gr2ODSkvR+WrlhOHWwqThcZ0dmwmWzTsE13S87febmucRAGMxSKDU7ctmKViyFU4/DL
CNKvtaimi7cyO3XgHyewB1k/k2oqN0Aq/T08jAQ4d/nyOFYKIaM2sziwVA0gakNHwPQgH2oBlj6H
oo3VgL2IS08Cm8IX2M5NSO0zBLIslKPl0AGmsLT/aCE2fpFiMS8QH457yg37JPMKYikKhuURh8mC
8DAgJrEZiv7r6I/pxXIgYLtcou2IEMsqDo5MtAV/vSCPhGg5X4H0meJ1Y62+LRBC7ut5RWFS1KQ/
Bdhg34gpKhExOORDJD4Mm4LWNEnXEu8CnwSToXnpQZjpZ7JvVp9t8jXwkrVGvkl++Uk/uEjQYSnP
7gM26m+dw11IWO+bZ2CmMyRMqjPZk/UdppJ6Yt0arQHQvfiSwtqDNBhmNzqQkIDrLr8VTMPMyvRp
jtsNaRsuW98ucTfmy22aAb60fVmje+4Mu+3xEd9GgM7eRpCBJg0IQn0ETTt0MQQHWbrKGiY0+C2H
HBEQsFXz0m+LgadCBG6iqDeTB8Zj7GGp5JvUdexeBjZ9AzxZhUiJJvjP7DFYkhYoAnK1qGDrd15z
TovBJkOR9o99gbwwWPsar9iOKw5HxtbivuB19k10Jo9nkM03CysWA2jRa6B66kEQi4xbwV9XYT2O
+zIk9D0VZHlb89V7Alc8FElLPP8bVS7EI40kwy6ZcIyDAemH9EIEB9UPOF89TFd6akI/qaE8BZEL
Wd1tMk+g1ymhp3TLCFTbtxDymiLhU5+BT3gxwwLzAbTiTR324gG1Y+Ui3xCk9A3CNmxTel1YR2we
6Qe4WCAuDoVHowFuN4BzskZCd01TcQSnMrMopy6+CPP8lQG6OixeK77yZq33lNbD/ZwJc57HrEpW
r+O3uCgKwF4IFzSQqLM37ofFAXhgdTBQY+96NvqwBQoGdC+VYg+1sUif9dec+bF2E+7TnNbDyStX
d0Ef/4Pb7PoVqoqcZA+KmTFhk1EfPWvhkzMP0F8pWeRfirV0X7K0nLZBly7Xq8kcKIOWHAfITW5L
JcQQZXA3QbvkLfz1F3L0IH3dRBrV+bnGTUogKc5e8SZ6X+aU3oIexWPH1WvVVGZTIzrkvIJthQ4c
zP4CmpDzsPjiNeSZLKNmBGtP2hLONcMF/jFQSMdFbqBI8SCCWeKJCXHQoQ9qPXSjdRLKy10bJEvP
4OXP8LYpwk3ea2o2wETSX7nZPYFHOLp0ac0GV4e+ATtVT4E/gpEGndZ9u9Z3S9O4OJtB+gUFsNmC
JrY00SxG8xiISZ20qWfov3nxtYXe+ghrgWVDp5HuAIfVh6n0i40AHTz217aC5BNmn+BgOnRanYMf
hew37WVPb5ZKAitGyxJkM/9cZxYeGEXO+51w0FBXS11cE+x7V5oG3o2ypE9ykU4JbXt7L7DP38KZ
IU2avg3neBqrDiPOnN8GI68ePagKPjy0/2jKEfyyGUOmTqueyz1VtICrkXC7hmfkaFQu9twxyN7g
azLD59zp8ioT2lUbz3frF0hnLGKzdXGvIVQ4uHm4UyuE5QAi8cxGCsrXzzi31QliFwtsRCzBHWz7
bATA3HXIMaP6GA7gP97wdICZ39zm36AGz+7H0k8fmblYXxHq1JfM2TImtudwdmH9m9M6eBkhvEpm
uv4f9s5kOW4ky6K/0h/QSAMcgAPYAjFHcKY4bWCkSDrmef76PpFTS6osZdWmrdusN2mpVJKBiADc
/b1377loe+M533F0xd9EyCQGMulYhh8Po3OTT6Zzgh4hV5m5jKeh0axLWUeOoLdthAelsPsspPHt
PRHHGxXRzac7jSHBBlqycbQku7WdNidOlYCEs1/8T2E98XSvGrM9nHTUqUhLcVYHiTlNJ7pS2Avm
UPNn3bVODGOGZzyOyUa39D5Y2MW2g5eD5kIIjziGDl8aMCEsDnVqVpeLKznnLmimPsyhLC4jl+UX
qW3pBTquNr/u3fZruLglrJVCbIax1g6Lu/QfOTXJpjTa4Q56gcKobBGmYjrKPahapeBEPKvxC0+o
K0UzD6V/1sSb2sYspxpp7nsk1uwGldMfMW4axyGH2eFpek+plMRbBMmsdKjg431sqPSEp3DCSxCR
qb7oyaGVJN5h36i/ACFoApSMcA+KOdylU9nejnazbDR8Sfdt4gFDpQO6A8PFfo1a4ejS/Yl0o2CO
ouFTWpjQ0e6TzglmlHr7nx2i/+8VayD2+eeH9NVHFsXfzsh/V3jwQ7+fzB2m4Ryybc5nzMt/nYb/
qdMA/IJtHdmFMN1fEzz/mJO7iDsc1BsSaKN1dnX8eTIX7i+WLvgpXTLe5jeKf+dk/it7878P5gg1
XOEgIrEMaZKeg5Lk+zF5XNiQsTwcrHFz7jrUY42rf1DjUzR0wxWUsvtea7TbwuyQL0NDqI6AdXiI
geOlyIeT7DlPm+EVCWy8D1OvXzMEt4NlwVWP8aPbwJuxbyapT7f8+gil7lhdK6x4HyjF3xB9AFtb
PG1dM6mga2OV15U3hvf0owAB1kb7CF0jfy1dhhcMI/FghGl6PZf2bVpmw5F0WjhPphwfzETqaz1Z
Ql9hpV15aVfelaX3xP7NTj6CgyvSmma4po1bvQBiNgkRr9oWIEc/13d6bkZnSmDJAaPzbqtJS1d9
39V3Vm5pa1aYfM1CiQOy6exdHLLo40odH1FCgvoRYfaJx7E4DaaK3lyZ15hI2u6tZ8h5n/Qi38IW
oxFkSfpY1mBSOST5pBmU+6HxkiYYFSW6A0TwrncajWnEuLjguQjaupteTNqK5E8h6Yl9cDL6c4lc
1NfDin6yCw699JvBvrC7AZPSzAT3wdWy9hjVBnQT012qgRWvJBHsf/Zp/78qmQGNe8Z6/vP14OL1
PZpf/+O6eX3/aL8XcP32o7+rZ8Qvru1amOB0AReU8u/Pet36RTfQwOh4Z1gSzk/+H4sCii9+wHN5
XBGYO2cG8B/iGeMXVDXC8yTlh00/1P13FgXjt1T5b5cFaVD0U44BFGGNMH/Mb4yZ709LurSbKesj
C6bROaSibaIrTUv0h8jujEe3Vm4WNFQup9iE4nVwi4pZzRgnd4UlYsQKgwJjNc7Wux2n3v1SAPnY
AvgUqGSKvo8eFJEjM02B0n0YwkT4eMAw4WqmzgQtu61hsn1xbPb+LuqHq6oAFZFQ2vlVMd7T5srv
1VIU773tmFcNupOdoLQ4yGWJ9o3K++s8nTKAao49lUFLojGDz0hbgg6P/jay51YPiq5Yji6TPT1o
ehdtSh8Osw95KCsPoqlvMT/ly+3gUeHvZbTkdxXnhAGGVjPc5UaZeweUAITFenrGlMS1MKDuhcqg
zpig/t81ze1nvEQF6GAzx/J2ooftecwmhIN0ZLREczPj/Hi3GquMt8qb0uFBM5T3XoIee1uMsTR2
ovHqfM0BPw1UMmpyE3tek600mYr8ynadYjwsmj18dtgUysspyuuXTPTGfSkRbJhN6N4Ia7a3mH73
SHFMjp4AovQt3D35RmliDXtTosz0a1wMys8iMPB+NFXYo4emZI6qLOhHhpVGkEb1e5yA8XPPvPYd
00/zddJb5zJ34tlZt/Cn1mE0KiuwMe4dHUN020KF+NxSbD1bPhXLCDobng4ODUKw0R4tO3ugj6GM
Tp3MTMvTl4Wb4zZJAGj7nV7oB42xDHU1prduUWCVKoCOPpuiioOqpyTPlIxWvVlI/KGpOI8LR+dX
mQ2qmPRrzyrrTwiBwIrlJQdEQr7v3Ja+LP6qFCUC77vHPhok2oIvWFlT+aqXU+gjcDU/VZa7j1aT
c5MbjHrMl6hyoHNU2RA4/fRmGghZPDVou2QCoMjxOMb+tHTRqsu9+Ci7/PZ8vAOI2kQnzuf2DZFg
3nPTZPGFwgEk1wzVo20NM/xrkwvJIFjXsqcB0wtdHmFP8O5iNSmMtwJZRa8XEbS2JJtc/B1ZUh3a
wtS2jrvUkz9TxZzGcGBjKYrbM49hHZeGVW+tpBM+TLj7zLKG58ZysLBViDVwELs2TuihTd0NXSbX
hPmXL692TsH92OugUYN4ipwMPJ5k0jbRnRv3Oh20wR97cmGCEkNasTcwmCqfLlj01I7xROPZUF25
wW2OJqjG/uStonSs0Uq7woyg/DGICiJtNK4YnBkO86pGPpuL00B5chV6522Y99YjxMpau7Qt8hDB
wsZRv6G7Ydhsni0CANQdpo38Y5r1FQZSpo6CuVjKsw7PdLq0akf1F5imYOLBmtXzO+ytVnELQhq9
GSZfY3xELQX5VHdQVUGL1FzoNMBPsPTM3sJdRuG+66K4u9eTzN7jHVH1XdqWUA5gVnnJx4i97DRk
uDD980SPoftiZA8NFyoCq0zSj2zsvGZthmGDNDytKcmV7WQtN9KCdqGF65oFRW9QVuZL9tng7gxy
aY7QkJMqbffcmbT6KpqMYH4b66YZ4uKyKGz7XWpTIXa0gb340Ft282Z6GaatPIKcFEY2Fv6Yv2KR
mMSXgq7ulxqDmE4JhXeP3ova2XpVqyBy4S85hJdD1oDXLlbIlpLBT6OFoRoLpNMGfdLXJWAOwLhG
XFFypRE9Vz+bUkxdSdGMzwMdnYshtYvHEjl57o/2OF/2I4HuRWN6k890EPGRFAoUJcbznTS68QIe
oXdN5yiLwaNF3ibR5HQDD2mGy1uIW7pEEb0KSDsqQOZW7sNaoCWk8kdpRAbqsevGc9+0qe+NQpiP
eSfHjdHgF10KT+77eFTQZdki8zWGTf1tUkMWmJqA5KigdjLCpKDb6nPvndD6aEEBqStlIMaQObKK
6krryv5Vp9Z8iUfDemgjI93LfqDCxK5wy24Zu5i3nfa+NJLpre5i6x3U6ng/NuD4Bru481iWJn+s
kWWso6G8w1A4JTgRoupQ1ykrrwvdeWfkNFLzdqBeJdI5RqfZ4cCzEy+ONm42LFClMvmsHA6tq74t
2iOwCffTGzD3FDG8OVIrdRAZXf7CuFFTqxI537jTaUytsyHDcCqycpfnQ7luIKtdgr00y3NP3Eg2
s8EbZlxlfFRlrJ16JjpnI64y8CuCGapWENHKL3U2Zo4fEiTJEjBU1h6pE3jVNFLdCrqxxVkTpdKL
DRbjZkBweZHUqXdVNDSm6Sa7X9mamxPc4/Y5GWy6ZSNdnQNdB3XMjTMIpKbXc2ubU3NLFCB/7ujp
XnEt3QvKGP0hNVpwej306Fvh1NE+ptPcIfNzEFsmH9IV2RfpLMl6DPO4u+TbK571RV9Wk91phK51
9rYU0C7jsnof6F9dR97iXnJymWidFPnTTEo9PRItjvYFHDSfUONmnaKI5XlzJnNl6LG80Zm/QV7q
vfnG6ElmumPOpx2EVTYvwii4wTD7LhhkyhqH79iUw+hjbe7eZD1YL4gah5spg6G7px+ePpWjOpvQ
rS7jYUys4q0c2+4rMleUjpQdjXZowa8lfKpoCzaDGpw7FBLghkw7cw4Vwj5kizZwHh8PHhQWfttZ
PKs5zrBqEOkHQOP4yxQDyo2VCCgEY8vKzJdr0MNsi27dQXktA346X1UczGq/gtK2BUrQfdqlh4Aq
Hfizbkb9pz12wz4b6YmOsnEOthZXN2kJGMtvHUjfIDGH5EsGrmkbIW48xhEIXci/8uDhQIdz2cTZ
I4yRLAIe07LZzHw4aFnTgSscIv7SA2bnISrK22RTQc59rb0isdb1ZM6vMSaer107Oda6bYeCvFS8
SBFt3jlKrw3Nbo588Yw8BT9eQKohxNxnTFlcYftcbjmYRisIVIgErdhV1apEdsbNqoVqK7ykfAH0
BM/RNotxM2lLbPhhOoBcogf+XJSdhH0CAv41nW0GtGEI8Z3p1XoIG6yYLt7II1IzkAiIktO9wyWt
6fgAgUxcvXzsXFVDCS2ZsJslI6s4soGhQFiQtxGylVPTVsV96fVcW9OU9mV59vwHYxW3+6JelLkW
lqL+jQWYgsbBdM5hB2gJTlH1JTSy87pDaWi1wsMqnXugm5uQQ9NqZhiTB+Y01y9unLDVuJq3XDV5
bVurqp/6164r7bUTJS3CippMaZOxL7qvMSefK5otXac7zvSla4zeClpXX74oFKP3TC5SN6ASWC5j
MHC7opyKYQWg3HrSPXuI7tKp965rKzIzxmqm+95xtuz8adKJmmzZma8LNdsHYKSh7sd55+7M0tQQ
GDiRBnaYz2wHtm7Yol22WtqCjYM6OWGYDzVS3El2nVUlSdyIlg5+MC7563FWZyW2Xbc3meiAfOre
YgPrGTV95mQ/YOBvBoV+THrxFVwBIHy6m85XtlmncOsn87auWKh30gSU59Mhlmt7sLV3Vrxkw/4s
N2J2kw9nxhrLUciGX+iVxgZ5vrzFny9fSuRRceBFZhwQbN0wbJyR1kaydJ5T2pbXud5ob5jzkzt9
jpBtibbLjwWy/U86L3F1WlRbhv6CmuydpnX3sIwT0u6FVoaDTpbZBxbpJEAwkBRYzZoZxF7BKrSr
61zuGPRrX6AEZsM6a6sWJYGNKzRqkE3Osa4HtV2ZawPTMNpFkWUHAMljhHxmmB8XlxCsMkoA0BNT
Uzsrhs3TJiUb5NSVoAJWoJ6a9VgolBKq1fdG3j9N5ySBUJXxagGNwYWI+iUEuE4xJavDFJnuPm6q
s8dAWTfx6KBpgnDNuG4eS19n8fJNLXoQID180J0T3Dii1kXrfZaOtWuxBewnFap17XYgQ7Ro2sKf
K7dhPIcfIa71K0uUrH+zh+ccZqQAosu0M++i7cgRgSCMaZCXOPjL6wmcw75OqnZDjGKxg/ORHqFs
91/HtKtuUKCD8AkHjkbZ5JT3Fnsfrs+x3Y2Zp144zrQBoOtbyPHUnT0XOi8OCq6zSxsTUnhE4hhv
K68h/FH17akXip0aFexqjMevVA/d3ihd2unsxDC1i7F7T+tCH9fJmLl7hGvuS1ILA/wDIIbDyA0S
aNrcHJtaALYu0+SAaG94Xdz6fak0zlZwtM7bKdVYFRXhHjRlc5g1sdAOVmqDQ4qqNkbpdoFcslgz
G0cuVwA3bhRshTic5E2X6zPsYYjgR1mn3QkZU7WftYocKNeGumMvhFnh5Zcnswzvue1vpKWOw9Q/
0Mln/EUXyXftDPpGmlZ+ayB+4uskRwAZNYXbkkQXIOiKNEjmPnsozQk5mJJeQPUpezbY+ovUu+k1
rtLpGp/KWfQNN+0CtKizk2K09iXucXOrT3Bx2A2n5VkK/Sqt2uYKpjc9grbbnUPFOQH2TCIx4/eM
rpowKFLbfqJhP7xVS3sBEqw+tlmC9N8AP8ESA6MBY7bOUGOCCNtP4Pb62b3goLccBzwpl0k29KQe
8trQcWywvKLf1BkkWG5RjakWSK7LUqKV7RzO5jOIePRLmdY9k0ZgHzpDDOsi7yOfeVn75hax2mSe
Mx1tLxzvQoW/XHc7fTNaLrsbooqNqRny0S1qD854pdSwGpph0decRq4hnzn1GkVVBpqgN/J1rdX2
wGi/LzqGs07HFm4Q9SSp2qiGNbN66XIOT6tI64dPcpo7595RE0MoQxQFlUknIujaVfzeCI2sDGR4
0w7TZvEyKWRJfm+KLGTknFTqOk8q/YEoSCBciNCvy8QULyLS5JVIMuO9TbTSwICSnclkfA/7nupm
I52MQgIIQ/xAJ3W04QtUIr7DEFEgeVW1u66UJOPJzerlaYjgWTh0gPZT34ozKt8sro0U0Ofu3CB5
VbZmAONbHPRfwySR0lsde1gHFvnOQG/td+NgBewv1V2UOd0rmQcsAK2R74QdwxMvo6NJHnOxzs5D
W9SgM/RYA/qXDEv7HitTt0MDYYoLNWGfQjLeJM0anggRdx29Xm1j0hjufHfMC/chqWNBBgC7pkl/
OTsfGdVpHKtNPDYJH0Tn9YuPtASmQjJ4+meFt+TSXazwUZ9ypIfRbIY9/5uTPMVF3Bzo4BRo05BM
o/CrJvhiTmLm99gXlruiMwZ5yid8sMcSJ9O0WqKZIdiojcFMV2Lbmc4z8oLcW9eUb4w2dcht8xLr
Y2Aa9nJB0dmgEmbH2oxjjGxZwQ+hNNPumbW6J3xhbcAREvZVj8GLRy5uYHI70jrWfZ5cGaFpfc2S
3n2kM4Mgh/2Ik3Rlb4s0qy5tr6q/IlVXPEyeMk9T3Rsbw4uy9wS+RLiDdwQOU4+QXTIjM2Fbphg7
gGk05ywVE6VyF8hqtEFTxNV4kaRmey4Le0U/IqsZILhT1ZG81BY0pCtG23ZgtiWSFDQ9du6jweBx
b2mIY8rQc6QrLZVYglcL7tF2cAZ91aQ2GGRy/vonM6zPR+W2hAodt1lGqAYlchDSsbwqKF/4r3nD
4h5hHZU++3QqD7WdW69AWSy/6QmlCVJMJJxw2KJmx9aATUX5dBi9Sr4BVK4eJXkkT4ssiomZewSM
yc3MOUBbDwpyNNsZKxIOPGYcfbPnJA6Gb6nSLAjnvqW8K2q9DqqkQ/CAcUC9WPVMdpDs5WUWYn6j
6GKwuOmc3lnZsWt/xRBIBgfY1/QorQw/T8yZ5ylpmc5uMXTVx6SW5jVwJXOX5V3pcweb2W2hZfUO
zVNN3EtD7REID9AkX4ksTtggFKDXGk/GKjeRXqyHvGzqbYjQeFD+2IV5tceMGxJLSj7KNh3QxPsh
3rvnQVJg8U7c9qGfnb4JZD95vGtHLioQ0L4Yg3ozDbQh5ZTcZ5Fx70LnHNZW50rOCRBajkR+ACVU
9pC8ChgS9C2g+xubWRn4HcH8dM3Bc/rlMUHca664PaW7StXk2IYPX0Y9EcrabgnlkQcaIk6MNtQs
tnRrs/eizsUFBnUv8bMUcdHZ3NPIq7hX3UPt2cljPer4BYHJSd4mI10ZpJrTMugnc6AISIopEFSE
wFa6xj0zPgfl3aO/o5qfBMvPLI3kLZxHKGW9ELU4sU7Ema90g1Q/gIK5sXenuimwd3qDeRzzoV/A
lRIa1Nh98yWTIqIYI84ZIx8S78mPO8jfKpL0HqkFtJTgiAafaAlJUIEdip3jJBp6pbGXuJcgdJnk
O6yfLNiJQjeRs/4vqxTtgL6yC8bxJAQZNGxk1Nf6aoiH6jJBnjnSpE2nZxkm4Wpx6v6ZJ6kRp0Zn
1qwq1fanSheDzXnZYRSlma16D404iTaTOCvYw7DQ6oBtiXVlgj2Yf0nMwTowP1qYwjMOkwHKZ9vy
NZTBW0siJtFEC65vqPT5NBdnTDZVpKaCqpmIKoIAlSVr4haWG1GHBGe5nIwaSiavXYHYweo9xFZ4
MU7IAoMG3BeS4AR234gplwVV9zoLrADXgLZ+2qB50fvTPNoFESE1u0wA4JI+WtzoNJNaR7IOLJHn
AiXGAedn7GyUYHIu0OnhPvFdM2vktnQRuPv6qGgWzSUXjH8O4F+LNiPcZLnxOaSae9tglafzyIzS
t7SyA4BDekfKY5xV6CYyUGPrlmVTgfOptRtcH4v7IIiLWis5xBQwCOXYXIxB21DWW/GnZRXzC+oj
9DZJLGKESNh1+YztehWREXSbZu68c1wGCJuziO6hivvquMyDekCrzEm6cKvkOquzJ6hO4boEPYOd
jE1kHfYCPRDWx3DVTyHRJsCV3su4mu+xBZPSgthQ52jKsjtj4mKC4xN9QvSa8CZ3V4/nXnY6eF85
zDVveuLmXxZ9auDxViMxKJzfD8i7PDfoyvM7Qg9kYsaUgkU1sz4MrR43dC1ATdJQONLSAdNn2v11
CyatX2l5aSLscMZlZ3Lj3nb1WN2GCzwbFOtGvEJ3D8e2blmzoTB296krjInBZV9tQFu5arOMzkBy
hdbSiTIqFNqb0OrNeOdy++I6KAeTvmUcjdirDETim2UxhuVUwTeQO+hvJuMZCN6WH6fC2HdzdBfV
lkRvY8yvehivTc0qVzhusZrWIDG/MpCpqQRq8cSZbLLZ25JI3qWUJv5AkjBykkaqe3Bk7j1nUbUE
OuAMLdAZRWkc2+r6URLh8ekJTs5MXugDBC7IyQ/RYs4MXPNsTZITzf66j+sAIbaJ7ZOFnhNlI/Pt
/89n/xW+huNBuRM/VWxsy9dv9Rp//sTvcg0wBJ60dcNAfCGdXzXRv8s1zF+kTVQWk6uzAAPR35+T
WcP+BSWH9BjKMko1maP9OZk1LJQcNtANxNmMbM+Yjn8Da/A9iwnrLxeGGsS1PJtJsKn/CLlxcEbb
2UhxyezUn1BMb+iZIkM1Is4DeTIdvpld/871+JbjwbD5O4zHb6/HCwJR0Pk8foDQZAqrkMwoZher
Bf1mqU9OOHQpR+Y1P38lYZ6VJt+NnG3ddvWzDp0UCcfWz0iRr6/U3eoMGPlPqEPCNCMEe8LQGXaS
MczEVkXGHgdidZGGarhg8pRs6fwUK1U33jtz2uG6LaZ0n8Pmzf1aS40DuVs8j2mPkJzTqWoerQxa
MHwEiYhcKuPQ66J9m8fFDoPWcHA4JZMb4URdKMig2ZUf2nmZk25q3IO07IYNgo3aOHZWAzn6jNQP
2ngJVx2ggw+o0yWjzxEPrgvL97OfEAAqGWMKKhxzVYbZcs2KggGuYxq2rYeeMR++6JtELtqx1j19
2NXAPkEjRh6XQoZN+Aj2hb6yiGpUd7HKHPzeQEnZdZXmbKvFRPIBRpWduvdGhbCM7gq6FWdoPsFc
QvFs5d5R3A/G0JO66BSnYpb3BTP4apWi/jssinI4Jjnwepqy0xSJbm2F+hCouHrScqIoXF3cJNZS
bAvbOTGJajiWEEJA76wOTGCBpxkhECxKLNAguAkoNBCTM5J2ObLCM1gb2gQDYG6fkIbTnJ0sepR1
XPoccF1/GpzLrkgSQH3QIaKU0HesvMiiPdqsxbxNlbihgwxeQ7slBHNlM23xybGItq5DQzPLvb3A
qhXAe+LlGW/4uqE+GaJ4vt0n/EtELagzwGPmT85khgy4jFp9JS1eXMic45Kr34w98sIeUx2aavWq
RHqRFxySiRJ5G0NudaNlimIV2jYe9Rui3dG/84mmZuStMA/fMUhRAVzHd2CoJyMl8oHYvYA0va1e
URUxhaoC0Zo3cAMmRqXGeyLzDUxyxnx9tzX15FMXkkNg2DzZ/GEI3UviEz/xpZ/yTh0UzIggHcIz
frK+Q0S41WyIWfNwjMKUElE7RcgF15UH79GdXIF2MaRhdEpMa2QmaoXtVd3RgNbKJwJQK2oVjvXm
mB11b/qQfZWs0omcxpRQPnprLvkulKzkkI3emg32TLmA/Rh7dNl7y70Uc6QuzXB6I5nxcWJCTyT6
CLLBhBoiQ+0+NBVxCY4eYMIKmdbDSxAOQaZpyBFHKrymabmVjXjiRMcbCBm8hrxcNsZvISgBgnI7
1NSmE4Dr9q0KUnSu89JyFBrpcx0DjhaQLV/sTZTPXhCWI6KRjC4Ys2LwE7Ug3oKYS0p0537UeaeF
k58GYkKpIiqcyWW5/v/N9V/dXIWJs+ify5+2pEU0r98hr84b7K8/9ecGaznS9NjLTFNgm+P3/bbB
SvcXZs26CU7otx0WotAf0ifrF7ZdjmzSYS9CQ8kP/SF90n8xDAc7gWEJAVbIsP6dDZaX+G4TYpNz
XE83PARW7PTOD3JItMqDbNkI1h1nfXKQgco8Rhg2/wbq9uM+rsPZ4iQBAAnVFu/rh5dpsconoyrk
WsLAeRl0DRUGqhaq6S4dtgrI6W/nQWR0/yqQi1eEp2u5KMtg+7vnK/pmd/XAxOIIDuXaMSYvx9tP
/UWwUUQYATtVscplHt+5vZMQzuze9qMOYBtE4vJSzKax1Wm1oESOzINRD2KNPJG29ZyNF6Bwl5Mx
pdXFN3fNXxw8fuDSoTnjes8nLduGIebozvmL+uZ6EyAW8ziB2EnDMn9HcJFS4hn8M/UKwow0VpFR
OQyJY7d8b0CcvPeTOz7MKqm2NuFWnwpz6RdGVt0BkmX5+fPLE/94n3B5Z8oVAl6Te5L78dvLA7yp
Vwl8p3UPSPYiXgzW+dguzZXTjtER8wpLWWFU5THrzGmta7radQoWC9fs7qLJctCOqvxqnqKjYVR7
PdJuJmXQLgjxoAPCqYf02cTMtx1CC1RBKco3nHTpNp/r6vbn78U6H+K+PXidP2os0iiQTdNCdfzD
wcuNF/i0vWmvK9o4JzoGbkD/XKgV9o3oMDYxMZG5qdtrrWzH90KOjLCyvDj3tHPksJP0tJt+mrpn
ibhV8w18R3mq2U8TOIG2tS+chqjewompNcnvuirMfth3Jb6eRiXPlc1wNw7tJ88m2K4jVasozjFk
8bCrZpnv0yaTl2hZ6xPTV5pOIqIB4AsiTDZRju4Lv7WzpsmPOw/I8EVT6dG7Sytg8Q2ioY62rGHM
kLlJ1clqdMSWwu6RCM1Dx0C+59PPP8t/OMTyWYLRsC0AZgRoSPnDY0YiGN2hdrbXNFrzq5JwALKI
Rv2E1HOLdfNTS8bpqj8neAfkaEX5rm+y8VPWWfNGFkJ3UatxyH06Tg4Zu1m2cqixpV8UmNDweFfX
ZVS2O2RbajqqKp/fvX407voqJKI5m7QntB3qVC1kzQRZFdPHUvp0ctM+2XS91P/mxmFl/Ycbhyfz
vLi75yP7r3//zTNauWjJaALKdZvWw6XKBUBmPlrEIizr19pMqHdtGAKGaLbcNLWrjmZl099B+Vrt
DODxX2ziMT7gauhff/49/MX66p6XEME3IHWO9t8/npma8yGzR3tNtjs95qb8jIZ5b3X024ni+Jsi
6S8+BgoyITxqPBdQJ7Lcb9eCkv1hpBFsr+e5dZ50MCPnpzi5+vlb+rEU49189yo/PKUZrXfZmjSQ
UjOOP3RAhae5L849666YNz9/rb9YEcA3skezo7qUvD98fNySSVXBRFiDPRdHU8uX90XW8mQ1pn4r
prM2pwCJQNWh68W1BwF79fML+IuPFLAlMjYKT1wJ1o8fqYb4pI5se511zvBgjDX4LjySf7MLi/Ov
+Xbls12Dg4ONYNoRQqen9/03J1hy3TlL5Hqwm9uqFYqT57xNYqQ7QEnREEyFibBifD9r8nuSeK+Y
hIHJWkp3lZjESXioQ5AnWxDdIDVtHQViwp5uW1GRyYBmYl1RwNE6jdBP0Vj2TW9pVmRxfgBnCX7+
kf14f9i0Gc64IccyvPO5ihbEt3fhYi0Q62TjrGu2nQDnnutLGoirRZba33w7//Cx4T05b3zowyE5
2u4Pt0e0hIIQego2J5PqEM6ptnP0ZTiqpsg2JuC7HR+19zcvylHw/Ba+/brwr7PecFxiZXVsjmff
v8URyYfAph2uh2y8p54t16Zym60HEv2JZDSwv8bU3iJlQAA+PjtoijYoZsRroghC7vQIUTLTfcd1
yDmS121VnWH05tn6QsBtVzDqDuPnULTP5WBsmbiVPsSoFgduCF8oY+LijNMeqzXTI6fVrz0g+wiQ
kJQhjyEdzybuJNZnnYzW0L5AVTutVKNj5dayjUOvxvdCgU+0ym/6OvIAFGIl43nCtBGw6O9Ty71D
z9BfLfLVqpb3goHjVbHkNkQjWz21pdZfaXUiNmPSqrPr2fDzmqSLBkncNiNyTefPWfI8Aw4i9ywu
kF9N7fAuMq/ZWpHFrISRmvU8xYI8AT2/r6rhunG3qOzACSnjaxiTxGATXIMyhgQQh1jyxe+IndzY
qIbWRexVoCrsPBBzkyOzTdBjTZLRp0jQfpMmyZ7b9OIDRaV7kaPJ2uBnM2jRpmMYeMYQrpdROvkq
ZJd6gZY0rmOaN8Qdz0GVyTvAFeUKg3mu8KD2FgEnZC0eYdxbN2E01AEy8/VkMjwvp11JfM9WZCYx
eLiVwA5N1op8dWzjIyCUsb+n0/KRcLp8iAVYTXPBx09y62Me1Yc2n9pNSxPmIqSR8FAniXkzpA0N
37kqc35XBuzSWzwisuqb3FsekH2cda6oVrqqIRUSF3/mp+4kmRzikWoISN2Sy2lfw7vL3wE4tVd9
44L1DyP16Q6dt4WJ1+6w91Q3tBWMp6KusscxNrfw2UosUjSgrglpqW4gh9BsmUBCkZwk6nnVJgPx
UaixbkyGil8qkXgBwvv5npS+inBjLb1E1qF2y4RHK+WgddknaAYSTCcro84dXllWlyHMx3U6Tvqa
ct541UKj2ZdkWl6KpmIAwbe3W5K8u4n67K0hovYtOb/DUScDDK7Ita6s7VKSo20YJNnPV/iSL0Km
adtET8Y99uXyaxga0T1hf3iazD7mAO4SxEXcNaPvbFl1Xd2tlrOymqAldPD1GF2mdUmgdTUbQYng
7tPVWyY8gzUfchRaV6S2fkS1/V/UnUlv20y4pf9Qs8HizK2oWZZsyXM2hBMnxeI8F8lf3498L9D3
LnrRQG968yEIknyWTVa9wznP+SwRv0FaRadEkjX893d4JBXMLI0DdMYPkNhM0YcuWfCdMMgfWvne
1t07HjIGT70r2t95Jfo3GWTenpjyYhfac7WpY5h6dD7dQ8v2et1CdNinLSlqrRHIjWvzRTGFLd+c
tjTOiq9qXYuYP5yVN07Yad8UjT6I3vY2/Cl0hb5+iLvxr+3KE5FDIJPSEE14iYw4SlXCHzBk8jxO
ISnjEyuhzA6Cx7gjpElURvBsD/PvLnCrW95q75Flec1gA/ieYytUmIX7tNSmfR2Sgp8J9KJynXR6
ODrInHip+mSbhFozCrRBwSDn8tORzaPtsdiaGeW58ZK89vbP7KpeTqbJWg6XfhfNLqcjCvuZC6Ih
OU4k6RdLsOFhlK6+MODMr+5cafiMBqCNuu3XmA52mNA+m6TottJLy7XD6plzFbLjCAdjYv58AScF
fc6YrD+2TomTCNAcNUROrFUmmyfLKPAOxrR28AkK540VPsGqtkSckSTlWvgZAmxzuMl4PoliBOdA
omKWvmD6K/nEdXa1zQkcw6ysb3OZcgIqUyr9QIMdSjvLD1btUqZrZluPrUV6QEnc4B5V6bOIEY3j
SloRD07gqD/syqUeNoTL/Cb78ZTgLQDg9LtUCGVUOTo7Ys2tXWuYzxVT0y6ZxnPpjvED0XppQ3hH
3X3094j0utFl/EvSnhEuT3IuTMsZ1Vy9tKceV0tkFfZm6jJ5GZaOLZqlRUS44UKGE9FUK6NBqkc+
YmlAaCqdrRditql0fKTsqHYVfu0TO7jxySASfavMsgQUV9UEJ3bVzfGaa5JhPoLWY3wpp62+ltbM
diL2wfgiL4Aj5KgH0A82sX2MwDpiWIEYq3zH6m/ZJV6dfIXCSI9NYA4r3+PmbGEJ3eUS4X4kBimC
7UU7mM/BGsBicahtV3H0s7LM2sw85yCStn3D4Y0f6tqKfwT82eXKY+77EvQYTTqR1E+WzuebJ7Pg
xKp2RrrrpydYYPOG6LX4vVzC+QPkSg3zLBc3VEQNM2eHu5Bwmp3TojAHM7hEtUPU8dgEPpmSpnlQ
SVgdU1ty3SYQM70MyS+RTE9MdnrIsEP1QL6se+rHzn2IbSJgk3g0XywQt9dc9fah7XTwgIsVy2WY
yjM5ZPyqC8dL46ffZH6mL6ikzUixbd/ziG6aAbFX4SbbMqdeXPnt/XQJE7wBxMxR9y++Nx86x2al
2B7r4dE1Yct2Xvmoc1hMpB0FPaAQL94YQ+Cf7caD97IoF1tcU3z4FgtQZPRvc+yA00hMrj/2udAI
xjZc9Uuf7kyHcanheMWxzxqPM8xpt45Pvg85jeiqMUM8YwFzsOmAXBm3yHnQQ9p+vTVnKJA5CQ7r
xSl48OO+NcDDYAw5pHKEvhiY74HT+08Bf3/F8sK4liS8nxfVfMPcFRsza20q4Lwtnwn5vmCW2Pud
84+srKPMFvnkZqG3nuYxW0sNpmC0+T5Lkt+iBkfginHUuZOITmRMPHgbb9u40DUDAnTT5NeEj1qE
w2Pfd/KVFtMj4z1XYgv2Fj+8343tBfN0/Oa3vrgVRW+erV7XR1vK6TxNU/fdgY4tVmOTJC+aNL8n
gu7dv/Zkhn8CBYMmU+ouPuDviTggx9IrW9AFFH3b2L1rCn7U5phL/Idi7GYDqG5VbtrQL2817JBD
AkoHH8+EojG1jfokiarYdVVtI3wRSpA+Sk2SEiQc4L7gvh4Z/7CY8dDCO7rG6xYMTfzi1AIGDvAR
ykhdyN3cIOinzmy8GrgJg3vVWUgo3XD6gKObk7HO2qJF+cmcfJMOdgJ9sUrDC2FtxLxnhl7bNEOE
KBJH/ikbriC/jnP0k4O/C3FjAHcj8A3yWhGew7yp+eLxkRfUMynJprXRsK1pjOVxIvuNkglJ+mM9
J905HdMbiMffjp++D4UzbJNkto4tAt39MCwfiHd4oSElYiDI2v0AYmNj4dVB6cB1Y1q+T3XbLs19
REQQU0FKfZ0Hw4Nlt3Ac4yHZ+gRAHQu2UXLVFjFpT4nexiDnkK2EEJ87AFBg5AqceWV6MhDAvJXT
chrib5hAt0BbL20wfqGHPASz/IXZ6yOxHGdfSKO4NqMZ7DuzRBdmFjApxiDr13mlinVl3hUPuCnD
CziSFmAzqvoiN4irh7dDnRS45Du6bf9sdFm2RscLOgqU0XDJ0HY6q85z3a9Jo/2J+BKGpyZ25TUP
p2eMMfYeAF75OWE7wYKtEWUxWtJ/x5QE1qXwm908VVAC69rfl8Ys0YBx7X0PREUyfBX41B0vJl7b
rne8yUET9W0FJzHV+5F91t2LIFbo8YONV2Fqi2R4tIG3XL2MgQumMELgxk7VB98t9ZvZKi6dIBjt
hoUha1MP0sn3ZBJ6Qaqbp/7xd5BKtgXunmY2kFtSxmCzWha4MpkOSOYDNv7ow31LNg6j1k1rhaxQ
nMRwVwpx+xYZs79LQ7PnyHUqOxLKAgbShcGzMfk0DD5Dw1eMENUnDbt5YkRR7cBYhbzcQ7hjcQkq
N16uRJ9HADrK756h43ay7xgYZVqb2dbwLIZgeYIINWwmH1Pbir0jEGh4gGczsWPWfFObnXPCUB9b
io8NyXTQEEVe7YY4UGvF+v1UyOCVTM2jVXTVb2hb+FlIeX52RqN6XlyiWQd0MFdF2iNNXehdw9Ay
fyVuHt4G3KNnyzfZX4lc/rkfhb8KWSXPgy4al9/MoF2mLmbK1Ahf/aXvX2D/ZOF66NUfDpb8Anpj
etXmrLAd+RnWWZQtvwjvavgMSbZPMJ495L2SF7HI5oomrDrCEbYPtRz6ixJFxebMku+qHmKQr7Lk
BWL2or0A+CsF2zumUntBthjmO2qeGg78CJoAYVS4b5BGkmI5JOqRyeD4ljlMBidjLo5VOHYhWHXd
Xc0u8RmnLO28L6nXTl7ee39RGFv3qPlSXW0e1SsCz7kERqIt6+D69MekLhtin7UMZXGe6XwLbbfc
J6VO37uuaD+b1DHFxjZZHKyqZjEBHEidvg6oKwgfncXGwcuLlg3SHQYaWZgPTTImF8Mzy41wq3qP
tWZcGbaoaQOT9olrMt0SoJrbvCV3o+IczHiiy/LVUEYODBLkVFMvMc1h2V8yf7r6MaFwq2AksLrm
I2APD+oSFdeA1kez+8fYNQcIAEKjYdcxycC9GQloXL9NqUJiK3NwgsnuVfSCgakJmhiQlWr+5HU8
bcZltB7FWCAtMyh4LjHk6y/CI9PP0kWrv4kF4AWCbR2tbmgX+l3e2BS7/5HAWeGWRpU/3/igjNDr
u3ddoz5GyN/Pu8n3in1mG6b9VsRx929Ee01rzeSwxGSGMCiiMXD1KZyVZ62WWPjzOp+zViORbAzj
EcJqH5wEUNE7lNn9wOxc7OslsG/5Yod7ZSh8SDgAe0DxXpNWvO1uHWzoMzUkZ91wFCzLgNozU2Gy
LUosLxg0KG79JYAE1rWz9cB47x4CqvDJeEGVLitXN+BRwfaTBBZ2r2p00wjzjfdjeCSeIZj+LXW4
EL9pOXdjelX8dkV9x5jnXJEzNyxhgnq0Hwq/WN6t0un+EZPlnc0F2RofvfkcYt25qyCu+yNXIcfA
f40XJYV6vnSVhxgrIJMMw+VoPjANk5znY5Hr9WjnClhmVT8qlNoXwkrTX7SWtIu+boLfKYHyTNc5
uN8bEYTZJrA1hbpGblGZU3VFqGX/vYcrf3ZNWK1zQOAfrJV4t8Zc0eyp6rlkV/8Qt67MwO7YvwGZ
bex7lKnTOyxQmGnu7nmmWaZHvuGMwVblYsgbDvn8ZRqmfmubtTzVSSAeUUoYDD9wlvnoT8tuO5dL
f5iLxtrUhoJjV1hV+w7YZNynXGFvMpMA8APAQBhTtOiO7ZJmXxUl00brqt/zukrw24N4IrDYgEeQ
9XicJ2I6jaif+riMpmmOu7XrJ9yU07icicOgOaAj/m25TXBgwipP1jj97cT4t+2MV5M2YJWnShxs
bJHroLKdraM5Riu3HN5aDA3HIKzDhxRy89+RsFLyzys1X5hucTsUFNerwLD8AW6JuOezqi5aptr4
ixkY0Cr7tX+d5eoOPboSZCB4mKZvU+Ik7sazRkiOy6ho7z1WmvPKtGcH2x0uWSfmw1UAkJpieXPb
dmQnuBAhDkM2i8YA6PwU+08jAbHnnnPY5WPFa0C5HVOdzB5OY98sh1Y7RDY286fJv+KtLFSta5qT
bOf1MyZRjolp3c6EEgzM4uQuLBzyLAL9CI/Z/iCCj0/OVYwEmlgW9lzVhgmT/cYNFaEXhBuYxrN7
McSEqh+ty0rnWYBLZTknZdGcQoDcUQxO/XvOJ0ZuxUDYek2/a0yINewGXTbs49mPKqK/+BYK99BR
1mII4sLSq37iWu4za0JUsRi7yuwAtrdeRUTLYNVoO40SIFbrHyrfkmj8Eyme66D1/jDOSMO1TgMy
XYx0Oiyiu8HlTJ4IBl0VIUJL+sDBPsfxEPWYljazN1cyCoJq3vMT70kTthwWr4HmiU1gj43hhzZs
H4ee5x2zua0jPJgYO7CerF3u3+OQevY5GAdvHVCyfIzCS0+IonErYs3dYOHSkSLNeOWEoT5POiCm
ozeNeRPaCRs7OGrJ1UdWunVGPZ7wRKo/skWLXOdxG9kuq7RMyfK18NzsRcphuRmG9N/Y2Ve0RYRX
xytnaOxNIHGt5V4qbCQ9/Z2Qg5bbrnPrmYTSkJ5WgRl2+vogFoJZaxu8QYv1A/5ORnqOQw7sKnSm
Qu009ST5F1WKnxGNUUQaRZysw8SRlFzz+IujlIQIz8DITZ64pryPF4Id2EQHC/aOpi62nfKHWy/w
PuaU+BUnatDgdJ4s3Lqhq42ryuf00lRVfAyaAlJJBe1Da9d7gGGA0D8TpMpjwVq7Y0cfhBdv3QIN
eFJT9US8sP0q4FeUrfVLVd5XCDZo5VbeRDK8NzZAmoEzgq7zon7Oz94Qu3spE/NWVz8mMjs4FrPO
z6rLXsoktLCFjglcbEs8+63jgA+t4gMJDcvGaMbn2IJfjP9N3+DIm/sBCOll4jYlNgx1tEyHW2ws
8tlbimLX9ciNrIJJM0Nd+6xLBxi7V/fboasAF2rO/aA1T6bMjd0UF2TBtv5ugM5MOHn/D4318j2D
LLdrY4rusajR5CKOG9l+ZaouDqZV5Rvk+NnOT4g6zu8sFJ5wGwk6WMYXglO2CztZm/icg2DftTHn
7o/TFctJam0/BkOPiaXNkAutUHvvS2ZQcKrNYVvB5MAp3VvBxnIfG7ehHeuzeoxatxu2KUxpvGCs
l2vgTfkpaFGM1MYmTMvLqIzhE3Tn9xAYcjcYkzjMJdkzfZB718FsISt4D9bS742aHq/qpYMjMHlk
/luxPyjguqbXynDN3wk0Co4mWmJLFxMj/XE+MQR7zchflbXpY1jGv6+IHJLjUB9sXKcSMzX9xJR/
232sosxufy2LfIAmJtASqgq0lrBksWK/b3EdGOSSu7RBi6sOvjV3+NFCfNUr3Fg8+DPeBBdBH6Qf
mmQPIwZhMRgPA3z8DCppKVwRTr9KVNfQ+jNnbVcejfswbSVn7tr0MaoTzOD+rorSefYAcw4bmVhJ
iwuB1BxnTvt9Ps8k6dBZJHezeebt4PS7n+0oDPkV8xu8nm3t0fuG4sV2fEIZ9MjELZvHTcZ7W0f0
05slCOYQ8kXNOKNV8zU2nPi5qTGHED5dhaBSrAM7J+zRRHw0rgU5vxy1nvcQAtRX7Mfcij4+pxVk
kip9MfAis3YUSP6+pIo5iIWLRs0EIhSfPEWPEsnMI9opDNPsGkp8mAdW2sgA54EdCUva9CF3xyVa
MsyIIFuZi3o9IBfJfeiZrBE4T0MP332rbqkes+ehdzhtOTfKnZ0uzDV1jLMVCoznf9ZlPnzNleV+
/wR7tw6ciZUOqZ07ervIIpIW/TtKYPKHRb9PXa773ORHTUM40jGC7DeuYEc+GBYDPLZ0yxqz94++
5zLHx3MN5BHT1ZJfPAg49MDNo51ah66ov0Dntnyh+tHlfpdV+Wgb8tSlOPUcofHKOLKUV7yKZFJP
efIZN2lDV9ysdCfNB38msQS8x1rOVr0HAgSjM57hxKThbizCX5AObm4zfSBZBHjDi8sbv9jNYQLc
LgPZ7xxAm5cQwl7ktTzohWLgSKjyXWgjhht3d8kNmTEpS/O62NAK0K32hoPLIF/G4u8yYspsHbuL
KHsOJZkuOEpi+iZnhP+EliWO6rDTz3ciwascaky+ymZQnbvNJUXEYObZubONeCMmX6xFkDCowMId
f9AzFOYGZVqz9jN7OYyV3f9SIu2KqPXm6bT0nSmjkXQvil/FarjpuXSLQXLkJREohtWcynA/m2JY
m7Q7FudPUV3MvHSfG+D5FFrMUJUJdZmglc9OGmI334nxzFens6rcdm3F0/Ix+3RuRcQ6i+mGx8Py
6LXFh9bCvspFxHLb9fb8qzZVth+okM9O2Hsfc4NVgpWmS3mdLW5UpXNonqccRuvKh55Towkz0l3R
yfjRZjz0h/6UTmRJ44saJf4bbBUj30kj8cUGSn/+ShsHTq9td9lsRYAFzJMTGuwMujF7Lfpm3w61
3oI3fes78HhdJV9ZIu9qEfj7nH3SZljaLjLxk0GXaF3m3KnxSEJ4v+FcUa99BYnICWq6k5EHDbWo
2f4rF3Wpm7uDVM07zI4ue7Vjn9SbxLKhcqOuGVaOVcttOBcWfT0KGG/tuOq3NVhujZCx1ntS0NsP
swyZp3pOc3BTq/kmmcFE+2TxQGjVxmpVNOH4nLvCmqJG9Nk+g//HQG3xCTTHMWNNHgY9UuygUpsO
+XIwqBDulp68Jk12wd9HJTHW6si2hDWDVeT7qQ3B6rTmAC3DKfRyw1Vb7hGbaXDUSWDtg8wk8YYo
XlYIxGR9pJyCfxbRiqhEUPPs1TEErX6q1cldHI4s1x+f+oxV2WjFNG+VZZxwzNa0SU3lHFprdMrI
c3V20dQtx3GOoeQMHWFZqyQh53uFU4uXuzctEpd7vsWRYQ1vGdQa+o0FbzEwsJ0OBP7x0Dp4fs21
pxN353ZUTCsaUetM11atkpZN4rhumuVKLE4H2PtvRTxD1PrEimX3Clcvlrqh0asudjgOSKPz9Am4
ubfn1bGfQkZAb05i+ZsgBN9LdGJJjwfx2Fo6K3KzijSQNOWcKq3sAW0T3h5/pFaOG33ihIXHS+22
HTiVdx7K69VctfdtWBOL95wRwzFm87OuszAhKMP2bgNJGaS6gIIWoY/nn0kel0WGWXkNW8lYJRpc
OzY1vWZuZOMBE0CZMqP/gPTkPsOHZgVTCx4lSei6dpbq5iLPWqEq90hwsAnV4lBlKAVw2mzMjAlK
Nqt1gH3wWRV1ths6r39vYs62CpdvCtgANdsdAcMnLowhGe8uP7ZJ0u87UomSP6D6rU+X7K3H2SIC
hBWigVU8AD2O7yoKfMAglik9vlN5FaWlPZ8SI+CKkbwdDIWrJvgytPFZBvNfCDP2GRf+Ew8UE3om
SFGR9+lTYsB+WA9pe+8U7nbYS7iwrt7VdLnDruKwTPCZduOex7qhXLQZk+oiSA4iVfLVb0xiXLl4
sOpCK54ngjt8H5nAEj6Uo4j3rl+0fywJyJs5e+zb/WNjFPOhNCHHZ5kxtljYUyQzCdDyKzzx+pmn
S71nZS0+tGWT7ELa10YartzGVbw8emWVRw05fyxNZ5gMfS7MD5SW/Wu2WAyjgoIYx3QRwSFpQY8h
FZN/Q7kE6zo2s03oLfNzA+fkoSSVZsvtkG88v+2OxLrX9J/maLFyET9d8RDhYW9ORkq3hYc9P7r4
WGGOh+T7cGfY0YKHb9s543JhuNIfliQzvjIpvTc4HO2e6yB8VIBIdvwo1qIH/wa5/NvAHXJQ2orF
yre0l0eJUA8E3ExPPIs5xbPTfhIik/6B88XkPJHLs+9boIZmOpt6PbMsRq+wZka8Qs3IfzNmIi8z
cU5DxCoDOoA59t2zmIru4mRV417MoBzxvgpSRFxDDxuXrmrfqIR9+ZKZT7Od3H3hOJ/3oUjyTe31
KFKw39Hrpv5LjOnuktQVJYfwGdHkluZN5qXDXcrKMljy16QtEIwYCKaWrjoblfHql8ZfGyHnS1Eb
za0anBgz56Tu9Stif0epN9Nox8d5kP6LDQTxRgRMtU7Tq2awugXkNHxkldc9ucKePgwChDcpspOT
XakgwjEzfHCgfHhZbp9n414J6CK74Ha2TmXembtcJsWTJKYqisENfo9EQ20bbcF8LEZFU2JyLiCn
2tMFKhk1tdUnIGoc95D7HT+tNlg+C+xGxDfOi/UHeACVV1ebBoT8ZT6lCvhfiTcMH09ZrHGFLpGs
4cBh60EIUZIfCha2PhS1x4THgx5v+8Ox1nFFNKoQH26YV5yyfFX4l1QhroxW1WlciAdjQpvyr/rT
tqrN7CAJ336q/abbFBjR1kZSBqdBMLxIy38YPLbexG2Rx8O0o2AO29UMRA8AVGJGGFrKfeMxI/YC
+RkkyTeapL8Bs1VsVj7MELGdfARpDel8u7qp/mZeVq1C754B1mI+JjShzmZnnRTjg2xhI/jV2zRw
4EyLv57uCCtDwOLrCATnZY0G4WBJ9sUhH+vnuYNhCd7ON8dkP6dlDtZCoTdgB9RDBWNtFQwMdorO
XEnL2C9mc8xth3y0+cFpmHXPwmP/wz+57wJQAE4PM5T9uqJtHIb0lw+7cmv4Mj0HvsqeSTj1XtyS
3rBaMAR5RSV2/2OpgAC1LOo3BG/JLyNJnHNT2uZ2CWS2KzvVvf5I8f5fJ9r8f5QU7ZAnjsb2/+z7
OH8l+D66pG//m7nyP//efzJvzf8ZElhumsQ+M7P7r8xbC2sl7aeJmBBFIcDr/+38sP4nVYeJbxIp
Xug7HqK//3R+4Lr0BPYAIGoWFjqyav5vnB/CdO+i/f+mL3RIsUa4TZHgYSfx76ri/6JntpCRT71l
TMT61ta4Z+5Ngt7IJY2vHEPBHQQS9YUf2uspvDP6Ajk25UpABTiFhm8o2o8U23BJKfRRzMy0LqQT
3P9E2aGHaWDurtViHwBosbdu/XgSK9x9DA1iaPj11W2VejeoUOUzi3tdXRuLAwysgOqziJm1hvFT
erG1dnLdtkxG6jDg0PaybOWNSBdXYcGIhYizArc7TJKMAaJbyqeyl+KfSCtnQ6aGhYCMuNBDA5Xy
ZmWJYV2GjE5pLRLtIMZRoskedVvrByYaBeFguUl4BrjHI8xMN1i3bjXGl7iAx4ArXZnZLcisD2be
s9ixCcC33/gWqZY6BsY1qUS1XEytkz7QMIguAomdsOXIYNKsgcI5KRZPsv2cwCi8LYkjLE9m654o
q8dUpY8dGwjAjZP16jWd/cCyZMYX3gVjvkeqpbNjO9XgeDzZYer3cJVwHXZk/aymNHCuFoGGaAtN
cm0M1wXMmgbQIGppsepEPi3aILlOQjLtF8YftsALoMYpq4Y1VBNm0KHuetA8XsD0L1fv/GveVo6y
fSIDJagObl5romjLfAm2pNM4N1RNizzfmbdx5OWDE64mBBPA3VBkkgCJ4o6BCRrX5YzkAuKf9Nl2
RSbiJWPfkjT2zlWjCY2uZYw2sZ3wurkKfcCa3bP7VE6TYFoaxF35EJhQu1ZjiGh1VY212Lt96MAL
J3QiPJjAeutTxryS8RwBG+OGHXG5t9hj9GuShNlYyMXi1/1oz/OqsxMVb+csG/ODyeB03iRFiPQj
8ZFA0dzX00uXJEYO5tZ2fqNiaV6LpGIrJNv2u+piMbFu1cTImkU8t5ux7cEluKIK6QbM4SDzO28X
K+vSRticMDeQVuAd09S0f9ehIMqJqhqYYgJ3jM6B7MMZXqCsjrbuYZcr0vMeeurta6v8J3iY3mvX
gVEmm4RNlBxEcgy09iF3iaKGtJSKG4Vz9wthkXcK3Ww/VhbkAsZ4gfXMqpF5ChuT3npRLe6hlSBb
Ah8tOsRnVdrLd0Hu7Xl0zVZH+VAl4rGlJmmIYc0sfMloxkZuKFmcQ6Ap/X4C39WszXQsPiFMNY8U
SGaDnLCe63VshuQYGq7tvDRzUjuIJFBFMMwP7H6DnM19QLefuOtaMmBj90mI1Wkg8hg/rywcfCyw
+NYA0WYm1SmZ431YYR/yZ2iVnsDAi6AIOsy6YhxFZ2zGb8aSx7vFZxtSTFX5ndeEKeZtQvRG7Ezv
EHoL7vc08HeiaYtPiMG8N1Tz/aNklhA5TlGdSjMfXzqkfdAzZrBUJBNOR+U49lMbuhMBSKGd7oeR
5K1SiZwlH/VxsYdy47yKIutO3azv2gwrCTcsyPP4mk2KzatvJ2O8C2doEcDTkt+sgFhNAkazYNMz
/+DxyJsX5Zn2gYICzL2Tk8K4SsD8ohrwvfwbQVN7tNsFkSPR2MvbIGT5p2EEGG7H3J7kjiViUK+L
zAeXnGsgNCQYXJKGLMfYscgIGGWV6+daI4eLEveuFk7yEiZlC2pJHD2a5uPo1fmwm3C7QcwhSgWP
LAasLFqgh5iRa7KCHxn4PpYjdE2ieoxfhKb65WsAoIfEnYkXhWFKSB6VUbnumig0MKiFMdvE2C/2
zm01j2fyvijD/N0PudgEVpVuHJW123BIkOF2gQctskATU8FkMSOWas3ec3DIMOMj+3HtZLI/Nuhe
oUhOg02uATLxzeg08Y3ED4RXM6yZFYA1H0qZK5Qmypoi2hxi34EfbdEK3y3UxslZrPTLG+Nq3EtF
hNTZseMlCiRHTsSSpNgA9jLJRIck+IR6W76IgGNuPcpJ9JwXitWocOE+srBgo4QPL9Sv4bxAZHGV
UOCz+c6rzVI73jWfGsNCsMnaK1ID+/k1pgS+EMtN6ptqLBpszoaKnrJW3h0NTQVxUIF1z7gplEfK
ppOFkfDVdMp6Ze55mBfjMJRCHqapqhUTtjDs9hYL0xg1ohvuS7aJ394UNu8ls/SrMfaUmxORyn9A
ebBPhsxpgbcBgVWt+V/0BSE+6XIQpZNl+w4tCCMANTczQGa2Xcw/7t8EcuzYW2dF+kR06kyBgCzu
izUMFx0J3vXLXAXduTJrDTc9m/AMOBlHK+MMm5GML4vL5FUoBOAjvWnyZtiVydDemoax3NLCDEhx
D4ZuPGekU78AiAtatnQZ15HM2gbRvTcEf33tzHt8bOISM3q5q0UwiFHmZrpZlVouFeMSBLACbHf8
yFQdsKTDjCt8mgNvRGKh/eRs2G346d1Z5Ni0Ts0PntwHVD7cieXkVQEvj+8cc5tDbg1wAba5gooI
Se93eueeq5oz0/qBobvtHYwurSV47++09K4eYxDKENSzH5h6hYPxYE4MLDljWPrf0euEjQ9RrodU
rnEQpNHI1utmNKWPq9Q3rd14B7kXd6R7jm6Dba+8NyV35PvwQ3+HA4tytnEzomTj5Wg0S9yuTAzp
N+eHHp8guX3w7kh5r0L4OxXmEHLGqWSV1NpmL8QXjXim0qwwBXj6PpH6ZPww602Wzxs8ipDsGWT4
lxGV/Z/xDrp3tJd8Jh2S+x8KvvVDxPfvcHw1gckvfoj5nn+HAbWcRfe+i5jRA4tG7zdI3trcEcFr
GccRAr+4o/itO5TfsRBJQPwULzjf61/IrztGYmkz/sOqCdNf+hl8f69P2P4lqYb771pLxjAwYMpt
/iQDVE42/ZYWcQHaKdX4VsW6VDuvEtV349pme9U/OQNWKojmdX7yB1QIqWElZQgvz7lHFNjynlaA
D4zkgvgnxcCgnJvRjN7TDcrSHp+bn8wDlRnFs/5JQkDhTiqCTT7CyACqOrptQ2qCHer5OqMAZku3
JGfRT2oPtZmUhWRq6Xp/ohd+Uhh8JyGR4Q6EghAaeP2TWtqEQDHilMrUUPs4ZCVnOk6i8avoCh3z
NGD6r/MNOQuSu5wa5JuR/vTqln6yGXxtrX1SJaiiCZIwjJJMCfYSAVkUZNGUX6zdyJ3goA1fEGc5
38PYoOGUiPsfh7Br3oYpJwHgJ8HCJv3robOYNkd5I8W7ZTrijYGQcel6FxVAPkrodT+4HheFTr4x
7xSfaa6xe9lZ7fzhgszXXFkAf4zAsN/7uPuy2iYmX2/MwQIBmqj/AYRv3sUPNgi2HgghNx4oOAw1
l2+NHOSL/sENYdpFWkm9+Kz/g0dUMyv6ANDZROReAyzqHZR3zp1iJMAZsTadvxi0eSxIk+f0zjwy
LJuTv/9BITU/WCTzB5GU/eCSirwc0ov6wSiFP0glw7njlawf1BK/KnzOvDuCiQQpcEzqTmbq/Mae
TsOd19T9oJvUneKkfoBOlsNVnhBocftf7J3JbuVK2l2fiBfBJoIkYHhwevVHUqqdEMqUxL5nkAw+
/b+YdV2+Vf5dcAH2wIZnCSglHZ0m4mv2XrszpP3y3l+YBi94r3Lc+3pXLVqf0yD1tmGPNVcUvXtw
VoZUCkzK+42VaiDHUzcGGYqHrDfJC3FXjEFDpyFlEWfImmbjCvumcVt99qYZyFTWoBQkp65VyXwp
yhA9DkyS7dizjtcTwnnSR1kggpFkNET/2t7V4eLfT7iJj7HjpK8NrCc2Q6t2w1VVXiOdCi21g0Sa
rpqfhOQNBITWWzIobV2yIKxCYJql/zS5oyLKMfNscv+6sf4lisBHUMVFext7a3NW+z2DlD5EMZoa
QgEPNXw3XkK5vLlpMr07PAq1y6ZEIBfm+W52ngvY13O7+Z0IJAK9Uzv37tLEFT8ocDlhs4W0RBbg
yWXk1vNXGbXmoBAXXeA5W9LTGNbeDU1DEF0CxHV+ZuiVd+BZMJFRZICNSwhm6n6vJN9nxzA1RYPl
OdvUifZl0aYI8XnFhg0rrTzb82G22eMt+fiTj6+67vNiaDaJLbjd2SiQlg2MttmNSXGYVmHMhsTm
8s4RFEP7qBWpfdmHSQRnpOoFe9fUyuiqaG/UliZ3OYZEdrzLgQtsuwya/hW9vRcTIV/AbY5UqMxT
F/VMfqzBhfSIWSz5HNtOoh3W9ls5VxgTEtmd8oZjfkFqnG7k7wkb4U/7riJQqkQwBikcyGq1hWOD
MJqgjf7dsxCRxj70fWV3CbkNyApZUDZJDk2J9fzSDXV/2dZOxFALLA863ZXVsGotIaJMMYKekVQD
NhJJNd8FTRAmWwaM4WfKJPQRqt5Tsoa0bODHhZu6QtVcNot/gCME/j8XwSVDMXh0XltdNCidz/4I
xK/plEILZGRR7E2qcWOsWblup9H9gRXtf2UD+MBD6IRDd/KHas1lSIbPZljGuxkiKm5AR7ANk2Tm
cknPRnx4AzQYhvH2t5d7BNkkXPBUo/h4daLuAcF6BEdE0w1k9yvy2yULWCbuBk/jeMo99asHyXjO
VQyGyKnYsCR0SU4rjn1GmOo0KveFsB1cDIScEFEiN1qln8WYlhfkyxKVDpmBPS8V8myjCCit5rKU
gHiKsW7OAdfwIR26+J2aAu0rh5969PIP4WD6BQG9cjwrDA7YlPa2V8uLvBLNI6pAcUQI3m05OHd1
3btHO638T10gUo1IOr9wm/y0VAGpsUrn2a6Zm+qQlZ372OE6wH4SiJ8EalRXanSmD9010c6L8rI8
hIMRpAozZo73HJLTr0UrjUAgt9ttH8lgdV5QdLXA3IrtOFnth8xVYPZIKyU+bLc7sYG397ly0Umv
m0WSamj3xyY/T4FrbpUkrAOxT2Gup3mkKgymYfkyWQ9lOqeChKJdBj+MVOraOKSzKvxA9MQFKIYm
FzuHSv6rsObu2A34+7hMWED3GrxeLfVNrzhEB5XV2bZxpYyOZR3Cm7DNsS1IXEd2MqNjaBh+5Ghu
nih3WwYUCD228++eY27iXdvL/DtA7HAhO1IXJpMtbyih1UNVG1Si8A/7beusVO9KIJ9PJcclk5uj
rIuLyYmbY1LY6k7nns0fNAfspWRdUexYJRRkXWMA8QdJZgr9qfa99nVC7gPPg/AWTL/yoQi9AUFf
NxPP7jE4EkkZgH/OX9vCFa/AYJsd0pjudnInNMWVcZCsrOOzfto1FWYLKhp5xjEIm8hP00swlzgR
jT65s38L3Wvaeq3vXRnp2BRS4bLDZNzuKwzF9MhjCpo/tvYjlzEeLJFufRWX1xxU2Z6PTPACFbNB
jtC17bZyoVk7dvzDFGzbMAmP8w+Fd+owQSri/RFqeUeQTaA2cabMzVRY054TF5uWizfaDHF7iRSn
ca5mO2uGPdO0CxMl/ZuVBeIHsAoE9nO79E/LGFLtxbn70s6ZOPplLnhVF3FqFK9/V8XD3gd9HV+2
80QZMiVoX7HSU+csuf9zrooPZfGHzLXNvACr2hcM+ujI+VA/tMsEvDONrNvChdrsRcThZFysGsoG
RGyWO0c5y3GbFWT21YV/2+AJxj9NO4AcCDwlh/Mk0yu8QdWFL7rgSwzu2Yoou3siFSjIInNWHliI
2RrMFpKWhSoKEets1cdkzoYLNS/Mpky9qGfllPINIewWeTo3SazTK78dmqOh39hbhsL2Npql+bmk
hfuU57P4njpt0Q+E8kz6xjFTchluG8vk000yspbmZyUnWG6/Whb2/R7G6Xyi9DbfSZCV57yXDnJ5
pHAdfGFzL/JVImjYMgcDngwADgmV1CJjh3IY9sY2z6CjIDuf9L1wS2JmZGVz6W3+jywMbtJfHVyH
7+G//ENY5m+e4C8O5i6Nk+G//l+0VrAJ4vmXa4XTR2c+qn9YKfz5PX/CpPw/ZMgoxfcl/MV1fP/f
YFK+94enXPWfrRRc8QcyBUUBARvG9UiA+/tKwfH/UC7sJ+BPNpgkvvJvwBrZlP7TQgEtRugCMuC3
iAAw5Lpw+MtCIbedxCEzp0ITbgV3vvAn/1CiFD5UC6IOcOn6jblVcVEh4qdRbuEMyBkfoYCncupG
J7zIcN6SBMPP2I1+Fj7XjBRenanyb5dFeE+pjPobdpkuunE3+0mgj3uru3i+YPYRn8jDhcoWiJDU
ZpQr3mc+Lwwy+hbHCVRH5wd6NwyKqVVW3yjwnJsuUMUPp7AndB7CuWQfbp/71iUL04zVjvqjvIjX
awT9SfZcBhINOtPcZ/IFshtS2w6poWSFoz5umfeEe+JNgk2WkXeu/ITMUAivWzdz7QvS56KtjGWL
0Ah/0y3WluqY9vj/PYKJdxT3+d4NZmQSA+L4kTPjVqPX34VRsAsSthR4IsS153nNDa4L63Lm0kBd
lIy3HlKXw+jn+eM4iOEGXeWyz3xV3XJ39esw2ubcbMeHokqGC6z5yNcKAWtYy1uaMNRv7TweW3JN
3mxazO1isSyPfcfbWw57kaLgopeEEqOubOiS9bB8IA1nRJtmzaEuWB04pHawlPGLfdQN8rIDJfoE
+vi7qoYGkgP9B6dymU9vYpjj52FNWjVw9X6EkY6+YOKwuvQCjkvE6WuCp8Fbl14oofFcp1hLVknp
OiH9HQoaLP78njFX9Q45lOFzFWBRTilTWUcl854lTmB2HjaElBicMGToUhhklpZLgJDlFeiuG72w
TYDS/W2vUabRaDt4YGpbnjqEudd4tK0952/7iPOk2HktrlgEzN9mzqp74Lr1pTUr9yYv4nhXWtXw
MmfUT30Q6hciTNLnWpBN1a+LJpU1V9k4Od9Y++SmFBk5G5ludb3JYjPfO072mZCUIaUf3TQdu7WR
Ec8VhAe501Ml481AhWsjmnd1jkQNverI2I77CdBAuvTmklvTv8O6fISJ8DQnnNKbyY/H65El2kcH
ffxksKQw7wyS6840OVqvYu/Ec3QCWIi03l1cdT+FQX03DZNhU6/mS+ij8i1xOxXsWZFZrxhb0+e4
KfKLKp+mdxxk4oPUPdyYyTq17YPganJbNnYhJh0l79PZbh/ccS4pTwg9yNy2fZazmxy7WrtvzdjE
F4tmCbMu63CK1EirbzxC1RPgMm1zG/cgajeeSzYHBn78JH7X3BHa1NNEN81LhHGm3yQMuU7wohik
UiTlh4zALtzOJttGpWc/4I+0SVLjdLhzXDmfhhki9IaQasJsR8eensG++Zf4ww0aY6u+QTndUjBk
zl26MNJsKm3vB7rmy370sc+y4MQErppG3RAFlo5rlLv9FeWd/RUoM3wBcW1vUIbMDDBLRIZb6YzF
nowzOBNV33cIYZWYntIuqdojOWGCGDypCWQPDcCY0mSsSCI3k8wmQ4KmdDXKG6fy9b6mDDzoqOUc
rH0WkbvGq4JghUI2+wH2aXpYgIveDoGN+QITr/vmM2IjnWtWAMBzBn8LKQqxFe1gx9DodKki0KNb
puR6QDr/6npJTHB3Fuv72RqrT7ThasaEETvvHvpVSXxHn7zNGEQ9Csscn62PWAvyCAki/hsWhWHa
JPg4n2w6GOAW9vTaCgfKPEl8LvYoqzYXFkSN6jiUAaNIHabWz7gG2QCmovFfdSLLYB8WAZLTBtyI
W5v10J4iw8FIOZduraGa2Z+MRh8DR8xiUzmh9cbQo3DIr5sB8oL3nucbBWJFnNLUabBIoF6/nQqQ
IHv4bIDoAOEQlNRbU9YdTRWwOWa1WD+i70MONKFKhasRdf1Pwa6FVlcrlVxh8nKGxyYR1pXfLeVB
l83Q7X3yE1jitKV5FHFOx+I5uX5jq0b6c5miZCMncvLSNV8dOY22WKKLXkbUjgUdQuy6coTYBiHE
0HFf2PaAwojVwvzdWap6YXLfoybqTbF1PDnRuMxt8ZDmfvSimULe0C5842TtsI+GD948C4wFMvb8
zVzU6qAZA11qqed3A34F5age1bunBQiGuMzNhaCljZAOFuoY26P/EGHPCM5xHuHHMl7JzAOUynRg
yccf0PnY+vJiZdEr3ygWgxy+T5gL5ivY5/Gz8NKqJSTG63cNCgfo9aqbvjB46HUmOhOIkcKBgmss
b6x87P3NALqDQJdSywvLKvjcd3wQXhtZqB9mUDlhAj6YoNIGFr6tQUuZ4xJF4zGCpfOke53c5KUk
Tii3RJbuK1Vlr6g/ecx+EZSX7Iu8arcsaJlYw4T9JRC59iVQWeldpKQ0IpX3yzV2I3SJo+wES3W6
LP1muQUWLEv0PEA5xsVna43wL+c2W24ra+QTM0BxI6mh0FecofaHsAfzMomAiKPKY9cRkcrG2Vux
lpr40fgM2FG9gZBd7vvRRZmKUx4VtJTWG7qC+YpJtngqq4FLb5wlsU9V+BwvM6azJizume7GPUs1
Oe6SwS1v3ALG2KaOeGY5dIe7LPIQMIeYQ57H0TPQZVK3frfyurlgd80ymhGv+0hyKG5rTkXrJ0gF
AygE3TCUBIAbpG9EAaVCqIfiI2VS2RytccQsmg0GsGGWrjEZGeKw16Hs9GNdierLT5ATvthThO60
M5P/kLlZEq+IKZ7JMVs0pqw6P4eJjW52iBSYfA+YylU0lC5Gefi1E6Gi06YPpmjXTemOjUvxk9dq
zvDFBc0zegNuARZWqPHt5SFnaI7BxWXgDOJ/leDlgPXuLVYDMYhASzw3JKwQa6s9/5rhjmLPhcKV
zj/tQn3tx05nyJlQMcmJiRzwruX89sl3ejgeeRK9RmouQGfP7ONY87AJtuLmWfezuh+mNMT+mPK6
Z2SonNn2LjfLvHKpReD1D9oumocpQGWIaFg4B9XZwboIZPYDkkNdZzBhW8ambLeJLTT+ycrWJJna
1vjbxjzdZ4sYqGjppaDldNmdsiUSyDionI/FRl5m4b8sSZLsxa3qZp6RsMjbayFmnqHGa9KTjUXv
I6cr/OU4+Dc2cZgNz6E9Tzy/iUl2vufHvwLq2RNSjPA5xQtxTJbW4vAbnNsckPhNYSSILrBdyzGb
MnnipkWUWyqbuN0yE8YHwdKH1xG8lKvZYwaJ/c0fsHenCAxw9AHVKare/S6asPyKdOZeysiKf+LC
MHgUeiSvbAduk8AVFwaFv/n/TePX/wqF2FYUEP9Ki3b1QULj8JH/Y9v4t+/6s20M/pDSobwIVejA
PQ0Qlf0J+Sd9PfSkgDEnkDPJkIbyTwaxHfzhYWUSwiOI4nfn+Pe20bb/kL5jhwAnkY05nNf/Tt/4
z12jAuXnO5LuNeQnsZf5x65R9SQR+eiK99AxTwYaqorybztgSMFI24qGe+IovlsPTMhfnqXz34Ru
f4X9Bz5/3D8K4BR7T1tyOQG24G/5p36Vctdd1FLovUJA+hV56Go0XRZWLTmycXfEwtGaItJzNwgg
loe5J94KmWdCQqTdN9+eDJF85wwMYZbmQfBaB6a+yhyi/BC3crXu4hihE5WACc40IDMMdnShB1dG
ALk6oEeLGv1LKx5QWvUhbpxq3VEUSP03s+ruphi7I+kLvzIBIAFX5SGj/94OVgLUqa0eTFmWDKrE
XlmwXhl70t4xG39wmUCPBFOO7i3ILftcgNK99XtrdV7P5OO6QfYjDgN+X2Tm/kjFVt4bWe+pa2Cq
Z/1N3vBUzOFiE4lEvOWMSyDlmycEV1voDOMvV1ne0+D3cF0Zy8Z3pDB317IqJagME20claIabhw8
vcwcs43L6O6ZhOHwQclx3gPpahi91YQbOfre1K23i+oheR1E7FK9d551ILDcrTk7mSNMVj98RzMR
LjhEwi5mDjuEn0Mz9Th2J0QkcReKJw7rnn+STqx2UeMmD33drmG+noGbUTgwtzbUQtMxEEFy5biC
+T5Ig2uUF9SNJGPezmnp3Yl0gQmCKEueSVfwt9QX4jrt2cjqZiZAIJ5iLiDGUujPWwThFJ+sxxoI
a8fa0/P1mAXDAcdctV0dBQekjMtVNY/NU1sFvkZt3dMh+q6snx3EcjtnYG3K9mlqrKMO2GadY8dl
jp54ObahwuiBAp7wp63XN+FALov2TsyA2FvViViey8JhKkktAoeTXTlLaKzCgbnj/6GSYGxif0mL
6Il9jOEe6OcQnlEZ9TYieSuWWw1YZCuB+l0gxoAEFlR1Bo17FIjteuG4UBRJ0kFs38hnabAN7pfM
qGhH9cyKaB6CYKO6nu1Q7TfmIip7kgtQVzU3WifDe1s5vJHyVrxiR06+yO9rfvHMpA99XoV3fi6Z
hbcGqcw+ZT/zipoc4UKqyRh0sHJQfQp7PCtH81sWJ7EhU+XhsGUO7b3DG+ov1ZKtLYs3QihNx4xO
ifGN2UPNcw6YFsyjUy/uQ2UTwrSbkD8ssHdahKhLOM6/YAWSlJXFU3M/Rnb43gd18tIRds+AOOhq
WELU6kyFYvU8sljY+Frb8xoWMH+U9dA/oQGiD3GwFn+0aYbmtQHgvbPtjnZAIeYgndRu7S+rT+3H
ZGjKZ8gR0b2aXf+10gWyJawXhJ85E5vOOMqoKyjwyJcilql8rFVLGLDRCp0M0Ewg2ZnK+13v6tI9
UOMNhAV0rIB2avadTZwotewTAXHZTka2nZgmbMDqWK6Nv4zjMcmT7gEHaYtgKxbF1cJcmbqLOTyW
UigG6A6KybozjcHMZ+dB/ow8L6TyERi/t6ry2fSKrmKqJd3yRE1BZQZIzTechI6POCldZVh6pRk1
WZCdrbJIzs7gS43eTEL7XCp7uk/pJZ95SYHLNKrEuRc0ah95qnuMwT7tvMabQBHK8r5ADYaYqieL
qlFz++r2nOm/U3bfJuGpdw5zXlGgJwQVgUiHJkaZaoXbdoyzfBPPDTtbKyhnQonENLjbYeaRWvA1
dExvvOERhtbWHiuOhTEiY5rOYhlvp0FNz4XoMgysUFQIWxjZwp/Qdztv6dCPchtr9g1oUawKoSKm
pZssdPTZYqD5FDBMQo4aIUjao0rxXid8wp9tvKBmKZPVrJPCl8dG6ADqBv6ZLJLarzPxhR0BjEAx
6Oa3OHJEcq4FZLE9/gr3sh5VnBz7wiVy11iaHsPAmWluuhqlGMOpzGIa083RFvtL17PdqYghrnBf
YkX1YQi4LeKMqVli+Mzu2gLwxunQnGJRA09UE6UMfA+CDfwQIzfKyJ7/ggCdNqiDZdX1Tcm3BMtl
mI3NtnGCiCFI1737o2XT23X+M7ap8nLEBX21ZIKDWPRr/UnEcseST5uXkvB3DQotnW5hUQfVvkQw
+LSgakU2lCdtu3Gl53/WlVKPc+6QwYEyHp8v9g+oY9rvvo0ekcIiGUq2KfTQ/SjC6TYoJxsaE7Z0
F1DfS1XHK54tqNNt5nPtxKqIkYhXy1XpIM+xfN1fwfsDV8cj/wAwd6unJNpoXyA1XCi/fsaRLG69
SPfTXuNUoYF3U3KPnYZ58imKDV1uroPoQ8TGp/dVQ26ua2UKBkRqJAzWnQUvdFCs8rh5DkAJ2vxt
c5SY13XO9oPjtznPnUP/LWbzRoKsfa0YxoHZIrn+rSRq0N3Y/eKzRhNr4OBI7LLYOtpuw01v1gEs
663ufdJyOHu+NbIkipyz8HsAcGaytkGULk+SD9IvXCwRZnjYLYe5Lo4OZtFmG9T44pFrDd3ngqGV
7Wvb+3IbYjpEqtYr5z71Wro++pULhJN5cc3OyH+TOkm+EZOUydZOWromdDQBT1yWLGgP0Ck53sUy
e3Dh6jgKSJlv1Ae3S3qP0SeZObYAf7Eq191S7OqhAXW5afvcvxPsitduafFmTEcVTB2Eeh52Wi13
M800HwIsOHNvZR8t+ba39Vi/wCTCxdjRwCSZXW/TkjnLgcIAEaYeLH+8Momn8I+5ybRtERWobRl5
pK0nMwTAkmfC/i3X1o2FPLZ0gl+tM7hXVcJYDHWdHXdIrhBWQhpS19qz39pV+J3PSMARiIUFwGfe
ZvuQXpLAdyZtCVMWf/hmn5y1m1b7o957qQwehKvi6LBOOQ0+7Rj+TIIQg0+nixZ4M03uOlUcS8aM
IshyFKqgt+orPXreyzS0vKMYhFQUQkxdth4OzFOHIQHuHBE1+YYL3v7uCKCsOaeL+DXtKgz3lvbm
O/VbOS9MOe6TlKiFDdQbm2HHXJrLtGX4FqWdDjYp03RyosD1bgngHt7dFhYgg33kvbGliI10e5N9
zJPLKfA3Y4UNEOuRPD7oc/HYUJvQqk9PUz4JLuPfen8TYVff8BbAB5CzeoxvSGt2H8Rvp0AxKVwD
6VKQ16kxFF4MyvE/IUzDtPDgHITM2dF8hlt3tRtIGGwv0+ys9LiFiq2LEtRU0M02jHg7ZhhzgDqq
Aga9GfAwmNXMIOS2GiQhl57lbLJwCTbxEJQHL2VoiUsEXu7CaJCdv3OnV0MEE7tkV0JuxCRhduSC
V6cYuTcpX1ngoRKxrP1E/OXB6bti74eRx5U7Rmc0GggifBy7h6Arf4XovF54J7rfU9pne5bqpN92
tR+eCQ/trrNknpgtZoX/sNgmrfdiCJNHy9jljaMnnj8+FM+zN3FcFS645mPQZ+Yl8oL+R//bFZIu
cjY7hhm9vbFNo79xl+pfXoLPesOgEHV77UaCVAW6m283gB7J8gYypNeYmiu2dzwsyvTggOvA4sYO
70LYIUSJ72xtpu/UgjzQLC0ix4VDZdNUUbNGGK42F6bA0CoifA3OSTOZCog2ms0liyOM0wyzyJ83
3LQiT5gISA8HJddY1Ra3JdV8uUPHOwpUFQXJl7ZKH5H/WQ81w2i4oUBuYAUuAVgJyO2TE0wkEGaE
aMhWT4LxggLQV0Qj971J8fb4iQp/1NG4kMNINmuw4aIsWjDjSFWRjbeIdWNQIVD6mpYKyfIMT63v
1U822dEHEiFyEkvyRlzBrCardegrMl1j2RcvRgdMC1fX8RcqejxJ7W9/UmWVlIg2/hZiJienfhba
LX5MvQg+Hfh4p8mYubkANl69VnTGNZPdLvvIAFmIA22svCNg1yBjsqoi3EAjwikVr6apkPBWFL7M
8N3dOEVIPgLPZifk1XV73/0OVBtK3oYM6qE3Ibyjzem9TpxZh7X2FXNygtkM27Uf/ioZnKziq1rI
7Vm1J6waO3sNdhtLK4tPcg19YyYrb8mSooRMBtY8l2kZiMuoA1bDsSzziyGT3bnHqQlPIPdgl3rY
BNhCNdkxdTxxMQUxYEWrzj6V34tug5jLvqJLlvfACK8QyIvN1NYXpeMst3OSA0NU5W6g+drX7oTJ
0CuOaQ0RAe2Iw9Bd3fV8AO5ScmygLA0NtgVP0DdQfnT4ohIw9UNOrslCY4HKfAeaWxOdNgno0V16
rFq7up+8oTyXpoOablM1Qvk0XcSvMV5xXSPjRj9BL+KbVZPMYu7ODWV/wC99Yt1jbzPqy7jPp3Ol
OvEsqnIdVwpc32XXv1Sw2LZDirJ6xJm3D5vMHCRaNz+x5gnxjFbQL+fwAmoKkV8TvEKcYmj32dC2
KMntfMIFnwbLXnRFxQgMyfsywtza1lEIu4/D+yvo/WMLm+0b/mh+jkfcqcNYhW+1NQaXPgyHV6dV
8WfABbr1eYLYztb8F8b4AHlSBpp7fmJunRckVz7e7AY6w5j0zY+yGwQbsQhI3MRa6YdbJtAQokpj
mLKak6+S8anx2/w90gJthyOM9T1qv+rf3Zw2aNWqj86hikjhO3YZeExOUmfeDSsO+IJc1uLTsofu
2oA3TjdjEnKBZbMtqAYaVCiHYqSazLMgvMfoGGQHO2j1QcsJDX4iGoaIGrwM22+bSmGXr3dmEzBo
hUcF6hhZmDvlO2qk/rL5fewMPLS3QXlgFWadIkic0dhEHP/OIk+kWTceATMuhFCnJvFw2/ga4I1b
2ep9ABL31UiknTvPCXOzC1jMXoRjOIcnAObkGAKmpIhmXK++ghhvfcok56qf+ukW+wBiUSESClNt
Z6DDSg95kxe3KfhMrz4N2nUfvEGM5T4OBEdiFMDniSHIYbhreigIyFkRu6csIhqkRLhmMCk64hrN
HRyYYfWADAG78kNtzcMvhvPBcPw9zvrf7cL9f09Uo3hfcSQREPM/9+s+DQN+3Tz5qD7/GoZq//fv
/dOza/8heHdQoDoCqTl91t8npUhvfMxQAsYNmBY0NH/OSV0b5Y3vOGFAQogbosr5+5zUCf7gC4Ei
JMmlNV2/69/Q1zj/Q3IVVl1+PU0H1s4gRO3zj5NSLEfKlSZNTnU/HKvG3/VVY/bWGPqX0PYx98sM
jkA1WU8YC+cfgW2Hr6wEmzsnAXUYGKd9i9IJF9YIaY/yx8FJpk3zYyan5SCkBercz1NOxNA6V2MH
MbgNUme9IehNt6FnQe6OkJDztFkWH58KrJ8zVMdm9D1UivlVEKTWLwKn451rzfUdNt/+hH3gWbf9
yo5oJDrp0H51tPbhUMphm63cSZ/Hvq1yKW+Jgc8PhST2Z0fWB9jCxPffBxDIR+mMpFRm0wdoj7Me
9KPn5pomssp3QAIN+L3E3MMSvcbAtVynI7M79Des9ITdhcwUxyRRB+iDC4VL3MlPXJIQ6CwPaNeW
MWqQrITu+mUBV+PsmpShEfQJNV6zYDKwsasR/A/Om3tEuONdXyyZdWA3E91wmDtfUov0s4k4sxrP
oq4ZEucBp5IJgRGCm40UMR7w8tSVN2jrJJ08IulioQdyAp0u8GvE/DX28yvBDu2h0jI9eF1ZHCRL
4MMY52KjGkkF1C3pDVLEgB6eQ59ZrlwWQj3Hfk9Nnt4tuCxhelTOZZSV6pwKuqWNO4/pgx/F4cUc
ztMFLNDxYhEo+pjTchclQ4iUZZrmH+RDSIDBTJfQ/7WV9pkFWPW101fZ3bgacGAt5K1eORjWVTIj
hNyg++33PJHOAYwsiEExJcmd29r1Lzcf8BKzX7cvbV+ax5CLdqZxDsV5soLhOmTGcs4TGSLPdgjx
YJDEjjFm2Ntn9PYNrdiPcnTrqy52fEaBHVXOvrPgRLq11cEPVKp8LqWazuVigY6NSLo6Tl2Sb0o1
AQVLTNjuXd1aoNfWdJMJKu8uEHmBMNjvquY0tP4MZE3Zl2SUh3vjNbRxXc4bN1yX+zEprB9Nhao2
DMjZcKqRvpvJ+hE8b89e1RfuD/x/j03nqV1hNQ8WRLoTrUN9DTu9fqC/4+7H8rBd8VXEZZfpcunP
8FTGhLGV10UD4bcZ28EkiIHUBbwOzO0EFpxWMpgNXPccgp18bnkNgIH6pX2dQ8Dc5rNHN5jDdb1J
8gHESV9uPIibWyATNYxRC/k7Uz7PuW9InTm2rWudtJirg7ZVfN3283Vj4zdLC83Lnrb+NQ9SXK+k
Y1a8vnouco+ha1lhc8c1cpRWHLxVHoCzPst/qhpUimbRdIcMu3oH1kbfktQkzi7Qfk6Mlrs9vuz0
E2O4NHtAJBhFaHc2Y6GcqwFO1AuG/J61saTD64D1bSv2ur8WP7BQ/onrMhr4KnHk5Ua7EkB+zuQE
EUDrc/XP/kmMfrQzQ/34l6vgP1kEeeue568gBNtz2ILZWG7AICj1zxsoDCtuPratdTRD4F1WeXox
sC7HnEDmE0FaWCpCV56FN1g0Y2GKESLV8sjw037rwYtUWxq/+NOMerosC89cWYHdnwMui1cHvd+z
GzTXtAz9XotwIXXJnR66EhfhBo9AzuuaQec3vslPYkh6DDUDFradIv34sg/iCkeY4VHhiB0HBj0L
8q5FE0RSDorKf1kPM9JtOdey32cc1CzOO+/32Zesx2C4Hoj/+gkDTfvPz9g/3UQsFP+q9Ewi03TS
Vc4xzmRZHJGWTATEy9oincqXH72JnHsYKazBkPMDDlyo2HiPKOfgev1wmCQZMriigDWODNeiTOOF
bZ5Q5+2qkZGGz3pglxATeEEpjBsn1cMFRwzKomyIrRTXTrW6nAO5XID9XuPmmZc9ILVxDxUjIbRf
zKgLdoanrNI8CgylySZTmmjKfDpZVdN90UOa7eDnZPhhi2X7H9rBrRh0eh2zKdwbJ0t3jA7bQ+m4
DGSHMt33QxZcoecMtyETMCb8mXVMMjf85LiFWyVbsrDsPvKOWAjEI1v69C5Hv36kRvCZOMwAdNFN
YeQEJ78TIexVZ/GJ5nGLuE43idN9kJbEA2XtB4wuaD1mmdDpp23iUU7aUgf/wd6Z9FaOZFn6rxRq
3QyQRtJIFlC9ePMkPelJLpf7hpBCcs6jkTSSv74/KoeOTGR3ZW4KaKBjEYAjQi53PdLutXvP+c4j
4qZoI5u6ehh8p343MTFxCKANnWmAYdrBI8aP4OSHGWcfM7wzL+JjbIBkc51+4QncGXxym9HxQDNz
sZrBGnDXSyE1V4bMcbgaRX1X+6MGZkd86nPnMjqFITDQiltO8oiJ+9xy6QQ7XrC1K130cz7dBOmU
EzmrXdCaw6rsRfWG7HK6m9o2/Bmko3tMZ79+mIEYQuYWhnzG4dGcYJIr7L4GMD5U5vCqOjvamKrn
dOwIhJh51f00NjZyefuH5RzAxz98G74OhzpyoVuP84Cv0rAu5nKKVMt5opaThfgXDhmeOHauy8mj
lzMIXzPbjuVcYu/LERUup1WynFvmcoIFX4dZtZxr5nLCoQSTV2859cBspe9tXf2gGfFAYHI2svnL
bsVyXqrl5KyWM7T+02nKuZouJ2yznLUth25YjdFlWM7hdjmRA7zV+3A5pb2vA5vVI4e3k/FkE/XA
/CHs7zHPg///Ou7z5eS3lhowzS3lwLVS76XzEFuvQUvHx4pd89OYIIMuuD0+CAsYx5br+/CGHl2f
wmyBq88q3Q/Z3P3URUh+E4OQA0pz+5nRBhXJ15UGdJm2P3MGny1zvFk162E04EIGX3Uz/KqhjsWO
D7mxQSwjJF+2HURbGkv1hfvNtymXmjws1ZkFA4Ua9UkIgGXEuKq+SjmNVHWeowIDqRqKk5fixDMS
k4CoRfLOiIp2IF0aA39pETANdZdhaRtGayC3W3w1E0tb4Xx1GM7SbJiBiK5mR0g7ThXy4oYWZhTA
0mVqsTQrxVffor96GHtpZ8Rsl3cMlbIH1UIE67BebQGp5RuQO+PBQ7Xe7DtD148+3KorsoL6gj0n
Xg91B2xYeb6987H6ApOUeXIRaSh2XoUKCFPzeDYZ3+1JiO4uOLgwaRR58dOtc020HAACmzXttzp0
KlgntR0+W20h3pknV/tQNwFSgqZ9cst63CQOCvSEXdiewQvv2KSBfIVRrh+BQ41s611Ng1W1HTxP
z9twtG4BlB2MxsQtVw3xBVSzeQgyF/gZxo4HSwbFQ+J67ktjsOkyfbP61HYNdXUeK3EIZ9948qZe
XAcY5S8WtBFW+bVOz/DpuNx25Bi5ILk3gKTsX2WGML2ydP3iEjmyMeqxfUliTKnYKHtcdYSgbdnF
yl3qBNZeMOfemYpmaJgjXFVOm+LPVyJ6cryCWFtaTmICfT0dlzStS0SvtJ8K6e6JN/Kxp7fzJrJS
6wg6PngtETHsGiX6WxO04QO/DI91p71X1AXFvmCSt+tE2dwLqfr7QeblO5OlYcewrfgp+iT4GfhF
8dDLIdmzgYd3NGeCp12Cnx9aW659wxPHlm5gazVF4axddE/gC3IYZpAnNrr326MzW8VD3eDqTrPk
d0FzypaUAUaMhs6juhVh9bO254abRe/dmCEgwxynox970TM7ueETf6jeyNYe912rSyjkvWisrZyY
ja7IqcbW0zpa74BpyAjpvV1fWC93LCZpRdoeaC7zQPoEU5QHN8VzsJgRHfu1ndqTyyj/zoJ0QTYI
OSVJdDcabXvgyN5aEwL7giX4IaiLdtu1Fr7CMS/rbUvyFCkrpmvnp8wG3bfiMylWcdqX/lrEsI2z
Ls2PMQhE/i7ASLbtyHR2WQbiLeFk7iuvWTPLGWtaQVc/tWpmeI0ieSsazaUkKIabbbRuse2jKjiM
jI62BWo1VppjsNLpDTE2z03RqwdTUdfq3s4wxov6vfGJ9Rhrfjwlz/wz01mbJ7Z27hh92ZupCuuN
pcrpjJJk39nzfJDDOO9LLfJXyOAfGcUrL8I3LizqoIuc6U1pHDrmNR0QcyyO4ZGxVcUuwrBvWAIJ
mksr88mZBkWHCjT+GnvlBJDTd3t75cYmwItytHZFnwioHqbxawxbebJE1b7wfjQXz69x4c0dN5Go
rz6KDm+pL2rv1Il6fmtjYA5mXD6EmdWu8nyat9FQhE98AAU/U0G8ZcNy5s0XU7d1VBPfW9GYgoeY
8BOr0drXMDsfcozKF5UkcG8Hc9gOcVSbwIaGod5pkaqDkB1KIISjwa/CgNQYGkaw01nmcMVB3Q8i
2dfJFoWVdPayTOAEO6VxA1wdJXgwneEAe6lncarw6eyNoKxu9BlJeZdHhhGzJMhRMXIMrOOjCRDV
34imSfU1GMf2BKI5f8S1kHwWnDgTQpZFQTw2Pl2vTL7ZRZFuU0f4az+zrGflDfkO8uxMY5t5JAqF
8HvgMHtgyRNzay/exMYXycEsErHtPV3flNZXYjbQpwMiGFt1bKux2vQj0nTmchlWFOanqsmidav0
+KGTcfzFvPZD4eD86eFKkPUSteA6UXUNjEge+rkH4oqJcl0yub54NkbmpjaH8+wImF0hEiZvWbfo
nPKkWAec7MZ/FrMuzgoi/Fb0BtNARKMQbRA35zVhpW7ulrtYYe5Ly1JfmRMQeFBp46nLQNxr18IR
zs3gTqZT+OHbjb3jHY32ZYxgBRxx8Uy2lrxLbD96MIt43Kt56HZGWlhrGZMcGrGwuNglpXOdigWN
73TQi8QQROgEPNJHvC46tqPXvFspaivfqMOHgvUfvsnKA07L1bxSqXvfV8i5jDy0t1GDLCnM7T5Z
ax9BU4zHmYEzhskt+a8G+IpEe8TKmfEuhScd0V1pAylt5Zw9vx22VjsSTjVK6ylkzI8Tx3TvekPA
P52cDEaytl7wPuO/Eco+ZHLQxyQPqwcPf7DFZX4WKH5NI3l1EzBTjQapYNp2B5Q4ia7ozT1u3LPz
QqFj7SNbn1sCITFbhwCFE6hm/+CFXc/RQhAOa1L/DkkhiGaGVsRblOa2MT1xmDMQl0EzOTsvDc1j
CUYMwlAYUGqmslzRDSz5cuV4UWb36JoKWiI30gyZ99bP2+9GWG0wHsX3wwRQdiDdFu2B+w2X6yJl
AU+XVFxeapYlKCXM8QTCCbtrWKJlJpcQXQF+2TUiGQNqsOollMku1zczc+Wz6cwuZNMu5G/ARgcG
QPhfJHZb//i6xkkmlrsGK4y/va4F+H0nZ5z8PXvhp/nVfm3ejNfmpu/VI7r58mrk/0XU9D8aVVom
gdYWGc2Mt76kl3+wAmq62wI4ZrhnoRKSSqqSbg0Wb7rPxoQ8SI6x+txOTUeobJTF7xa21m2NN/3X
bGEZwpkKpK1MWTTS83GcbWf4D2jcKoSJ+xnd8XfV1fJZegHjSaC4IJwzx/OzLdKM9jA2VYOZq81O
qEDGI48RMyV62ZX0/Fs/zv6e1UhEp1eku9yxmt2kdHNeohd/Sp2GR6XD/Dg0rr8nN8L4hr+jvfRd
mT1CBAWOm4MhPQ+cRk8xRN03wpDSbEN0nt6kY9K+OJG9zJwKkX//753w/42LVv3PL1dt9FltEA//
zS+2X7Lkx/6znW6fqs+7vwytl//zn/2P//ZPiptJO//D8GH5Dn/+yvu34vM///38ya3375TNX1/y
Z2Wz9xshCIS3W6ZPv+BZ/3te7/zGMtVHDWa54s+u178om8Vvnon0KHA82/ckaOq/Tuz93/DXmCib
LYY3gYdr9l+a2H9N5P84WfKgdbqWawqT+b9ty0WB/IfXIOhTg8JrYe8MO1TGFaTKvuLWsIZ/1F/K
FPEpuRviLEkYpMrZ3RH3Q0bwVxHUTPiM7rujkYGAnozTV1mz1WVLVVbHPLQgQAZ+Rrh3gxp1F4HJ
vpowW/wj1y+Nxd9tqt85WfqzKhHnnnpTog3kyO+HXUT8QLJ25ljywrDGJB4uqVOiCJBfQb3No4+y
dt0CwpYv7Y1vp9zkutxmlj0N41ieNdLYb3juUlKyUfpc3NkMz1wY2/7kx6b8juVefA894YNSNPS1
mjta2mHR55LaHZ0GyydlMslAwK183AonYWXzPQHZJc0aNn6EroTQDCeB/MPcEt0APFJOsXgySxRQ
uywLknzTLNsQBoQW+mrtmh7xvFk8hvRrmB+3bjz3xOUVDietanSur3IoPHUhJbdT6EicNl/XFUcG
Ta41AgOgpJKAmhb1r0aPjL17I1FbM5naSzWlpksCt8Lqw/oFYYyj0wndhKAVDTORcOPoxrxbl0m3
QMQDg4mW1HX2e2ZUc32crD6vNpPK+AZOhPXJRDByzYwwOPDJOM/ogIbDFIbTPTq84EHoxZsGN6cd
t0qZ1TdhU5bJrCvGcM+0JjsRrEbUgjO0I07kzHtEYit/ZydpJ9te9i70lX7kRwNgakZLl8p827tK
fG/6pP/OVt8Zdhr3Fi2YiZeSDBCvOadFXz5BPyfNJ/Xp5lY18hp9dMYunjBWRqiuvrae7tcGtF+W
oTisqoO7LEjV1650WNamrIXZoIIto2vKyG6657YTI4Fg2Qq7Un46XxvYcHaRNyCwZDOrwjk4OoOR
Tpvma3dLl2fx/7HQbb52u4U0IRLpOSAMRn7tf/XXLnj62gtPXzvi/mtf3C+r4+Zri4wKSzE8nccM
YemyZ26+ds5kYva/5NcmmnVyGZI3sWyocUzBmhXL4jr82mGbdhk+FstiW3ztuNHL8g7qr903BoUF
jiFYiTeAez76rz05ClTyNUK3bzfIfxE0rugVfC4Bdlc8BUECugfpEPATsqIEOiW0HelLPQf3ucdQ
Eve69jAMygBMlEDz13uSkBhPpwdTmelLKTQpq3BVt17izJcoUDl6N7b2zShCQIOZ9vQdnMTOerTa
pHpptb0hCdE+WO6gAaPbXZ2eHIIon6I4ZdShpmGfhggOj0W7RPxkqXtn9j7s2s4vTc03sGMInoQw
1O821tCLGCzSHtiMFP2Jti6bXlzHx1wEnXEgwNeeRpnthp7kFDRbQ4p4uOBq/B4aTXzTfSnfs1yD
b0dVQ6KpnvJyviZZbkHL4JXpd4FbQ5ZCckKI4yoIOts/ymDuZyIxkITcGYaRvnQTw1p8bp2LvGBE
6JNyHRO9x/Rp4phfhSpGSh9lXrXzjaZ5q8b6XKol69PMiOwleQJFu43qrXfWnsssNVn9D7cOJrOv
+2abFWP9oJiw760aV/F/b93+ffyP/zdxF6ZFt2lTkv/Pi/m7zyimwE9/W+L/+oV/qvIBBZsaai/Q
bLFs0v9a5f3gNyTJUkrrzzt2/sufq7yQv7EntwMGEFSppcz/tcoLF8i2ibkJ15Eb0Ah4/1KVt7Fj
/XF/RI9hOr7N/V76Dr/ZogD4Y5XvQfT7Lo6CQwtsKUKMs4wdfBsQ9LIuij+APOSnTo5Ix1iasLu2
Jj/aSo0hchcFof2tgSZxhKAoM64QGQ77IjFQUzLjG5t9YcT2t0B5BNVpbV4Lw0AFTCSVtNcea3+s
A46TcpJWFfAjc/KJdzDJGzgi5y/XrhvF0dYPu+hZARswV4NBqep7y3gOrJ6mt/f619ohA7BEw7O1
zDxb41W5mUh8N4Nt3hMuh/M0qxGxZagMf4ddW2v4geTa0NBH0YVMbqwpLSvoi8tQBsm5s7gc+9wH
zpMXB/SQxbURCUNGl5TByJ2X7IEJ8J7DxJOs4DEiimOCRhDbwTPSKX+vEVSxhMiDdYqgFV8x+3O7
LXBG9QFJDLFcg70Q9QsyBk3sGq86XRAh8RaCp4UglUzFthIYES9CEHJw0rDEHxu2kPgUy8phEUqp
1nscsaz1AQohFw/KZoTdYIUYXiLDJkkSnhWDw8iaFoEs9wXrkatJMF3byJflI1B3Qn5nswkBsqXL
FDKufWtGPg2Y6hQOGmp6xRk7bHsgAfPOhhr3OuSsdx99lvdix+AEPWMeC1RMJPSQlsKIfqACSTXs
sfzHH2ZFEgrFqQj2ZdtbL27IdGUTmVGEBEr9grJ37g1NeBP8r0u1QB5WGOAPBhrZV4+VOfqr8EGP
1CLZaJik3UhItk2gajFRta0kM3fSZNVa5WE6rhrX1HvM1OrDLgbvQKROnOyTYU4ssqXBPIPS8p9d
7s7IWj3E76yPO/8ptwwIX6jP1w6gi02iupwhx9RsegI8VqRMxfsssqsT/VmxWcAT9FT+qW8ndu64
y55DyMo7EhHdk5QpKEQ2aklpmVf4sOusUmphqNIsY4y9QowOmWJptM1QMRxAJi0q8aqKPYZmEEYi
7Ng6v7i0nRt+r3YzMXq/tGRxIpxOneSZp7U/kzxjgY4Q1QQzPkjS4xThvsJq3W9Y2kvmNxEQ70Fn
18APhx8dny3Z1RXFEhHtODGw1NjvV7Oh9aYF67AqCu9lZBb32EwEgmgoG02wWLPSIflwBTis1vfq
J4Kw1N5jgMrPPZ32Mo2aHx4e+2NuzP0dKc2fVd/j9AFyTarXGHaHzEhTfMbYil5rQ8snXU1Whg4/
837WU2fRnBbSOep8QIjCuG6TiNpefID91h1oZBDYNvs58PS6HYkEK1ADIH9ZMMttlB/ywIAdyeXb
1QUIBdfsYY4p+NMqyh+o/s1J1Wl5guQdXCO7CbnjDmG3/v9l8Z8x9NoLuen/VhO/xGr/9tC+fXyq
+I9ytT9/5Z+Kos8FlzppkuED2wmb/1+Loudh6rUxtgKy/XL7onf4i1jN/M2hXgq0aja12V2KMzfN
Lv7Pfxf2b/CkTL4yQAvBTU/8K0Xx70qis9RWvMGmlCYzJ8v+O2ttB4RWtr077GvMmk/I3acr7kKJ
HT5I2ncjmAE/MC+v//RM0QExqPgHUg5LOpT1PxZjvrPjoN/zXQI3BPaNv/vOhExRQF18b9Lpw13S
2m79VggcW7gELVbqfW1luInY/L3mdQpRHKx9vSgIGH+uobqZcm/mtcVutbVz4v1C7qPEB6HVthjS
IRrC6W8qAK3rrAhVf9CCuIh1Q0XtVhaGs2RVYwN+t3Fg2t3UlnvaTu9HQbjnEmgYvAADKuItePLh
kdICAzXrZHJO4pwIQL8OUR8NlugXeXmyY7QwbFhYnZ2kSvY62k0a4K2ay/eU7htUxLBhGVptVFhB
b26tCwvN9DGAMPM9mFEe2CRtXCicVgkG3pEA+iMZfgN1sVjsIgMYn89qGYLwp1e5NA/4C8MhFchf
2DpoHT8QKufthhGaDDZAhsVW+cJZR64ZKz/+tuJpYGHGbVXgRW7oNlC+rvOigqAY2M61rCFrjRXw
CRvAdqR7vrBt2AfVJD9hByoRtpE7y+LjrTbyEqiBczZdnI4xaXAo6/clDFm9UHAbVOE0/8Fe4jhd
KxdHkYor1Myh0sR39LASyCw7AsjGuZCTVdpVWBGq1unXVmOWa45ffNM68bYZ2qqN4oTdgzju8Xgr
sgcT2z06JvYrYxBs/tq+JyNJAQbX7NhnxMHr3i0FSXgpBbqOilNcZHIfuDlgi3lCRqFbeIoCG8BK
WRGAM+x2H7U1RBgoTGPjGdK4xxZRHi129TfoCCojRIlhdqR6BBsc+DE3bzIi0Gn4cRFtHLbOwSbz
EW9vCTtSb0gMyFeoZ5vPPYln70fUO/6dNyXWO1rj4qPzphTJXrYIBUVMVxRV2cXEW0Q/1prs1EWA
92ZqzpHpGKfCrutTPBcVFj24zsAbW5LkTXip87YlsAhmThATO40FVMp1gqLzocjpXrgTwmLBtZCV
G1FA/nHgw5vr0bLzS64Ka89mLy/2MAn9p8I12oZtkWNuGsawYuuiI6dyMp6+M1t8WgxmpuFRcH/b
OVE8RacoqmeWL2bj/VDoLGDnCOZCgHZx5DWeEd4m7ZtHs8OysyZYtbjMvFDHDEIJlF7Tjw5OkDvP
Fcu0EGOeD1DI9fu04HrqUNosAg+udlENL0HUMMUBYKefaNSFfY4Mp9Vb39XgKicN4alq6mYvSWV9
yZh69fuusJxfS3pmgK1S4OSwwcShDiRl17j5stM7CaP6nHHfzGD9i9Zelw2yicX4Hj/3IkGNnzTG
mcUIk2j+scHBJd6tZwpBNtwE7SyfjSu+kA8ZZe+qiC/WQDaVaTi7fsIYWQwiPyC+t6+ShmhD2NaF
lBx2XpPMLkGHp2u2DEidZq02SCLRPdXNfSln9dCk5kec0dm0VVsglMyjg5l69V2JxmonCE7beVNR
76LCSx7i0Oj2+NIJ2ppHse2YhL3PssV5UhjynoFfhDh4WuQjKht/FQVD/lWiRXIOCLdAYJX6rKTm
kjQz1ISu9e6lOjlBjMrPrG6uowfDeEWGItmCFhlB8rOhp8mTFeIJnKdYb3gvDQA0ETNoRXYOk91v
WTx5uFqH/hHyAVYIwlv8Tecmw4n5wGdtN0tudeU4u3iB26IE9u4GBnWuA/JkFYxGtNXktB+hCxQP
homuYe3avb02Kx3e2CZl9vNgwD9emVPWHbMItEFHaum90r3KtnEFM25MuunKkiteozwUmB9grPJk
MZTktIje/SHFeFS6/sH2CVJc1NvrPGE/lI5CfPNJOzu7fI6rYtT8DiMPMDk+90PoqLWOQmKkBVau
wj11eezd1ULGJ+4Lv6hOyT20g3qftyQGIWCbXXVM7Wxc1yHbzW07zybuLhVZ5cZANfKB3Q3eMwEK
hNCiRoDBEKbEKMbLEnvlwzhCYjXcsAZm3+HlZNucocnnEvG4nxJ7hLHOC7N3m8EfDuDOUmc7DIN/
37CxfPH4nNACWe1hwlcCUF46D2pswvcpZyn6pJqCY7abQQxi87RNaBGtbIER0x1AOsZbCViine+i
ZLbXaW++1+Q5gC9U8z4X1nD2UN+NbflqjHTA4PMV7pNMZbb3xVy29gmyAHJDa9+3VoKb27POBGEc
IU09UAtPE08hW8EdjbvQ5JePIX464oaTdoOD2XjIOye8H7ko8Zsy8fMdtCjcbQnAsNhcR9M2io6F
5aVb7TvtOW2oTG7LpZOodf4K8V0wmB+NN/4+cb4fcVbTKphiOiYzFGxjbMTBAGrOTn2x84v8wrWV
bVXfIl8hOnYdRvhR5gW2VrFaP6du9BLZXIOaTvMAhJrjObJhkXWOIpHSmOMbk6hpW6XJjgnANkFZ
uOvQ5VxiIlORGsMDMg0v+RiZQK7DfujucuVjnDaIcalGYqsn1cAEUGG7rz1yefiE9JZe0F4rCws/
4ohvYT7wg0Rxti0kP9i8KcO7yh+QIKn6m3ZjJgNV2R66AAM/rQZpPZJEgwqWyp4TyD+jLGOikLVy
y+Yi27ilIw9cuBxub8GDMiZe30I4VyKvWDgTh7QW7TA6eyOTCIQI3tu3/nLbtVug2Spx3DPtgvqx
hKAQXBG4LgR7mH8yqYNtanXK31ZlSOy0Z+Y3r5tJTYeN9EuNrjwalJwjk0n9HXyu3PRirBhuu2ZF
wM/YQ/f1zPCXySrgIF3C/9IuFzU5i2a4x3TlJhAIrfghMgIqZwb24iQjZ9yPIrXfAqttEOyJ8VoE
ENtXCwU/4ect5CkKCqgwwLOKU4Si6CkKLPds+oP1PDVp+Jkz0R4Wp1+x99soyTiYrPAIFNQ9Rfyo
TdBXabBlRZiceFWIV8ZUPnB3JbNvX5jCerGxfqwcxvSEoqKOWceCfUwPD5x4VBl4FR9CCdnX941n
VqPpAToTsYxjiurFnIZXx+2Kc99MJRRi2od7ltvoTBWDk1OHyDFgNWLPz1k6TZ99KgteU7B4txa6
8w35Yw0COEG0SGvbrxm0ewAWM/UC1sa8D+OyPMWhZe4ngUab4uctpLpWYkR2QLgUBXAJdzTG50EX
zmEgpOPRYPZMNynDB1tV/l1u+RZCcN97NSDAkoXWLChCFq4gOFeyi+6JQiAm3ifwaYsCbQBCnzkF
nXuM1ZUTzyLuZ04ujmkTXO21LVd+QcPDAGJcew03ixU4LzNHril5mJDAFfdh4MUkWcCsE0NJw1hM
3U0SX3X0av4EpV9a32w5IB9BS2c/h6GG6DkbpIg8UCKobwRiDWDFkM1vCoVPJc+V2qA/DnbSLucd
fqCGRDmC3bw8eEuT2gKdykU98ctpj2dF7hoiHT5oWuA7QyNHPzVDo4HDA+mwcHV7rJtB/eClnW9G
oOg23bHcZy3fxDdMAcyVpbZboPmShOE8VFAE7rGjDuNbZYuxeZzGpMmfkPRF3qarSazmJsIFbw0+
L2VpVy58CEcMuAI8fPIAW/zB2Lv4uG+Fo6PnsbaSX7ORCfKqZFRtZ+1E+7411SOTCOtHXwXOcz+i
psJrKYLXJZcGwGySsElgLPkxaoZd6D7tt8YRjJi8BqYn/kg53kwa1E8QR/Mp0hXzeYzWzW1qLc6K
GUYpDZuyONXQD0cAaBGIr1oAJ98lH/dbRoLTN1easn1GZSw7NmMNmOA51QI8Pra+bVTArsNknxIk
4UZTvwmKyGvBx2C2PtYWD+Gmh36Z0rcrpG7FJJHmZLy9JAWBUK2oh+fKSuGNZvaCHoV6GG+0YYs7
8CbIePgXsTBkzUXHZoGX5pAz96UV1C811I83wZUIIWPd3FrXeUyMYRONRBfWCiRqN0WItXgOVzkS
rLfUI/giKoP0uOQrvqQLWNWqK9ffoo9yfkiCMk5DB4J1WGCsSFPlY+T4fkTOIrBWZ5knLfhWOur4
MgqQrs0Cd+0XzCtJS8OlQ7f94MR1uysMb291lQeMKZ0YNwtrw0osvZVkptyxVIEk6wYd0RvQ3UHO
+w3pgV4+hedqAdA6C4o2gknbR/GHMRTjY1+bYbkam7bgtBYAVJUcgl+9XxOr0Rd4lISMNoMW8Uu7
EHDZNEbbfKHipgsfNxylfVf2BOYksAwes4pESYdwVlF3wa2hnX3ASQ4kI0nqT0h0MxVUi0OpMvk8
D0F3miOiEK250y+ZhdZfGVl8TzJB+lDNrb2dWtJYtoVVd5cxdBjFgfI7QrGP8YApubHrBEF1m+r6
oedO+t5MwkG8UXZwpWDtQPtpr4Ors2PlNd97c4TEPKK5oz0o7H47MoNetxroPmrW+S0mO2BlLYq4
bOEhT9BiX4e4Enc4FbIzO8DgNfGa8GcIingP5VkdKavDbYqq6WdCL3ZPICXoJBV2d70HqbmjywNE
ujCcZ6M2Trbj1HchyJZveMCCtVdX/c8EtAOYrC55m6RPfhdbMqxL5eCR+7qgrMCiOp8JVWUTL9Bp
6KXB1odaxsCcOxaopN28QKoJNApf8gVc7S4IawKDuKAuWOtuAVz7LDfh09jWg7fgr0Nv0Btj6PNn
En7EXbxgssmcYeuPLko8+/ST92ZBzVtNZWh/ECbLDYvhfns2I8UWnuS46GDwoFlbm7EkCP0u67/3
TdZFm8pw6u/dWLPb9IPRespcbIdeK9RbSrDviKS8b0piRpvyVak8fNMQMAhqijhfzqpq5cPM6fcy
t6BjLkA54T8ULIPbXQqQ5C3qNPcrlK/2+yBLpPiimIk09ipAFla9IdbE+15JhjRu0VWXiE4NRA5n
B3+gFF5B6ee7BAfjje2BtbVk6x74SapraxFRRhhM99YX/XC2hgatFBScraqS/EAIxrSbkXFclL/A
jKOkfm09k/zBrDBuyIbdNVFnIX6zdccRXyEvJKawKhs53iM+it2DIWd894ABplWvI+ul5LZBRiEC
qV8D+6YdVoppO6XsVvHE64gkx3KavmfcITEeJ+5BwaSLgV3oiJ7ACblQi1g5xY4uALs2nLkfIkis
Zy8teYASa+bPYLAkmcBHkFMeReWLUzS/VJaQitB4U/k2t+H0q6IHPcauwTEUGjNqkKbauOQB7eWY
vGcRgy0LPBgpLW85QQXYxHmndQdnScepuTRjLxwy1Wlq1ZMZIsol4sA4Q2zz+TTB7fZB7m4gjVyy
viZArfdvXaKca2iHxYVQUYES3CHOAHgOyOquRGvilPKYjBOPg8HQ7zTDJ602eWwvZarYZVXXbAIv
R1YTKN40Yz6P/eTfJRFQTIYe7d4KQvMdYHX0Dq+WTKqMgBq+Pm/OMkamOHCDInra7m7p5D1Mc2zt
qc36ttBxSygjNqIZw9X73AiwJzCUurrCvC4zoR+mDJ0a3qq2bCBSGAvo7Ar89JxXdzFLSaZdysWj
FcRojfuUi+fKG2eH+dvcbewxzl9MpPISe2IrH2kNcmedYbq5Yj0yV2ja1aFz2HWluZ1sbGWCmg8n
3sscuix2BaTzuCOykqJXtWenZZa4dnoRfm8ilAGqrdWPFBDLXVr1JI9Jkm9RHQzuo530zV3Dd1tX
TRM+xJZp35m1UTI4CyrvDDjdO9hVlp4EDtFz3Zn1OXES/yatvN6V8KyjDQL78nVSQ3dluKYAN9qo
+dFoFtm2GQw2KzN+ym3kTGBSGkLqRYThJhLmhzFH2XEI5/BJcjIhx+uFQzmaMcvPfraL0j7ata45
XzFHJftYeKztrbTw78asqx9nY0S625O0tIc9XR5kpec3smE81JZ1+g0WN6fgWGFcYZUMbYPhlbXi
pVZX7gTiZQFTVRvTHOi5POdgK4pZx3IzAhnBdc9C8C2Mb36HnyiddAV2pYj4NEEIESScj49eKPJ1
M+Ey6nJZn4zKrCDglM1PZEKwU/BwbRSceg5jharY3WdW0VyB6XW7NsMqg+yEQsov3WPn+MUFeofe
2TnldFPGKTFEE1varWPHvOMVvIC19Kdw32dNi7YRZNy9lQfqBdab9eLrMiIfZiK4lMnVwouSsJG9
vMS1jBqxfsZEVJi7xFUwZGbQ9OUOn5FZnXEICkaydSV4bhl+9GCKI+M7mV7q5JN5w+yZJjpbx3E6
3OYpbpNz5cnkKfZmRE1sjRj2zuzUUTo2Sf8r9Yp5P/da/szELG/+GFTWzitzo9mmqZQ4mO2Kcwse
d7Co3aUAoxj49k0BP0HTg5MSAp0f/C/2zmTJcSRN0q8yL4AWwMwAA67cSXf6vsYF4uEejn0z7Hj6
/lhdJZIVWZ05c59DhVRmZASdBAgz01/10/q1V7Q5DJYNrJvYq62OU2tozV2Q+p9wvJRvjQzHvZWW
zS1NoAS36VJo74c5IvYoZuHf1SNCnBwUk+ase3edhEZav2Xwh9Xvh1XJeFfPE3hBqSW+IFG8pG0K
J670JwrTvBiQZEn+x5q7I5/Csm3terrxEqI+K7cKqseuG6YN2KrlCfnSPfmN0Hdy9pAYUgJQ11G/
4Pjs6Jz7QjUAARgBK8fobxgdWAAsFEnC0RzQkMFV4YOe3hLfY4FAQp3PXaH0to/vk1r3/YbireAp
68KS5nm6WjLPZLQh6ekcClaCQ8syU4BTirufOALbah3T80X9c1XA20B1ZrpcSwkGEpNNsEn0bEGd
kyi1G2blZOUldMkdy4i4y1XQ3ctZLK8I5+O95fUl3hsHnkqp2n1HuuJZAgq8lXWntokPzH1XJQTt
29xNb5nuz5zLR5/UYZ3F78nk5VekY4c7YwnofMXixOqq8Wnl4hLk/Bpj47iZE3ZZhC6t4W1eOg/5
n831Lga+tLfjZLqdsE+YlaYCtaQMyQvuK8I/1jqCt/IVOjEsuUQ5ziOlqAyXE7Igj2mixXayQg7Q
WHFdltMWAGMQc5CaCunemMppH5qosh/EKMvb2XIhtc9h0rxDoE5uYEhidhsa3zvb1Noi45RtWh6S
rnGevTgQV0kTEMEpmgT/V0uRJyOatNAnAInhZ5IVy0cd8OXZjhjm2ZTZAOw3wwKK0pslx7gFTtEr
d9tAQUiesBKgek63rS3Dz9HqLg84vkSuw3+kKVM5SqdbzoR69CnGar+PmqK94tnOAtQG9lerehBo
QcXKBy7UevZwZ91PTIhPU5Q212rsSPbLuP9ue5XQixnw7Bz9oMEaAartl5eGxcbkNHYoQqTrDmf8
oVSLPrk8t0FTV/mjmgYXe1dJwgam7VeZQhUnKDmrfZ3b5SFVJNg3E9m9D6cmzwVVVFcPHJFQv+uy
fc4G6d8Tl88/l1pjMxeGXwzPoRYE0lt0wWgaEPKMOxJYtDSM2dji+Qwfy7HtPlmBCn+V6jF4olBV
Eg0vjEi2VRvf9Tg3H6oqc5ke8GyhBBJK71Vgd91dIXV+VTv8ISckQwsMSt95U4maAAqt/7Egq10W
5EGc/Z68bag5layicswfwA9m6ToOUkHPWlgt9zShc0XY3IDdTrx7hlvlMbcdQLICEpLIJnc9DA1H
DVUZElMUbiwx8cBimL0Tfyy65dtt/ZwcLL3841scDtnWSarpgyOzf9PrZbmbp+KrcWBbZD3ho7gi
XJUG89nrZqpfIOFQlKEJlcXB45wAt8283GVlRLo8ksm6YHTHCZS4sL0nCc+GhI/myzPX3UblF2qs
sdpxN3B8ZULTo3BYSREeO7btP3RceXehbZNSVnIyD4oNPSeB3LUGCHSscgPepBPNBxeoUhC17xGR
csyy/mdlMhz2dde6tzEBzvPoVep+Qs74UWpfuavMCeGtY9OLTnHP3TTa0YGnanhXJWTHMKtAFTa9
+AYwNljkZxpsuU7VknRFdjcOVRXjXKxdtgiYWXT5KiOWLBrZ2bLEKJxUCo3g4Zm2VIB56hfmqd2x
4PPdxk1XHSa6Mze2tuXWpwG12tvSVaym0cTQquuKH56kL4jZYb/F++N/D+AxL+ZlEGIs9++2jsmI
0r9IfVtmD3QohC4bWZ0yt5JLzwlGOPF41YoWKadocEIzzUHurd2P2sWhTMlmR+M2OamVQiOhjhEd
49zRrylozG7qadW1MXFOZj6Y2MenRE/qqxrn6WfCtvWJ2p3erOhPvjz/4TVde0FKheAip+lHkzG/
pPiFQw8SKVuTpbg0VAwpD+OhJ+3OPdRJFpqsi8+jZds/qY6hVn6sQ9DEZmbhmsvAO4Ygtq54UxSo
swZPhOzlcJzdLmLlKqPqaFqXUl/YeGW9okplfm38TDC3iYOdEDVrfom7fBt6NginKhT0iXQ6Wc64
bnl6d6PITjrAahtNLWZoN5v1J6gP0oiezcRvlU0Vq5VIakxDTjC7NzWMXxyincxAv8SsYqui9EiD
el4vm2sSZLwMOTWaNnGzYcz1lPOcD4Y5ioAuMw16oj+EONsRkb3QG5dsNf9i5Eu3CknkPTOzlflq
ZCCKcap03a9mSMobypDVPYsXe5ec5RJCP0v7sbMLJ9tosUxv6M1ia7D6PEWX01Xhd8uujwLKLBTz
we34DwsplQFnPxjEV6aqyyKWBztK4Ey8Vk5PSamLi2AdIA5fLYUNVgQ/2Q3mUhilzkUkL2DlMaYR
W1IMDt+sQWytdLxXFspo3I6crtu3nk34aQ7L/OhbpUWUxaETYm6GX07tpuee7cSNuDydo2X2Nxoi
5bU11AIjNf9vSV3KLp2+td9sq0lu2oj4eGZGsa3wkvlrep6w/Eu3e4v7erk3w1BeV1lzqRR1rK0S
YXHMHW1/5vWgt5Remeuir+LbcGlSs64T2ht6MsyfbSTjA557fTRLNR7YryMTV33k/n/L7P9VHkbi
XMHQ8r/7ZV9/td3/Wf0qo4/835xB//Pn/mmXtXG+Kt/GsUD+CqsPbqP/wf377n/5sEpwxQSOtPmV
PMq/7LL6v3BhaDuwtRsIniz81r+cQeD+FVYjsDbax1cDP+VfiaB/WnIIE/2vFh0K7/7NnwMNC1YJ
AGPKJ7WGtvLvZlmtrKjJGc/vTdxnuwYy0GqIvGTjJpmPYD0f//Dx/PPl/0j5/1P2jddjUyjIMfCJ
BLyRf389mrdCgqQB2mjWRlQgZ+lFb2zuB4fk8zSjeRUh2RWIM8EFcDkPjF8gEPSoTWG+5llCEeOA
VXTzNz/XBZHyx2jQ5ecSPvUhtitE4OrffEqXEy55uMLfo67/6IgUbhzYSCsN50506gRjAj8hguMu
THLyF/PZNb39N8HAS/zo959Bko+is8TDo/W7V4pjqRdOae/va9T5PZOe8OSzZ3n667f6H6644q2y
kZSBxl52+f0/hKA0HzIP+9TfywqGXza+4qJODmNCaBUu3/g3H+x/eE+uRGPhirtCcSP9+6sZYRx7
wsu8D0rt7SYfazOgJfE3r/K7y4yrR0aM4BkaPvew+O2uIgPhkGwP9d6N8SU3RFxXdAU9DEXy+f/8
4ZHb9P6RVnOx+v32QnBw+UQvt2+YoABB+PzGnsOUTpZ3Ms3+Jrb5H64UiE7KqHBnUQpi//ZiUw+P
VLdK7yupsDH4RJ6JmSASLxi2YGoe/vq9icu1+O3+w7iI40rxROA59du1SgBuLEZHkDEtlZEcqYLr
EZP6Q+7EHkm4GDs8gukuZqdxWKq02jl2Ef5ErStXhMWaB+Rfs5dlMWxk5lGoY7s4Cj3p5xsXNtpd
J2qKdP24xPvUpyXrH6Q3vOr1Avq+GptxTZ00UxI39YaVnXr3pijM/V+/R+c/fM8DiusAxSPa/vl+
HMHjj0D79D4qY3FMXcs/zoNrr/XgPltUsdZp2B5LE31rSbmbEpl4GpkA/c1H/Z/u14AnN8ANDcfh
94iCSemWdcM82OfAYY5Ekm9K4kYwHxAY//oN//mVApuFR+Kv9yl1+f2aQq9oR8YR/l6HSbGeLv0N
pip+tDHTzL9+Je7MP9+wTCZsh2yIUmQ8/vH7f3i0NPiaAXaAVlXszLZE1ZOD4Yl/xxlpevAsbgTR
dE+cZopt2neMOzrfbtZsXuvx0iI3HgISC/tZ68tUqHe9x55D0AcOav/A6KHL17Lpwde1nbpGA6qu
sriARmviGau206fTLvcDl5Grgye00P3RDmb/UMfKQ71nAGw1bYNNvBFb6ZqAyRsRKWflkhwP92Mn
GsAgMAT7OHVvS9ehF6uNWw8kxCQ4kfvJLUXQ6Qe2goKIXDBu7Tyg1zFwAcoNjT5mTQf3RC7qdhS8
8aXFU2SFjL/dwHjoeSI8O+TqAk4K2zysC2T9xKzxTFRYRfr6CcBB/Sb6sv7wIxtsNphDsYrnhrN3
BdlPl8MMuqPMD4ndpY+WXTe3ZAZ9hnbMzjeZmRgbTjRAvtXTEJ5xSIUvcUBJ8QC78ZOeEfbmoS3f
cbK/lrmgdJJApHeVdgY0r5E3uog3aLkHqaziUA40dvMEiMQD3l74HDL2/CtbyfZ2GdCPSI55+7Yx
2Z63A9F+4DQU5g2S61L1+Wmokosrn0nddYCCfUmXMrTBERICMuzZEO/zZhx+sWXiM0EJuobahuuf
JDcWp5CeGFeKnlGval/BiQyXeFuKjOXWLcMXYwcvbNvm7jKt6fB0US7X9/gxxgY3pvFcBS/fI3LS
2CGsnAgX77pZWPov8dQiXKW5oik1G3wyL1FgdqXP9RbtwMc3WK37EXoZLFmuLQ+hAY6xql16OGsx
XxFvV+84EGFqQS+Mb4eosYHmDhmv4/c2IU4eHlAvjJrhemTFGLwwcujyF0mDHHqUnX42bsp70KHL
HR/gVXsk8A4qu4jHmrZvE56K1qyxcenvJWImtrIh1cHg6mSYUrxYp8sqzfr5WlBIc1q8zqugEo2E
Qj06imKGvHsB8UVQYSGKn8Rjh+CSlrA2gTLN0QQAbWSU9QfwYeQMFgsBLVURraWMmQxEuIKQcRne
ZP0EuFrCLVoh3vDzxiPWgQuFxktACCLFrSwrIYc4Gtj6TnPCJ2Suoq4sHmU5IhMk844QUPwk7GDa
MlLudi0/24EeymgXNF1w8F274PpOVDJ5E/dHzmAPzkXee7CbGL6hXekrOTe/cKI026SHjWYoqPgR
hMBi2aDK5mg5mIvh/cMLEgORXGdhLGThn900ecanj4MHlanEsTPNjNBKg5ylKFiQbVJ82CZKb1KK
UA6+NHBpJBADOI7jeD+kNjYtLvFjqKV9SBMr347zEO8hqGKqSmPzOTC4vBdBC6FstIq9aXsmdiJy
dr4NO70QwW4a2CBOi6OuQgHgddJwzkyfqtVQnyI38Rmi+k23LpaRg0Ib+eswDZ8xHiHSGuqbrGwW
V/hmgw+EaflMOLYD3xhJeOShofOO4oUDgbrqEMMt3E4uurbrW9EpyZxhQzBo2CAxx1dRPbz5vmGW
UNno+y6TzbHv+4OBWnjucty461qNy6YqEwWH36SgjyzESNXDrZ0KNt7SJQgu6e+kAWN5FI1uz/VC
knQi0oXxTaRrlvlk34AUu2uHajymaBJvNTrTqs+W4NlrFIZ+M1ubkvKbMy15bz3F2PuqJT5McQAp
HoSwvHjACkUXYFx4xxHWEDnudBMthAby3rd2lfTGX8TROySMGoWS75rlvDGdlmeVt+eRBnuGKGm0
nkZ7Xgs1O9d5JxVF0X6c70yuOfDn1birVADu0ek4UOA+XiF4DQ+Y7MpkZxQctbxDI0lLGEIU2xaj
dp/YJC37vmHkztjhZfTwWjmO525H+KtnVXb3dQL5JUWp146FNssTfB+G5YdTYXnDuz1Jk/EAgrTS
KMqgWg2VJlnUdiJVvpb9KG+asQ8fSjsstmBc8I356qwqvACBb2Gpkt60G8e++QG23F/rmaYNqFR3
TNb8XTpigF55WH7eSs1MzMmjeYfvIZMYIhlIr4EIEaOu5rJ+Zl9GyXGZyEOOBLc3sPHWDg+bG0T7
euU0VvAY837fTTAOZpNNueHToBVo4nHe4FeFYFfpDb7T0IbCCY5r61V8IqsW8N4dcB1S/REPr9ch
Nu1P8tQhfUs6MCS3GJL4O68k+di1y/eM83oVJRe7he4/mCtXR/46UGz+1AInM2pNiKbZ0Lv6wLN/
A6DPueFLSHIqxSsqZJC9C5s0FD5pxPse3K4zX4ykoE13SYKLkUI7vsajuTJLON1iKH4ZRMJ8PrCe
ZT6SdmGRv/PwXexa7BEZ810HQ2Xojdy5WZuvF62aR+FBi0za5lDVqbUK8DgeupYB7DS3UHWanlKW
MIVta3pahD2Xm2JoBJP1ikJXHilUVhuQXWON+3TuCnHX13myKcFMvVe+areNAruMO/iK5gBrNbVB
9c2ChJCMDH5YPHt4jhybhAjIn/GXyRdXrSr4+JsUitdqWQKbPaM77yzLrw74mYsjjRfflRDVaRpD
5xEeZrPDqnCXmCE7zQv82iqQyGyOYw0vQ5ZF3+6SmW3MtbkF52UftduEO6sMzMPi5tGuLcIvEzT9
jVNa0S5PcCp6foqlPUv77DCBTdyPKQ5k6pAJrxf2fbMof93KWOwWf5h2S+hSER6pqDylQO/W/iTg
cEpAdFg5l101JdmVmhNGRpTQJuOaWfKIL4zIjJhEfhWWIuvAhvKJBF6a78MycI4KcX5Vx95Vpvq3
2UzVeaqmmwmOzZdb1P11U0tyok4Ok8AXN72s2m0Qtu2HbOHWFXYzHAt33meV9UK4Bp8+HSR4fsuw
PFUhCKy4Jmwa9V7xPLVTd0MSAe2aRfBATcmpnAvzrOrYX5XY6jdNMJivphwXVm42BcipFB0huY2b
WvBsziovutHA8+/ptCrXTC5BPxTCuoRB4U4gZAx3yOSv9QxWorL661gM5AHncVvRFrvBQVBv836i
hoGBGA1zyx73FVZTRrMtc5yzAHbHaybJPRt7F05TCoJ3IQQDAswX2NrLlza1kl2taZjL7M/SSw79
6HRH5tPM8pjE4SbQGIaxhrD2wYnqEhfnN93DfYC1v3I17ePwflZ1bfmnoCJ5JKhfOtC7AX+y2DQ9
TWwcoTYlXWh7tvLZ1o9wUHtxGu5j5tV7yeuvTOF+do0bvmm4Q6saUJs9AkVc0uWA/+Z57oCNtAO+
OKt/8VMx3MXDAiTBvAcdQV4ZW58+5AQhszNsqcdoYIVKCueWKf2vKPtlRn/YY27saUuInjqvj1dF
U+M70NeJSxuWWPo1KIf2OjfWteEOwqMawPgcJSOUSae7CJs/qxSG03rYS68pXhf5hRSX73zROGtn
TIs1yWp8LFCHuYBt8gSrpeUpVj6bxX/xmpT/NR9ZHf6YKvc6dvJ3JdzuCvoGA8LcMNYt4udYBKCS
iyeQru+laI4Mb/O125Y30gOXbguSGV49MHdjdn7pmMczBBx2o1z0i7gRBJfGZjd6+UPKt+rIuIPe
IPvojfPG8ht3hbWVMfcAgDyNw4PniOG2DCKX7jjd/uryPEA0c49YZ4pTkLjebgjHZV+M4U/c/BzM
Oe4/dQ3O3Mshn6+s5Xqf8eLUu4LqsSgs3B1NjvlpznJ8giG8DbZSXoMnAmtLnPs9+ZAy3fgOboKg
LM9CMdFoy4m9Sh3SIFSMuMwhpOzbMck41VvsYXjDKQBKHgWAfn11KYuuuN6cWytaVPQjDMJbJUdK
3oX5MRTLrgU0sSJbX1EXidXNDXnm1xEbehk8wGc7yzR87ebypsD8syonrntk1TaDy9wc43ipWfTL
Z7tTEx3JRLGmtH5LnaHakDCgBq76qS316tE+vAblatZz3XLRTPZSC9nfzflQvEyIoStYh/nB4Ao7
qEVUW9KG86pu2vQjGfpuH6uYHCOCyEmXlwmWbiyQ8CN7W21+lIwj9lCueac2FmCCyLeu04DiKyT+
Xpn333qO5S2TSXZ3nsx3M86QncW0g54f+1xyZtmlnH9IzYdsjggNusLcmY4Dhlv7zVtcWy6ourDf
I7E8NgAdicQRqxmiG6Jr3W3bWFgoeXZsVRB65wpCF5v+iXNzgqn+ZhHE/kwyZTsbmyS7f/Mqoc1u
YZ7bO5EYyiphyK316E1PwiK8rkvSmaPBfxAxHf2ceFMnbXS+8SYuqXD6+iAgHO9Zb+2buokJ2BBP
O4G5BJiSboGDibM9N6AfGeCfM+mrl9apvBd/cn+FkyNIbZSUJObSfiXi1h1KJ7Ue63owP0fu7bvO
YA4gIkOrh5TWvu7iYT8VUwwQEMOZ27fFViHjbDAQA+9saITH2knkkH1fCyTpEprso07ubILf1Gpq
11/nssXT3sd1f2wLKoxwrL/PDVtF/KvZZxjFVGI2wFFiw1aou9idAsxjaNUpe6XUJs3QlC7zO8+D
BdTN7z2wTQ5M3jbn67vDV90f6T6T2zHFqGOg99AFQMnaorL6pHU8bMhe3ccIUeuh4IovcxAcxOA6
uwktBY742O8ris7OajLmmNr5tqTYfRfwRecshd2TcMqACdywr2RgfA7Gng1umcfAi50R/0MYH+tl
MPjohLcv8s694nXmbQ/xCXabGA6kbP1T6AfAdPuKWWvCbp4D2OPYCvkjKzF1e1P3NQVyfHOyiEnz
kp+bKQ5f82T54jhuHoKxodshMhaWEKoRd05mhivq3J+FcF952fZUmuAYe4CQ25jtcEtn+9qESG6C
zEXLhTLxjbAttKES3/m26G20oMJyUB0Tj8rCktunquqdG1dhBHtRqNc+Yl7NLVi/DinLdMgMd+WX
PeFUcmKUoaVgIdAqymfy+gHVl3H9AflWPiRDYt8JUPxbirqnGatbYu4olfsJ5z54QI/z1rVFBgi4
UUUkaMGcEWgG8XWvr7O2NNcYQ7OtF0xY5yY8PHUTeqQjqmIPjrNcYzovqWdyktMc46pZuZgIVr5D
ODYtlx9jq+xDRE3NW1yBhMjT1KBweD+ZpNKyBM9iraQTbRnf1re5pFguG+bkmvEkVYaBTI/cfveB
8mpnZcqoOUzM/66joSQ+XFXJFSFmeh/ogqyXq3zqcwDnvRzu59RWX3ME6nqfQ0s6WPhJ9sNI4mwt
vUW/kaa2M/CNGsik6ePkm1iD0WtZzymo5aibn5aCxOA6twFrbH0acxR0L5O/jZ7bbzEYctxbuuXJ
FhHelCFniZwztWF08gjknQdnYLLPImziHWb/aeNPE9yJ0mvXWVu7z2FWXmXdQI2kY07UyVKXlrGA
8IXNl3NpCmJHIJ55K3ppMcgxAV8x7a1eeCHzXORl9ZZdHqBOVdxUZZftUppYQJ8Ezo6sVcyzzu/K
97qq5alzC7FdFPnGjaKNGBxTODyPkMses3BonpJMqrNdBDDOLNqwbFgoq9lKkdrbvM4PTh1MEJl0
0m+aJVxAos+g5/UlJAQfNYcVCxRrWEd6tLYJTkmQGLGVrvOO2HujIwT1uaFpJMtYEUh/9Bb9EE2b
M7Ue6w9c64IKg1FnT5qH0E1f+PAAS9eiH4wT5b7no/avWcTjbJcI8xDSpWU72QPlCcU+GOJp7SJi
rurAjs6j29+pCF8Lcs5wqUH1VqQcblDdiYaH47odwgt411E7jLSM/4HJ7PVAui5J6bmCGo6vkAzl
lLn1agia7OxiaFplTfuiKdeNAdFLi1MC7ZIe56lDMOCvMFRobMcAD59euv6Bc2XIQ6CAm09ueTs1
NT9VF78BkGSL48LYspzM3qN/fC0tOT46mZdVtYwv/RwDHO2w3pSgSGF+2HetoKphxpp3yBN8omVX
5mtqXpqT9BOiQ2W/xZ55ChXp6jU3CjW8qMLwacL+rNtU/JwqnYQbQMuFwx581vsOJr6LFFp3V0qb
fq+1CwY0MpTKYX4I9iR861fkj/q+9NvuIRr97s2neOSWD51zMdLdzhmMvmUvN16Cz/6u4Nu3sQfx
q4sjcwgWZ7p1l4ieLLJx4U80WHb46OUQsCRcUdwpLY7iodVa70iSWdmWpDOggawKuu47UzbdxmRj
Fyp+x4mxY+GW2BVaWQfPrKW9e2krRs1y555jcFaFZjl2wVyT8i1sRqp+Rxis0sW5c7P0GbxruHVi
v7luIzqyQvsycQkpmJzrej1hg9vmccXf3o/tg0uT8x48gX2LLKL5q9sA+aJF0XM1Vi3AYEVBs+/U
iPy2znhMx8JeMemBWWDKDdaV4TbM803XwigfZbrlBBSua1N/94t5LrspeC6nkeJM8KepxvfVFhvt
LG9FOb0u7aXDs8vEjgQFaJpLF2fdRetqTpJTVKEJMdA5RnlivbQjoPAgQbtEdifaFS/JqaaJtChi
BWiAU1cTuenBh4++awdlIbxQ7n5kBzvgzjaFR7lSx6q4qlqfXgq3GvE3mkuNsyJnjHHawjq1Yqpi
3VStnKudbQGBpJGQykgMq+4Vm77qKFKPKpAkrh+9YS6oouw8p13VRcuUGsHDC1dLL7q7VhJs5dkl
vSc7qhvI3xGHSMNppdpIuIcnQk42RAt7hurtt9D6ImRNe9TeG+9rIWxagEpoeirK5TJgh+LEkuMd
iwjUOEsjv2iRYtNLcCXYYH6Ek4GyWD/78+U5iQUQCTmTofxWXobFbCSmuE+ZIbC8oZe84pDSb6D6
9TUTqepM/lc/gOnUR09I+Wy7IAComf5HZaWlRjy1eRu8D7NfXSI+RXnEIdzZ3NtUoKP2I9rBO+S7
lQ4EKzaWoy7oQCWfcRnbL6Gd1t+Zpidx1QVtcUsiH9uzIRC/rJpAZV8kDO1jOGGrtZmMPCaFG0ab
jMIglpzK+zFrpW8xluc/c72EKKZRdNtPlcKnI3Hbtn1UfKRusJzqQl3ct2OADJHTcA4QoTD0lJLy
egxIetHWXijno8VmdRhNNxQEkGLvLrMp46JrqY3urEVd2iesnYjD5MUGqPVdlaJ6YYgUvhZRUb1b
fPe3Vssnn/JxZkSMtHuYy2R5DecqfiuJGcMmSsLuXRjL+0AFVj/g/LXroV6wEFw806plC79I/D0l
t8ipthQkvKJKtzTXTd9i8WkrQrdZl7aCdI1Hu1jP4P5fLMxLRznZ89mMY/Ce4mda25pOVlhjyclD
ZqZ6knIvaptM+LEgsvAFqPLm3S+78LSw12ZTveRmn7EBxBJXtPEuGtwn1q3y11D21R3ZHHvPsMHC
QwYacss2L6Xh1vqRIPdgxMdGgXZj460FrrGnESu9wceB0Y0nPj1PmMzuGJfBXJ8i9C43ydmUlKKo
H+d2NMEKfD+5p9lFhFSiTc+iG/OjGmf/eOFunBKcW1/gmhgMVrAJmnXqUGAADzLJn+jXsO0NIfjq
zAPDrzcq4cpBhTTVnmPyJNaDaDhFk+BPi22Z5HhK8aCKTyc14z2C9Xhn22Hz6GKw/UXJaX4u7TKD
XRB634Fy/XPY1fjHlbastXAG+e0SSfiF5XJU0AWqHtQ0zcqpMa2mKFYbb+MnFwvlPCqKKOdSegdu
1WATMyAF8EYlDaUQLqwUCK/2g2U69RLpovgqI/PiAIBcly2bkWEmKUr2L3IIPrhNdoeHf/4oYH6A
B0c77dlKEd3XSO/Loe2Q9VxwksWOYwAfcl8P7C0sr17sUxrTUrOJOwerIFHT5GaeOirVXaauPCMi
anRlFHdXxAkMJRXoFbtxgdSG7W8o8rWgIWwviPwFq5q063loFIQIbglxY/cawU53HagFT0cfPXiH
jOLX9g0MT51uCg1JklLo6iHmQvk7mnPVc8uAcN7aRaO/2BUpuHVJMX+m+H0RV/Jap4daFwA/mRjP
8467OW335JkvyiBOQm+tg9L7QZDII4bFlv8qCuX47HWXlS3wxn20WKj2FjHQU6Tnn8Zky4rJ8Qiu
T1Z8T9ge8Q4YJjjCI1zDkouOPTHHgdaSL/mXicYQybJz17E3YxVxnGu3Q8JkLVDG20u4UfGG7OYk
6Gk2DDwkv/HkdMPQAwZTTrmtI0nAqHd0RVIkTpDOWif9DGlbPWqVuGKdRx2FHBoH87bIw+YTJyj9
35NyWP4Z3cxXVLfka3vsvDfwuSwfacThrTBhkdE0ncmvNO/sq9kAaoW5Ojv7eSjKPe1Y3jpPAbXg
SK4Y5vnlcYx6BmWaYdod2NKJDlrVs5q0Yfu5pLXD7k5Y5pX0awHGgd1EFdffcnCCK9dSwSnFbXU3
LtICkaI4rREXM+d57q0Ns1rO+HO2Ux7UDItp356zTRVvODUD5/UHSTN1ngIr8d3bnLnvXkRN9BQX
BW1SorWmA5z8eNgxt4939NB+UFEyP1gQLT4tD2kHCsI10ebqq3dl+ix1nNuHZawCxF/VvEE+wFUZ
Vc5NXlfWQ2SJvzNi/NnyEtgKFxQLN6hppS72iT84FuLM1nUdN/7lTM/wlBPznfZwWuZdnbBus0u9
HRwrfbaHgaX0rw0T6j/ZJbCgMAW9gOAd/zd/zyIsKB/B5O9nL+puA682h8G0TBFsxva4y20QBzFL
a2Wnw9e4sKSYvqdIecjA9HNls5p4he8XiJ013Qx5yYCpxFK/G9nBM28Wzl0ZjRJZpgDNiYDqLgfj
qeo0qhRndIsvlSz6anTRBiVOrXzdjxkherK2NWt9biFsk0UvpoxKZ9xBG+/CfeoNuD97dJ8mCkhW
7jg7d03ifaagHNf0HdAYYPHAh7qr6aOOL1YpYMh/89EJ+SerElg0WuIksAzUQf2bia3gVuLjU+zW
8VByZLDvlAIrS65vPkIsfGAojjcD6iGr0tzPV0nbz7sgp0uYmwnah9hAogywJVPh7a/6wtumAV5s
m4DDupqsq8nuOermGRtgmaaHMqW67a+v/sVI+pvbKghcBlrK51f8ORfn3B9uvYS1pB4CE+xtU6f2
qgyGBdL4MsVXi9U9gMH2NgOL83qe2/jk2Hb/i4lXfzT2xa2H4OY6JazKlqJuKMHJ3xiU/mzb44dT
dKSCpQtwpv43e2ey5DaSZdFfaes90jA6gEUvmgRIcArGrJA2sJAUwjxPDnx9H2RWVUuhbMl6X5s0
ZaYiSJCA+/P37j333ecb0cMTmoB1mWk0qhhFRu4Z/3n7m5dZqXg/fQiuieKRR4ClXXv3OjUDY7ML
a3fP+HPO2L5tJZggiHlS5uKzztmdNTKrtyWZ5h6AFXGfUIRKj8Y4yLped69YnzJkMzwstVUWV4z1
kHiycEFGnaiPdZ91z7/54t5/NqzXqmZZKtJJ4B8sHD9+cSBXF3oR3HuEM7EoLHppbW2V5iBwDkxs
HEOe3exaqUkFqGBFIhS6uo3HPD7O5gwXpU3mrxYJnH/FAP47cfhxrokeeP1agNQBWdomX/ofxNYo
p+Ed/t8i7Ycky5Lib37kH+RG5w8X6SjLv1D/vOV5UJFd9P/1n47zB2I21mftXcgwScJUuTa6TMfk
ToCq/L/qbGiP6IBUWlLmqoND7f1Ojf0rdfa75wNKskmuMNJsF+EK4mRrlTN+t0iERgxlv9T1wBxj
5bi0QFJwtl7MUKd5LCeA+c1CGYzx3Z/qSD4lU8bIUiM0plH72NNIdUSRMjpf0rjTPMpb+77kRHCo
lLq/FDYmzO8+2du/xKLf67t/3E9/fr/ruv3d+7WUmZgRZ9YCQgGmgCqJxikze5IGQk+tURvo8Fgv
LqeH/a9f2HiXcfLzS79bT2tYJfQajDmgZYHtV/bpTZahlFiIBkNuqFTe4uZY3rW22FD7XuVIB1Y0
boFhnYzOtLagSSwl/UdlAsO7tsvsNr6iJIVLWPPpCUOuTdmIU8Iwb+nxVeB2SjXoluS+HlO/zZMn
BgIg/3uwJTiec2d8ySCBLd7cTM1tFRfVPuZA9gDJOaKZjC2IDNyEeZleHGk8VhdrcJNLWy7Tx3gg
8xFVSXVOtBxDbEEWcVv3NE5BXzFVyctor/QIFEqXEUI0aeqTOYGZtsHq7HOMzJtQRskutYcvaYti
EvovGEui3tV9XCrpbmF/3sC9TXxSsJC26+mTJcLrME93TVq3B4TgU668kG/rnvocutKcuh869ty9
BRa/neEIzrHQz+kSXYqiYF4c2ViyGIqs6AeqF4ano2O/kri1gCWxiO110yM2c2Wjj/NVcsbfEQzV
+4MaGluY2v2xHqXchUPI3pwnN1W4GDvZqgEOXeIp5TFc5pAjR+2NDPh0hd4QkZVCCy3YlGoDe8KU
WKdg95FoM+4rtDS+PtUNU8GVq0H6qc+FxWu2Rn+wWqF+miIOtyIiH5oMx57E3CK5Y3hiHHlqQHgN
p5Dc4o3p6OMO1/mjHJXxjlkTQUh0PDa1GEjumGq6FcojLfTJZ9jkblqX74SOWnx1h8gAigOLEeIA
wU2p5neOCA8Efal7OkfhAdIIuQ96FftNBYs1TfAqu0MN6VsChVJkc1zZcgr9ze0YF9hJWwNUAuii
pOduZtqj7PCeYsVzXLCF6AJPcClodySYWdWx+Gza5WOPt6tdm8tNA/Mhdh7Zir1O0OfScz5La6Lh
DqI1oJc7bbPGsLelDZ4s1531uFQToBFuhtHFKcC3yVCE1AvrGYhVtm2N2dnEFohxppipp4RMsMI8
9fBa0caynXTfkKlEga+eFEheG5qZkyfzadhUdW+fZjCvD6mhKR56372czIesskDNOfRxizmmsTik
NwL1yIb+lO71YHO3fapKb1b0vTK1e0tX2ONFdA9ojG5o4YJCyw5N4dwn5Hhvmlk+9jI5WXWy7fv4
Zmy0OuAw7k32yED0ecmbq90AkrbV4T4GF/6kN1my02zXL9XhlejLcEvAx6XNdNjV5WOntL4u3V0T
F1/Q5/j9wlQ7t7Vx2+hUaZ1h3gBtivcautEkbe6SyT0qrXaVdnRMUbVcCtEAfQhnCIoRkmfOYOhU
PmuAg/ncS/VBdvOu03P9XunUCJsJhR01ofwy6pFkGtEKhB/ScF/jPOHfuayDXDqLr8o15y3CPuJP
UCzsOFWRSBgPOAQaqAxtnZQHPYPkUQ9kobVFhik91EMAfbgjU7UZghz+ydFgXfToPROvRKIyq990
mtVpeGzpfO8w7kICiRR1P8VaF+S5naAlLG31rNlSJcdraO+bsBhuUe/VQVLh7Qs5zQdkb5DTiQ16
2+etehZNeK3n+djqxuxbInucy7Q/ZmHP/pCZNP+XNawMpF8+R0y41sa/otftjd4gVVSdMPbouYMY
gKqLDBb51+raOUT26ilR6FmhZ4W7oIKycKvOoq+sHO1wYb1LTbSWDmU8QgwPTBvHoMleIJhU3+yo
DPDP9nvE8/pWQSAVdG7ykXhEkwIyvLMTA4ssKM4d2iBU6uOKgFVS7VCA5L5BX3H/633sx1PBn7uY
41jQmm3SUCki3p0JNcXEAZh1WoBjHJdkIYIC0e+QxNbp1y+krb/prw388PW//vPnV3pXWmS9LGNG
dkYw0jsIzNB900Deb3Jo7FvAPp8FJPuNtGhfu+vKW6OK8n79Fv6slN+/BbChpmFpuN1ce60mvqsW
nKqc0rJbtIDVCkWKCnAGXSTuLycnRZVsUcVj9A6jaalBsJdKQ+YqKwkyI/WkpmFzcqe+pY9fvYgk
be8yNCp0jFtWeTAy5Y1FozjINDXx0hHQKu3YMtCl7MB1ziyCpXpsG9UJ7DqCJmvT3uhBOBRtccf7
IKu+X5Ow/lV2/k1x9Hff7feXux6Gvrvc1MxzHd+8FihWF953rTQ43Dmov1F7/uZ0uZ6bfvpkbZVO
Ev+gx/DuXIV3LSzIAdaCZLC/MS8lK8oyPxHrWnqtVb/8+rqMH001f91K4rtXW/Hj312YkoTE81Sp
HkCCpXtpGR+MIh4O6RR91ZK22TYi62+HmBOQ0+sowBTQrHpWo52n8XFx0yFI+SbBT/b7XDRyl5I5
vdq/jW0kAUcnCV8h1nTwWn1qefpclbdqGpfQmZAc5fCOPYKwwUEZylmuRQm5gqqH2vc3j8yPFPU/
L5OKH4UvoQW4LzFe/nCZCPppgrGPoPiwoi2DL2YfBqbrwhXKbTIqcPkGxOe/+Sr/7kH94WXf1dQ6
TLkWQq4RKKbFo0HCvJ0B0praEHVxqypIFOUNvvf2FrRH5dtTn/3mQf3bt8CiBHWWdDfHdN89qIAX
JPTWRAuMBKBCx5YIzQb/tWAQ02OAyWtxtRxwW6khPrHqN7tf32F/czu737/+uydnmFyYlGWEWjEf
PqHglzc90DNURYIbW4n+Okn/n57Y9aTw7uHhSlUckqqmY7x7d7XxlNCqJ2c8gKSUnjVSLkD7MuD+
9TX9zWrww6u8u6bOUI2R/i2a4l5qm4kLJPvRRFIr6t98fX93PeulqLg+Oa3+tBjU7lAuSIuDhcga
Dic4e1eb+a8v52/vke9f5d0iwOFj6MO8NdlKavstmfor0bHm3h3QZINkMh6yCP8IfhRq42atkvW6
ry+/eRM/9pPWR9TE7qbzfKq663Jw//ERDWM5Ncz7jWBA4EcnuR0fa93UDkkijaA25FNVuwwuxggt
xDhTu2Gz2toNsi+7UF5B+WY+neYVdtd1tJ6i4gPB0PmtlujPacsQ5tdvd3Vxv7vTmObjR0RNt75j
6909AKInCwsIigE5JycilZmuxQjMqgXJpVCWi3SF9OtBDYYulpsImBRzJ2oRBHvU7laZ+2PBWtqO
5YEaNfTTSvMKRHEAGuG7cIL4VtdTdFCbgvrNME+aPcIPLAC0McVdhU4JOZ8L7fwejvVmzN+Qy2uE
qjTFVhWjee667q/65t9dqt90qehSrzfjv8qFn6I1b4evw5f4rW3n7ztV//ixf3Sq9D90xpAmvri1
57T2lv7RqbItmADwAujU4x//6//8gySgiT8wmgKZ5SCBTVpfd63ur4wRTYU/4NCC/mf6iPb/6VX9
+OjZaFgNGDNCxVYO8Zfa9cdHz/pXepviWB9DJtcd1cYmAku0zVfpRdaQXE7P/VyXxpfvPqm/Kax+
3B5+fun1Mfuu/tAZEWeZ2jU+OoIBLwqoMbhhQZ2Fn6cGXMuvX+2n4YOtq7aGldawADuYLDY/vlxK
KIfoCQDcjTQdjlFDFg/Q6nqFlmaE19YvapSme77pxkdP6PiuPYK0rlWwX2J4WcURG3OJntMiu517
+2Klkqo3tza9Ci6wCbE5AQREnZyeNIMz0K/fPZX1D4sOMglWRo1Dhk3vEtbBn4207z+ttuhswWiU
ngTQHtswkOtUvcKhfTRnX+kXazvVME3IYJa3ZKYmD2aIQ1I2AMt1B7Xm0LxkCyCu1FFRQuDeNMw9
he1n2MyIk4oEmSJqGjnxd/WCs1rpcFZDRwUGC/3e1pmbQ9To6qOCtmENCGkDllwP7jbqsTvY1sBo
En+04nsTHU80T5+7DLTRhA2NYlCGY7+F5H1nx9l9nc8PZvOVCenAarf5JBPi5m0MDF5vFPalal1A
TBrAXoLZ6OLFotx3nWB24nAxEjWF2WrGnkN39Cgy9a5UyD/IXV7ZIJ/szMF7fk2LHgO+m4Iij/v2
pKc52TOc1+2NQPnugZtJrnNrTyRgTU2g2lm0g90rPYtI0aMJNf7sOEymTTftboltMoOl6IB/4wD8
ZKi6DZwuqa4wYVcDBrsAYnfxSZKE7VtTrH+urWV8q4deJab1NBElcjOpCxA/1YGfRQAB5H4Y3EfI
vstGFeR+jaWGmceuvyZJ+jWJKhx1sBO2ut5MzHC1O6WjM1nNMYLZHMp7fGxMZGWjwDPKV2N15DWv
SOctPnjGTEVI3H3RNRfNAew2VI94qsrfVFs6C9B3m6DN/IsjCqsHf7B11BhrofTd/QiIVGtq1JT+
kNPVpLKkN7mtmz5egeCYTATBSY90JeR5iQflUxwioEeh0IwbyHHVGc7Fk9TH7TKG8EmHwXmTpTM/
GJma7zsLj6FwEV/EQDQ/dLi3LrYM1W9/PlP/3tR+s6mtO8p3q89Pe9p/l1/j9vU//iY766+f/Fd0
li0sl3EKg44fADk2exfjD4MniUkLf4mF/5/bmvuHJphP/u9s5p+bmv4H6jRIIPw6wWTR/f/sae+K
2nVnARcsXLiUDgpbS7y7N0WXKyNkAaChWLy6hxh+AtBJpaT6QphyNe2Y8zt9pGZXqrLamVjz/byP
rN9U8Exdf1q1NWEDOEFgiASDU+i7xpBqjYJRggtBSuu658wBchoKNzyMUaE/DlninqVAUAYIrCCC
kTjlAXugq/haKq2A/0SChZbR6Ecd+8mKaaGXcTKTNyES6GVRaN2q/RweFsjiHg6E4SZOk7gAFmoh
DadxeRd3LSoAQOcHfCXtVmmUpd/KKA99pcUwb1j27JcRUspYHTAK6GxDu15YpZ86s3sSQ2YBtNTH
bEurDqvmNEjtAFUUcr5S6sztzZsiMZTAEamFfrXrjVfVUvOLZeQhsusmR5Mp1eYkRb9NBNA2w+iX
rxgNrEemcVjYZ2MEYjh1t6i+WPRxaCaoeqfqc2873WEQY3uNzV47qhUmExE7AyFBZn8b4Yj1zFJH
qJQax7yqA5ko8KwHET3NgC0bXOPo9kwswy/agK+pEqr+FJMrvRvQwB7SEn3FMho0HeJI2fFX1L20
Q+FVU9wGyP3dMwGW04GEC81r5xzcZ0S4stkMp7lXkps1sNivp6b27aFByjeg8dsR5YBJtGc3jizR
P1qw4VG8VoZnR038kJeT9WIvoK/bGZy+0apqUHfGwqU1t2j7500BpfASFVn6OExS+TBNzYiJaHWN
c3yC/wHJscHdujWWdvzaFCn0+yIr78zCIS8tFMpwmeqiPSaRYXqaAF8sp4sZNwGpQCenicUukgp2
MtW+2kaKF0rFpbRdOLjoBcwKxWot385KgjJTvWdfoVlhxnMeQD32ynDJth3qvE50t/mQkPEYc/TA
rFd6U9HCnxiRXdU93qQ6y/qXJI36fdn1Fchi8t4I0lA+24z0fGcs55sCJZznTtxPCbfVDs0T5zf8
POufxNcIC/1+wsT5gbkVIQcct+YLM5uS16y0O1XCWh/oXF3VmgZcw/zJmxbipAu3vCZ53lLLDMu+
jvr+Ds+twHhrLncmCEe/WUAmFgZurBH/yG02J+UVslzkG3piESCdikPcAFO24oaee6kiTLR7xg9T
XT/nJZFnbmIzmcqzGDdP8Y1gs8gHm1k8hiaVhE094fE7kLPEjQhG6S70taR5qKze2ZeoS32jnF0m
CIUNDlVxXb8FGbKVMqy9NjKgrvSK44MHx6xro7jq4Pq2JLkYCB9ZIgTPGjI/T6klsqCymAvQcbmB
Y8Vm2GNIcU06xbgf5bRVy+5G1suCyaCyLk5lzntC5UbPHIV2iRymXCwyPuKWqzqg6osnia+yHE7w
Q5Ivc9XG3zA8kXmd93TR3SU8z9oEr9s2QJCy6gfUveII/o4ErMkkMa4crZ1i2+La8bZX3XN4HyEh
ftXrVdya9lbQs8V/ac28uWdldg65XbWf9GZAoUoaKsg/UcTbOhkGsq3Id88ODNVhJVltswntYZix
yeHN87A/g3/u6jVkPM6mndW5Tn1TjioN0gE4xGVgnO7FxDXt0mg0thiQqdBC3GBb8gXt3tMb1UCu
M4xYhTRjQquThITFKOHVLJJq2XLWr3Q8yznfM2Tl3vpYaM5wp+gVbnld7drnDtI2RM0wuoq+LY5s
fuOFef+8Y02b9908lEdgnPFH4gIZADpRy3Mdo+zdMARaAwWgTiNSdaVxjuvMOtpIUE0fk8DbnIks
OtRl2fjT0JdHJ2cYYiZuHywp0ucNMnLwWGiq9qQaSqYoMJ+/JVU212QctP03u6NwD8elfyk0dwhq
UV3LWPnQyKkLSlK74BILWrdlAoqhztGxbmbh4qBUF/MjsAXkowKT14tZtPnBTedVSz/Zh3BKnO1c
oBqPkeJDd9ZDiaG2CemuxBO6wiKcTHkQ6Ty657oItexN0Ccf7iGOmw9RXRly19dK/drxKLyGoV4+
V3msXJpIlMRPVWzQvtbyaoW7TE81OAGFTSpEcTsyhS9c5TQ7lgyB2MztVog1udHqEYeriTEZW3xK
xjGqW+O+lE7hYOcrOwaps/imzbp1z1bYOYfJTvP0ru+66tCjgnwY2oaSQBskERdaQ/7eWLjNN0bQ
BCTHZE18gDppfCEmbz6gK7aI9hrFScyj8waJRTMJ1FPTQOGAfg5TEymGgkrgQY8tcSkln2qW5fYe
vApOok5pBAx80ZBcKZp7k9X6gYjHJoBXQSpyF+nWDvKzA73edOTFWOiAmVYS+VhgEPmaob3pcRc9
g33KnSu5ynZ6HDMibkbnhCG325gmk2YVMwljaFdt1A+V2yYfJysd9A0jxAUiBmJWw0+qwfokVNhE
1xQ2xGqBKBEvd7mj+qQPA45YdFe700ocu4qmRHfxZE0vTJrJ9VEm46HqNczIWmftdENW2EWU6Am0
dHygqkE8JUZ+BbXWlHpG2Y4e6ohp31R6T+cKygBVmnJnzXq115qBSLppqd7sROo7YnQU0B8Rhq5W
ariSs7QpAZmWGdjPrNB7f1nW4D5IYwWY1qJCl6pNgzeRNgbcVH6ObWXyqnaOP2AN7y6QXgtECbEG
99g0tiMf8Hq+CPQibbaYc51DXMjlOoCe99oGatXWUAuFWszZS5nihSyLrCA0LwurXp7qkADKYsPo
Ww/sTi7TsavS+Eg5U3mzrqXxI2WDeDS7ASMX/g4UHPQTtNusQfg+zQx+s6XCL5e2RnvPT+2slJTL
liSgeYs5yMPAbDP672Yi8uaowFCKMLsOxbIJU2s+aOzCO9ioEduR4e7KZiVWIarfw1mOriOpibve
5B4149Y5CwXjSBK19B/MTW2+ITVZ0+AEI/HQQjFiZEfdfmnHiWlpPobEnZNQ+Jn6str1mlWjzIMv
+EGBW3Wbt+SaGlmYMydHanhTKWyW+1kdROp1mbt3lBXzkrn5PoUZEWDoEHuLQGrC4GhP3FQJi61j
DdpGGwrYkKGqzQTdMZ48VtViXQR2u9uYgDS4TQQ7npLMzR5H0t9RNqjq3hq7/JB2RNSA2Tc6P62r
+W3Ui5wjN8HQH5zeDT0Q7eQ3cjS3ycJTDUQYk2ZUsKMKR5e+LDumjBtrbNlqR8uOD04nE3QaNWlx
YVgASUK3cFiqtt6Jpi3PpT2oN+lkNzr1bfYsoYPrxzEaFcD0mh0Gbhg2eZBC5T7TmBtWCw/CChXf
iUBlHIwosj8zpTduzUln9t12s/rAahNb3LgDYoxYYmUjT9MvxnA8ZmgyyTLYGXaW+xQ94BjCMjoj
56XvMuTK6zKFfbcfydc6Omn6igHUvaLwiMkMX/T8bSjt6JqxKrL7E/O4aaXJ6WGYw3kVApQXOwcs
1Cmj+oy62L1lg2sI7J5gfbtKv2M8NuxMyag/hRP8zcpF7meaYV/hEekU0PYAF2OyNVbRWnlWxMIa
MssQs5hbl+o+wypFRoLV3C+TwDwhe924aUPV3SbuIl+JCQrvcBbQWEJ2sCnImNwUGta/Ie/eWpNk
QohXjWdbWs3OGYUUnaADLW26CVuKAvDdJ4NvyE/nzPZHgMlPNcMIX7DRMKyCXFIkoX2ZGUk+a0N7
0+gCRhWGt32O1xrDDIebc2tF2Ulkrc1CoudDUHHG8Nwo1g+qac135prkbeblKa/yJ6EXb0roXPsR
kkFGLviWFC0yH+JyAvztsDOl3bayMSwIsPLXvGmKL+PcDteK6mvTUwWc4yWLA+FE+Om1z9mUbfq+
N3eZgb2HPlRgoAzgLLVM6K7mYqexIQEKJ1clJRE2CkSCJg2fEcr+A9nvx3gWkC+iU7Yk4hLZkXYq
HaD4WWogIVxqC8iVNiqUjMVXZ2qQW3Tj9FjzMO1MSNRwVDAqqAhiPLAk2R2GPejVbWSenH4w75D1
OcdRrUe/J7XLsxXCKkOe9tMwA6XfGFWrUYKWyLRoawIu4tZQZJt7CHyCMBeCRLXk6GQ9OQNwVp14
r6LJAd2+nUor96g6kmNYEAzf6qk8tYzoPIJVK85ZVTUcNLsAiaCkkJdNCxx/kbWmtywyMJMmaFRq
iMUcHTAJGCoiEDKHcClY/8jweNZChjvbuJiVlWSvnOKocV+Q0ph7SPjah5bu+dZtovxYQ5JAfadF
l1yxaJRO7hgsRDF/cgzH+CDspb6nAsaPHSbjc1aG1cEoa+VeGwfrPluajLXScjA0wiY8t30aXwju
WXyVou2LRtjqwdFqUrTMvvoKTg6Qh0lwVkO2UhFa3qyGn1XJ3mfMW7LgrC2RPY8NAsaTPuPlrZmF
Bsqc2wepDy4E+Ml9WMOgPAzhKZYpCtjRLg2/MxDsW3Z9hjwE0YRMLUH+Ea1aTpFqcZ+OMqNOKNtX
TZSkBSow/rGkKYfO0APA6STSGwkeKm3qb3q37yCLZ/cWch4L/dpGN9ubSv/QgJEbMtVfDGen9+Jj
Fk/XclK1IIvlg+PCWVEKoqhbEAPaui2JCDdONW4pDT8glnvBTurpY/La0tjY5i1RFVj94/uUoX/g
9oTGsM2UZzObdO7jtjq4TnZyQLxCODeXk2hjxbctJw+KzNmbM4nMWRrnQaiWyWEiWndvjMODapTE
RMzluNVzDnhYoTGNWpThB/CkIljIjv5i6OkagWSnyzaBq+WlA2ukripBXKWGB8GP+AeXhJ8qs8OT
zK3CV8DyB67GSR8mewp2BscfwdG2t3TOeMC7Q3KHfdCG+KQVwFINjHFk+1lPdW33ZxwpxlOSmlB7
2rGn06vPbIzYtQu4deGM2MlJB2uHxa1+Bl6Qe47BEWURmDrgztenuAJPh3fqds1gSGeCQR2yGWM9
PfZF81ZKq71AeMA7Hjlq6bPAH9Xa8ZpWK3a0mOpD6mQrQUWSZZK182XB6ubRl1W/GFwfA9oBzaBd
ytVa6TSHMXWcWzmU1i6Eh+iVNuCvKK/9sZHqTtCMH4wQtR4hC4ZQ1PsxTDtOONKd7wqVhi9+WtHu
eij8+ylB9TYR6X5QM1ReBJy5aKnIvtrUrXUuStP0RC2msz2Hznk0qkuEaQuM3huEaEaa5Bm47gOs
Ai+Jjds5gRjXJ59xPr3NUUuQhFpXFOJ6gxzMEtAROq2tdmybCuw7mM1YDVS/UoqJgMhR45QNpJOd
C4GQFWg4Z3CoeRPUwA3n8MBxKh4ou/DZbd/EpN+QKezuO3sJLEU7WQ5+dWqtXTOOHwcdIelWGgbi
Q7aDB4DH840Rxh8HQydfBuiUkbjWtUhl/6pY6OP4/5syo2yxOUAcjIbTGCWK8gBh41IZjVenmBkA
W4hzo5M6k1r6Cws4lBy1sUBJFpqn4FhDa6s9FzZuw1Q4LfyaeEcNvW3Bs8xV/waOUiegQFYb1waC
kg0OZJpC4MDVDyJODgXZxfFUPDYioby0pm3SMH9p2MB3RUggdmHs83J+UWrH5OnBo55MKyQoN/P+
gUM2CdlmcmESBg1F62+nNqfUM5L4Nu6Mp7QCZGFLY/S0XKVeBB+8szXwPSg3dhJu09ZMQH1JoZk3
EtoeSQ4w77IWlhUwOV/vVF+0K0OPMJajmZ0V5F71lCQ8juXDkALbGctj6HZugK2H1BhXEi48DK43
VFrxSIqpfHHL/pguzAFzDhybopZodnK5x9VFZmWOU+iQ9OTSk4KrQZKMCZPvtPG2WcboU5RpBNba
xitH/kcDU9SEwxTZePPVps/1CG6tOmiUvoeYzpAPuuCsiJwDtViN5dJ2AlMHolhOwzUqaLcMQ1U/
GxrjSFJekd0mimP4Wl0zFuuh7TX1XJ91m44Zx4ZwN2L1fCDJhHRbdZGXajElvUxdNAch0gHXtYQl
h3VEsYuSpDImhwVa8n2thygfdXtG918bydNoSfOG+8zXgYXOIuzOaUioY5WqdL0OS6o74Ghk99J1
pnLAGUGyC2wE6ACL/aVewi6Ab/vghulDgTp5b1dpvW/dOnsmhK32Gqu9HQySewhGI0MYaPkq/h38
iH2eOplgkTTGs6zn9T04u3GzUCfMiw2QUSUu5rDU+HmaafpoVaOkddDGB5FE5gXh4arMiBVaxHmG
cJv2DdXyJA3nbEc12gj6QsRzWSl/LzRoQsVlTIeqWfVQEc0cqJm35FfIu7SLGrJM1n44fP2JTirm
el2PPmSLlREQWJVHrLqy9ruEKddGCTugBOFM7tFE4tsngir7fZ8Z1q6i0qSgygavMNmRk0VtyXWx
8VKyLsy5dnEte4zOo5hPpZUqz7gylk1ac/TwEWBoj65lIcPQifQFHFEV6Vl2lGR2WGvBiGL/hDa4
5O4siwXS6ixsaIciOYUR8EF+xPBVPenPnOX1Z3h51kHrBQmBcU3pGJrdeWo5MJWKocJ2tKCGisrY
N1CK9oRxUgBpotH8KBnYece6sM7q2Hurf8TQXL3dpHQpzm5r6Q9DoUfHfNb1Rxb+8joII96PUYOf
W22bZq+nhdHspApSlHDqWm45/Ndsffaync2GuT4+ajph1azHr45gvdgkRHk+YXe8DC6yf3ueytsU
gftWk+Zb6KrGZ5XQwtiDWB1+RelfPFKGfExdC8ZC1t7pQ/dIXNfojWvDa1imoF/mepdRO5+kVLld
LRpfjijHQCpL+VpbiR04NZG/cMFUf6xQv0W0B71ozpZbIj9go6g5TIzZJtNuydagbtWkQScQiReV
TY5WWt84pK8xc5TgQeL+aZxBiKh6+yHRmmbbJphucYyIm6WPkvtZ6ZpPZgQmYqOG9rQ3rMFstoOJ
E7bGXZFF4WMcu+4BdRzlzgDizRlOMklTFjyZHmfd/pZQ/m8MJsteRguKlUCSaTQi43/U8oLNpFsy
EnN7rTyLJbwlrOhWRORvxbYjt+RTQTXr9S/gCLkZrcS4yILauE0X49QRhfU6iijyw8r95PaaE4ga
ujpVkrmdx5wizDVqILUI9Q9y1LWAXZejsX5MqJqe0pxYMF3j9itteLKDdJSAg90EwzW/6xMBr5LB
FJjR/qxRqHdODz1voSvpj/rSHcAjKTfjmpLN9/EY14KXI7raM9ss3WAoHCFAp7TwMeAYeb0lzfGq
LM0qIocB4ZAme9SY94IRyFw6QyIjm1reazrwjbDFrWJPk3bUQ+KYIBCdiL9+UHmIkMJPu3ZEti/7
/LHK05sZZCee7tpciZO4eJeM5IutNQDyBG3Q73QqHNZCWqOo7dyRNRnuTnVyK6OP6QKAIa3mibB4
TbAgM+Ovn2ZXEV9BI9K1rMDgUVgsfL1Ey1bcht5Mgl/MkTqDucCyeOnjLrxtl2U5zr1wUEkCLs9I
RLQicSe61N0NpvsqUu2Uy+js0O3emxb5Ue1s3LnURackHrYtLO2kaJ/nIX2xwEBu6q6Otw0sKSW7
C7sxRp1Rug8txK+tDn7o3lCJncTL33vEd8TPFnySgMAZShrZVR7YNIC6mu01cW36tlMr+wIObjTc
SWZNl4i0UEzgy/RaQA0IYSfWlN19S+9lsHgCotI6a4POXAy+gOpDZjlGo+l4UmsPMFcrEpegHOwd
cCCcVqgWAPDNbCeY3sstpjuVliPSC6OBI7Wx8UM+q028ZssNtXUgEqL8rNFr4PkZ9OrML02PTPCf
eocWVa7ou4r17eLOOcHwChDKL0tGYcZ+OGGyWMZDVJeQLNy2V1+spFVIDS+M88Kt/CzLfAQwquEc
yIa4u7IuIC6PBjP/9D/sndlu5ca2ZX+lPqBokAy2QOECtVtRW3ur7/KFSMlO9n0w2Hx9Ddo+dVNK
Xen6APVWMM4BjEyLIhmMZq05x8Qpr15jV3Kuo2jgK5pCWWbPh64k+YTqrdU/2DikL5U28hlPGS+B
HtMQnwh/TafVLBO2mXkt/DvSzbsgHquZ6Qq00POATOu+j4243EMqsY9lZFcllUzLqtgNgs6JbAKF
1iInX281R8UAtsBLrBoahpvck+vTBrSj2MYBXkh2nKitM7cvknnlVLXJ3yXAbu1ng3pK3fIVjKC2
hpH4yrGc9LAG0dBGb8zXnA0fDbeZgtVKSymJdL3uHZQpE2aKin82PSFxxwlFDltK3X7C4cy3xB/r
3VETTvcicjNx150ZVru6VzZIDlHtZmU5gRdGzpEu63jqiRKgPEZPuHUGuauT3L7uMTLytbsRA6Vx
eXt97AhiukJY4XQ3EA3R9qHSReZ4JxTROnYP7hV0h2ukyZk+tjfOaNGGzEMguBC7NaDqaX6UmjPe
UlmLd01VED6PBWDtaU0hgUU7C6JxTmFYuc4IswFP2EsFBE5trVxvzjstL+5N6cMtpSp7hl1EXObk
jmH9Cb2BVjR+J9E47CotY60LpKF6OyY7Oop7EgRLIuK971glop3XhOkVA78hkt7vg8qszEtdxd/9
jooeDvlF/z2oZ6uGttFZUbPNrBnZuyL2oC78Va/PpF3F5rR2ZDFvmgk73ibr9GYlzOpER7Ba9OPG
fVQ3MEGydu8n3vxQ4vYj5o+Uuz7tMVCNBuaavD0Xpc2pw53bM06B8Q7te3jT1zpzfY+AKJTxBFKY
oFMdquox9Sh+jZTAbqwM4Q98QNu6o9k078gWDa+Hckh2kpj251AafwBjx5Lkh9Zl2bbFQ5mwdlQZ
0BfX95NrtNhir2wnL/CVNQDW6KIgPIJQ6kNGChWnjixN7+JelzeuScNnaxZJpNaYoDFjETuGJhBX
7SYSrMk2tnp8fuMtHj28CnYPK3P0OaAB86ODGBARS+t0geQsKzU2TWfrLtyUGkHAqjYa/YHkBGIP
+m6imqJIZ581Y5Mmg9pWdn3HyYxdirTavQcA7pgOqdoVEzjmKTO/0X8LD2xE0ouc3eS6aDjQTBhu
cIwx1aqUrPeJ3t8R7Kr96Grztoj0YZcmYgLCIt2zrK7bQz0byS7rOwRGA65DmgyUOWWNfm7NrqXZ
y3IIb2M1OifKldxKSlPQbUrrQGvauOKpWuwPrKk+GmFvr+mukb5dza6JjKL25otyHt0f01QW+Z7u
C2dAum7j+dD6yZqsFkYPtdS7aLb6S9HXV1o0b0qqedAZpRNYuUuYk+7Y1SEqI4pxjQ4idENbpd+B
BMnWRBr9aKCak97i0FJxK9H/niMd2EktD89EBHIeb01t7glsNA4A1s7yYpLfM4WMZ+srDfdxZJfJ
A+/3GxiqdD9SRGDpoq8OO9Pg2DaGGyftnnQrjaGkJpBHByOGWmxRpqO4Q/8Om4YltB4QUu9sh8yh
pdga6jDN8F+8puyf5SSmq3RifawbN13JmIMBYQQHt1xobDV0qmxFz5z9fzPFyY1sUPZBWe3EJdmF
kGQqCHKZv0sGxi8Q6Hsjt7PfZ61IgAm17u904PwLuzfOkz4VuJPbkOBAzxxa8vQw3q7bUaueNBqy
l4jUsLaWpcGowLSoZ6L+NvhQWAjHVpm5GhOHUjB7hldqoJw8zEZcRlifcROOacWLA3klBM5r8m/A
0I+WfogK4ORjCtVLadBbiMt+Dtux/ebH7DfWTqX0A9VnVhuV2nBlKFZyTLAG2DSDgTAytAnxqPrm
kcLQMxi0l2H0c5Zxp70XZpwHSQPpe8VymjwZnD8f5URmHbOQPsG9Yp/OWaPjNEVCSeZxZgGTDkiU
kNny2sNuvA5Lz7mUReFuzRov91xmal5T6ZM7o4sqa0doC5qMAeoBURaD1NZTLtZ/HnAyyhK72W2v
6Xjh40sqgypG1I1nnmb6tDI0jyiW0byuLF1dEDkAmpH56AaRh7aeqfRv2LSPV7mN38OUMnqKZSnu
8QpnaB1QrdDtAeiqaZbad/1SH4d4aZxSc6DupLeFR8NLduuhzTZVArh35UasBAkxu8VKkRK7MoZo
IzXDvND7HDB9aSLyKWfHrDeV56Ybp3HKred2P1IjkfhOw4YwmhQ5Q5vl89YUxp1LbX+NUN7fO8ym
W/q7xYWWm1e2KiEWw8Zfmfbsnqa2qTjvj+OLytGTghkbPKxlIdBFNI7+SU+M4oYmrX8LBGO8ooG9
EC/i8oCJnr5aqavztHUJYY6ivF8LAOG31kSXcRLyqaMOvSDo2/koFnovSpp2z1KK3gWvxWVvFjdI
8LKLkT0X5qpObKzBewAXG2+6tEnYSnpjet+g17ka1GhjKO2t9GFsgKGuNG9G3JSoel2LGf/rCKcK
QiYggckNujjbx8UQn9sF4NYi9Dww70RJhlmx6UXhwWmdyoBaBoJMwpH5Isbh3KgRzsxpS32zdd1i
HcKdf4ImguoDwMuj5ogbrw3v/bEeruI2At8bcorLWgyrxWDHm2JMr2P6hAlqqDPLc/l+fH86TCmo
T+LYyhMR3S0QwiyATT1cl25C3YBD1IU/FVO24vAkjrXrw0oyhlevI2tHnw5RRMPI0+zzEs8w+DQv
woYWjvpT3DaQnKDB7nGbFPdG7zJxSXrSQZmW50bl9AdqAmhCLPzKiWE2D6Ca5qOHRWjFMRmfdUuj
mpAcBzwPeqXF/zbku6iJ0jOSgZB1wItfg6WvdwPYtILlazIxlEf0ZWNLz6+ZplW+tOTHLStHtaMn
qR96EyEw6SD7uovsM+zBlPYAL9Un5i17jf5rOkdPAILHj8Y7JaPxRJQLFN3em2+QWObbOQkpSflG
edOwubgZ5GRuI+LSnuFcE10e96M6jIXerWGnej+cUYQPqstwW84cSqlIh03Glz+T+Z3Y/iNwtQlk
aEXVIK60TQa2f2uXdozpz66CAsv2tZE4yQkBO4XyOcY25g9CXlEbiF9zjHSEAtWEtgoKkcgdDOcw
OZ0FYHgYmc/mjqrhaB9gKftguYmkQLeV0E+wLf+1CX3rnI1K9EqRkD1EupSiRJNeJxzCCw4CPZng
8mkpBT3q0L+I5q10+TyHjvlAdSN5Rp82X1LbENvID7XtjGf/j1izjJtpdOgchFV+RyBLvKUtwPF+
4cAKv3ZvbZ2sh7hvSAr3nPhGRbTPSVAh70jGafajMoS6LVleacxMIRanxgbpXecFBq/UIl80DM/7
Qohd07HWcHgu9as8n4ZnyizOkZZVvvUqr4dVMFjdJR0D67boOYBr1ZThjdde0q4lTKNl/ezz8JxY
XUJ5hd1eRs1ofLdLRVkx45tZlZXUWRMTDWFQWyCxmc2AAAs49o5GjvxMu3hlDn27ARhV7+aWQkaN
/3Jd+6bxw0y98IBCp8ZdqfUt51oYVFcOm4MdzTjyiSq+w6FtCoYtR32OzlQL6EaZN0OFqTX1/WoL
fLa+K8PkltWVPY/NWZrlV5y1hesusvbs0GX5eO8MMYwmnEdrS8slPWu2tRv2yNmjn9YA8RstjJ8U
jNZ0QYwNlB2ob8/oapiiEi3buTqOps505u9lnTh7L6Z718lCrH2OnDgySHenuzPdUg2TZ7btLuq+
pfZe6333A3HNtPaqyL6dG2MOFLnDa95bt+LQ5Z/X2eBQ06ATw6farKRVDJRPOpe6wuSQRIwsL2FY
0sEuxpNK5HUxGxJlnFS7nqyWHWoy9pxRou1LWje3nSLPOVKdfaZbhNXjjDEGm0MlIciz5pDE3s7l
fRbzDByrE7skd6qgUkN4atO+vQQemJFpze8fzQgFV5lLHh3Vxz+YcLSjCqdObp1c87SVnefMQf8T
rViapmY+AVMdbGOdewvtsAoBhIf5cy6niBYKkuF7J6f/YaO+ulJlmH7L/E6dbEHThTotYlgC3HJm
pLS8/n8il9//UZ2+F390/2vR4b9WUBxRfMj/ePuv0HT+lukv6vM3/8KGKZHTNaDk6eaPrs/5T/+y
gC5/87/7h//jjz9/yldCeNyVSLaRp//XBq/Td1Jiv5e//2zvIsnl7//uLym8b/9mmjZJ4dZiYkTy
h1fiLxaRL34TwnRIZsQobzO0MZP9KyvWAWDExEdB0fyTOYT96W8xvGn/Zvg6ti8k8Ytt2XT/iRoe
9/gbq4YH7gpOkoAI5iCH9zFBvbVqIMhlIujmKPDYk5xqq60UGhvVnUBNIJwkVmxTG8OwQtVE/xyY
3GZQXrG1Ry3aWrK/d1Sn7Whsc8B1Uyg9Evb/xqbNtyNUjJXHSqJnCQJmxP0U2ZBI9fQg9eKEoJoA
kMafr+rlvGKFXn6cOKDAj43v7ZClsCVs9qwbVbFWqMvIzbPv2jaOab8MxSW4E8APA8Dku3ognW/v
2xOzA+28pqSLwA9mQox9MjHcetqXM3EK6y4J1bjXiygGZBxaMF+NmKIcXbJqi9akvEdI4z131M47
kqN2oAlvepfvPUHpOgmHqMyJKELpwrTSSQaihnyhCXa0U2FIfitxU49ymaBvw9b1kOtDAWYjdo4D
aVzPTJ6IaQjd4Ww0r10qTjAoikOHsuEQttWFm9Q8ogTlFtK03RJquWammLaFDYqYM130Git7OCfG
Fsp3xNRP+Kp9qiYyDxrfABKS6D5nDdUc2Knp5dnoVdMpAY58iq0pZE/V25sRd0ChFxdwWpyNnfVU
Q/Qx/z5atks9oTNWY+ftoSaWq2ZGmFOY/ppswdvIoqmft747Qq1wl1kSdmVmqWvVQkai1tJuhrrP
bymmUK8S2WOfIYUz+DNgsPWZyT4X5W7xIlV43ePpAqYstqkMfxRiOVdWhU8JhkNgGrvVs8sZba8y
f9tVJkT2OR2PDpEBWzN3/uT6zuj1/dy4zFl4NxVZBzXZTfRBgS4NgHgpApHoQQso94eAYPiNHVLK
Imp7TQgpXGCoBSkI6yyxX4bhXnYkkmlxCI8D4aEBgoRdW2NEdyGw70tYHdWuEmjA54ISUqfkFStS
vwGKLi4QtXbrRGQnUsP2i4Fpo6lI39ZAkBEntwBFzWk+hQ+W5qEVafpzoWVWvDRo9d8Nr/whrSUe
x0kJUjKwGTqrckrvsjylRt/DKFJ1vYIFEW20GUHptMiMbUXCRjfe98lsB6aizdELazvVPcY8t4nO
iiqKb8uivYmFegntibM83NLdOE7eWg58Xv4Q70JDfcttiM1TCC18irR070mL+jBWmcAEC3IniupG
ZEuIjCGsfpMW8XSr5yH9rK6T9V5qaXQ5OsdwmB4aT2tJ8nI4cbTwdaVSR5Kc11438Bw8cikJncmn
U87av5b9aO3Tob3QZp1dWXw3RKR68dZSHQJ+FVaIbm71Jq+ZR3xxhswFKHwxEUhlbL0EuDjDvz1N
Sr+gtU0HEt1/1UzB2On3U4/9vfIjuSlM84aVMmggm7YQNO/NpKWuQhzsCjGu2e3KGBFw4Q3GvkHh
UNrGdyvUkoOed/MaZnYRX9ZZfj5bc8DyfwYnjAlNNs6zanX+PsFQWwv09a3vlDtOcM0C0XTYQkw9
2u61jlANodns03zNyBzudp6fEUdq2u6y10lIgqY5PDrF2ohEO50VVlyoU+mmHhX1ZvHIuH43b0x/
tP0zvAMhRfO5i+pHk4Y/H5Od1ZLMCZHJsypq6VKiigQkVJFzzQZSeqrfkkpJ0BCtBp9eXwSve+XF
8RRt/Glsom0x2yh7R6J79XVrYRBhSkurvddIaiuaMo9eNNrXhJSQtOAjsGxTdtAdRBxajHNY6PvG
iXOEX60ByjpEE0CwQx2+COU0w8bzAX1wGKQYsO0LTq+Uxma2YK5S+tOc54lg71YaSyEUwvZ6bI3G
uGjJG7jJZMNzKZtrN+RoPKfpsNU7xGrSLM86GBQgz+S9VHTOREN4jX5cJC9HQNGo0aQWrgmPgYze
0uXQKauvDCBfq5oz06aoyOQUi/9CV+m3OvOH3ZSi1yphUHstsXo+/eVQb4ZTJZlvna59SdyXvNF8
enoE7jnuRE6s9IcLUaHZTl1978bVNRHAN2nl+qCvvCsjHEI4Yy6ZJvQKtn1juQfpEI3JRqxYJ4kg
h0W7AfKfrZ3EEBcaI3KRjb3mXaUt7yhC71OLVRsPVwyy+9mokx+2NcTU9+FODXk1H9JMDphvK/kA
cXbapKQN/fArI3LWhAOh7OholJBLQb05+ssY/f9tkF/v/nTDWaLN/+vd3/8mDvD7a/w9/9ANycnx
rx/w9zbQ/W3xZvu6Rwo8fIhls/f3NtDA6I9lG3Lseyal/5vFzpG/beJ3w10Hf+Nfu0DnNzaOAp4J
/88ukbjpf22F/zbXf8qkXDyP/4lHYRPosPHD56+7YCl91+GX+9mvqxGlQ3CEsIKpJuhuFbcJ61qU
1Yd6KrI9QDp17lNq3aKYY28CPX0vzDxkOi/LwCF7gECLPn7phIh3SlFq+emx/v3r/kygXLz+v/52
ru0yZ+Jk8t9hSKyZZMSIgKCgT4qLTjNfbLKD159f4y0I6K8nYLFzR7VO/RyEwtsnEDJBug0Ew6AO
0aKtfPb8/3dk/Ddv4ecfvximfzJER8NE0I7kx+cFckYtM62NR6nw84twNvnlOTHIHM90OXvzoN5e
pKFmnjRZagcWqTEbLek7givRaaU2S4ITqi9ey0eDxrKZPqEHIZV4/1oGp1CdD34ymNLQP466U9+b
5ByfgKrUd5/f2UdvxyEBmvOSx+HnvZ+8w4mWo+OzAxUm/hpZDGngTbHThQe/zTAxzmje5vNL/jro
fN3AvO4IJD2AZN8NiF6PO3YrRLm3lQxMpxYCUbaRDl+Mu48uQ8uAD5lPz8fY/vadlTS3FLJYLAfs
h1g9+xesX/r283tZ6BVvPyAfMjgSdt9xXMfBQP1m9FlmJPDVN1Zg+7udjJ4zLECfX+Gj2wD5BnAG
+rX/y1hI9clBKZpYQVcNJRzWvjonauSL8f3xRTyTD9Ti3CzePStXYtlCxSKCmszFQhv3vVdf/zv3
8Z+XWH6Fn77TiRgXvB+RFXjtKZLdy8hW6otH9dHLILjTtD2Bn11//zLcsUMSs4zleur7feKTFV2o
aF94+ksfJjuGCFYzD17p53f24WUhrC+X5qz/fnLogEURsIPkjEZMf1bWlbzN9BjbTiQ8jkXopEu7
bu4L4sK+YKz9Ok9QnaOJsny8zK7v5wkLY6pK3YpMKK05UtI4zPkUpJX+xav7dY7gMoxtZogFE/We
+1/7FcxkKrSBU1xpfb8zR+vf+Fb5/VgpmRYs6/0jzBCZSTkz/ma7dcZV03QximJRvv7zNwWUzTEp
CTmu+8uNkNLat15pBaH9iNI1Ibn18wt89EJ+vsCyjvw0yDPbKQo6Oaz2UZvvTCbSqBrJzlxslJ9f
6aMvdgE6OMvzota1/CY/XUkX/QSAliv1bhg+S48YrCQkJeKLG3rLKVoWb+rYbILgybEgMdLeXkaz
48WXzPxGNEp9buZu+Ew1GkWYXdTl/WCZ5W1ieQaZNePY4vS3rC8gZR/c51LbY73Q2aqRvPD2F2DL
1zSOQSRVJ2lea3p4PStQ0P/4YVIpNCklAooyXfPdikRYYGNRdRBB6Srr2zR7GvzgsDv/51exfcNG
7EZ90Xk/ydpO3cZ669BfiGjKDTW69XiIvxgXv+5U2DH8dJF302w0lFNLopYJQ4EGcejU0xn8Ae1A
1FGMmpXg189v6oMRz9eEBoVlg+H4/pNKE01UIfZ97BviXGniLGk3n1/hg+n1zRXefVNTLpn5BFeA
Ubl8s444OY0kHLMq0daoPMfjTVZmn5LU9/mVPxp7ruEx9Nj52eb7Wam1dR8jcGkG2US3cchgdqcG
AsvPr/LRE/Th1/LTSMlhBX47wiljzDFcFTuIk7TYEewnj6IW8liqxvticHx0Qz5EKw9Smgnp9N04
J2YOSDqdtqAelYV/I3qlHRJ98b4+uIjQdcFmkswHaPDvvtgmnq0UUYMdSGkawKAM8n5cL/zntyJ4
Vq4tfNOhXPfu5JKRWN4NCneMbVT12ktM2GKZkF/cywfvBtigI7gPZ7mhdw9Mn3M0E3nlBgTIniIM
oVl7UasvllcePK/43S7yzWXMt0Ogp/tKNtDYB0gwjKOdV/J7rUU+KjN3Xxa6F1Rk0nawckL/AvEk
rBbNGcZzR0aURHNq49YWeRnCSUvM8qktVI0Lcx6yvdbqNzjNN7yQdWnR8qtN8M5QRdxNTu+NGsiw
ZB4MhrowvELKVZ5Z+EpILdyR29me2eNovYpOe0ZCCIW67crLZnTQZRczZXIzvKo48V64WWGsKXz3
t2FTqR2vpanoUQxrN9H/5J3SNNzFKGzUqk46uZsTdRHLnhJ4ZqgdLgL3zBfqJkfY+yQqQ1nbyrKj
O/AI5WNjka9p9iUxadgQCGwduv4BrYgANj1H5or4ta3fquoIJM7aZBFJh9JdanHtMj30qmH7Bfj7
IRmsiwIBesl6d5sAWTO3tFdgNreLGgpmGw4TbDC1Ny6pPbktr0xywx6Awy1K72XFM5bFD9IGzUmh
7I0TxUQCLeuuXFbgtiyTPc90XMIXTRXMykAf3ZUx5En3QM7qsXMyY1t6NmI8yxmoShP3R6bB8lT0
+FR4aX1FWa59iFIMLDmkf2qCTfTQcHBBYT3A73WTw9j5E+G3Zoujxe2JpZcc3KMMwVq7lAhC5ccv
mHUkSnMwl5hrwv24FBXCpbzQtj2eXA7HUc4pOSfyShh6DKOhfjXHutugxqnvxJ8HTXR/sNc4+mmT
RTWPJECcU/0uQTJ4ypLUM1dIBpt7uexuM8itmA9lDG+3VvHO6ftwjZhXgeZp5DN6uOROizvzoUmL
EsPhrBMbtExu5jik19CLFtK6JQ72MksQqCi3AP7rLXh+98qNjfS+1FGlrbLYX+RmSC3PE6Fb+baQ
TngxRzlKYUmIkuPGOmHOfiogYlS3vj/UO5VbBFPlUA1wr/tADrJGudaKwyYykEZr6KoJr9B/xIle
zVviSX2Jxk6zbggJt/K9j239CZ+a2e89L5xe8ezJK1IVw003EjWHzqOG0C9aS32P024MqPQX6Hxq
J3m2NKc7a0PLK9ZDpevX4+DQyylMJzAM3CIkXVrOCiUsnRhhDOGddMzpCbEViaPlbNKYNvUqOSNX
BVgL5KHMWVlTWtjbGvf90SyM4UjcqXYQWPT3zWwl8wkHam/cmm0lkJFZUxPtWDCF/6hk2QRTE3fG
NvdB2NMwi8xmP40GUvgVoIo2CZqus/VLb3kuGbJQ0fm7NKdld9fFE5I32SIrYC9RP5mdyLbdpJaH
FQe9JMRZom0jrR6XAaxLsEeZV0yXxjhiPClI7DYuI9eL1EpzyUxAVNpsSCfCr9Tr4w1+jh/p1MDC
yjJzPaCfJmulVyR0hpA0GsMk4aKb1moK5xOhyvGKoDSkALMld0lmTIhjbQz0aIcGayP83r1V/hgM
tWbUa3chCmq0srZWGt52qRedRK4eTazEwKjLC8xKLBu+/btRFEGp2mAYo3Kv5XqxB29jrscyTbbM
puUxMkV57jBsbgia1gJnXLBcwuLRNUShFRZRuT6TQu805D/Tl+GEmK3m0DvSMQb7bNH8IjGwuYD3
4/JWrfh3C9rC3rPK4jGRdnlSIrPP+iW2OvIrQLR+3KMT78ANeLVL36GvbtzWqk5tCQPGQne/nX0i
lOi7UNSO8vE2k7T4JgnHZuoRyDeu257XTkyImV+FG7yF2sqq0pfKSMVtUxnZDomrWru4cHdOmIPu
LzHQG9TeVwpmV2LI/tjkzgwEKNYbqAB2f5fH9ZWq270a9XnA54Aitk1jeRnGebe250niP0xw/xYp
E4O5V027jiZ1A9AXmaGrIfWp/+h74E8DDV0bXg2LmZTrEpjEpYSn8IRFqN/E/MkKvWD5ZBlYbzH/
3VmK8U8RigNH+HtuEBnRlz6ho7P+R7v4VdqKUqrj9ggVHRRlPgkfiPB+uKU89AX5Hs2g8eZrnB9a
gVEbSzX523kvVyhC230oCLkRiXR381Th+4s1d0XS7tKgBQs3uC7dzsmenzR+712ahvM2zq1mDwV0
OHoxLU1k9cNtZle3DqSrc8zOLoKaXO0QxbpbzxqtLVzQ8roluH0LRQRhLqpdrFFZb23orNpnsREK
ghI01aP+5ZCytiywjhOdEpaF0JweklRWq0mE+C78rN46mF62fmzbr7Jpf9QNeCy995rz0QnFLqa1
RVfPor+SqeIKAbmzotZinqPiz14qKEc7HesdN0/GzJUl9WiTK6D+xHzbz75meQH6TfcHpGMWFPAb
wxW12+S8Cec5MF07OtVSfmtIy8VsqhuHMNXmBxjSR7t0G9JNiiMiqSU4BjBnOeS8yebx873yBxsl
F9OURwQhm+VfqpWRNctcKyo9AI3YbcvGq87Tyb/t53GfYP3FqNfcNbpRfHEQ+KAAwmWpjLENpL7z
fkvL/G9nY9PrAUu2s41E6p/IZzGRBqO4vUvbifMHQUHaF3f7wWU95kz+gWKIjvDdySCMDSPM42IO
nApgyfUwQ+dbYWmTOzmYlsITkumIKZRP4Mjnz/mDfS8IycVsRPGU4tK7fS9e+p6+gzkFVdpN9r6y
VV3tCkE2pZLpF3f5wYmVZwrQG2Lkcsh/d5eVgxYOCdkUOKLtzpN42vtoetflCFBoZor5/M4+OJ1Q
5wMPyZmDNKr3Zzo35HOcmnQM9Dg5Mg+vayP854eGny9hv4NPeuTQuPGUjIHyj1qfHTgPXJC18vl9
fPCG3hwZ3p2yINqy16BVGrQcSYo0uY91YDEQPL4YCXTSvjicLE/0p0qTRou0HCauBHzCHNaljPzz
pPQ1gHOK3nQE8bcni6IIx+S8H+ICUKFdfM/HEcazZBBtoshLzpIeEaMfi5jozRyN55qDNEAxQHIi
gR3UDJjqVTa92suG3tOVd5kOjWauDVmJs3AsRuRPjW/uhcsMuKw1zveErHhMMb4XaKF5HxHxzrm2
RdcRsk/K5glUSOovJsCkjL4RSOwDhhtjcA+Q8o4OeWNw4rJ5DwZfxluyJIvbtKK/DetKvooidW69
2FXrGH/5pq0Le282LTuYZb+0jomTeslr1YvtmMILI1/DefFrKU4mocGnSZvqZ3peDeIMOgKoQ/3Y
nG8du8uebTOvvxO2ovebcpJifKS3z0Oyq9w+yXkc4v1AThPoEr+pn9qwdsrfIRj0yTa2++iHFD3c
yonI3VR18iX2xTBf18ryu0vPK40lmZsyxTafi+FGUbprMdSm6DwmZVbb2FIPw0j56FFNZhvtCmI8
jZVg4m6+O4jwrQ3sNPuxkWZ+5ftheZwdkT95wEtZgpfNZwER6AXYBbHxaO+bR5Z6on6kFLemGrTX
Ng7ZpvdedE/9tV/i9qLkSdL8XGWaso6+nrAAekp/9NqoxTYYj9dYnVMOGUwQuN51vpVYthty5PEk
KhFdDrjv1tJrcUe5xXTQxlEc+xy+WAz7ZifG/AkJlH4tEZa5g8GJYtmgc4yYXmlksGtXeHsE7ofM
jLeD2do39Z9bfDR0bPdd29RZ65ZDgGmRu+xSY78abeTeSJSMR7Ay6R+5jfeD4619HvlmHJQR+NBo
VhxRlF2us6l3g6EQcJo+/7o/mvl/mqXsd/MvhQg86zIbg9FGtke+ARwcdpHVv3MZulb0lkyD2fBd
98qsbaw+mcNlOgezJCjOc5yeziPD4Bk/p7XgDb5KMf1g4vJcCkMwTDz+Z727tQFJdU0YyxQ0gx9p
q3mpJGTsOfcznv/bzx/jB9VrsmcWuadr6CabhrdT18gg9eyZgxnIHIhuWTEir3Q4cYIPb9UF+WpU
P2plhyDmHYK1mnicgs9/hQ/WG6rmrk+Jkv7gL/VRv1H5HBFTEvSEl3AKQ3HTfDFFf/BEBfsdkxq5
7xm/LGnkTU2G3bROUDZzg04TSbgL9Fu6X24LPrwZ29Y9Fk40A+83JFNpZX2DrzCIW9luaUwSON95
/7xM7hLkCQHWoR5K5/PtS8NdVXVGE1HvzdEieX9VeRIB9/bzN/PBY+MLX2QjRDDov/ScQicZY8Lk
jQCj+B2p9iixODvvOCXq/7xNR9gEw4ByJWXE9zscX48yOMklMWjaaAa1Ye4pouEmY7L64oP+ZS9F
f053GOuEc3Nz71sMJtv1HH5lH5iIYmE52Fq/q5SWHaO0b1CdWZib/+FTXK7o2bpLU40O6Puea5Hj
lRZi6EHztLncNEvZMmG3TNpTo79+fq1fhh/VNirXDmoFXhg/9u3I6G3Sg+NK9UHBMcOb2q1dTF+0
m34ZFMslXB1blGl53NS7GVFQQI1Y1nu0N3yn0qqOhAMGlYwePr+VXyZ4riNolxick6hfv99gN3qv
csNte7zwHlWe7jLsauBPPcwqsiT67PT55T64LaRMfFS0V1Ek/dLgqpoaMLs+BLlMsnNnVg1TfgvL
cf7io/rgFdEkNgzqGCSlOO+bGXHcZPiapiEwZt1IUZBM6ZlILP+fflFLIxqRujCXlhMl27cjgW57
WkzYMIO4IwJ0XRdgaVYD7t1HGg9Dsfn86Tn2MrJ+LtBzR57DOKcRRPWWf3l7PfBKTZzGOkxLE63y
JjSGwtnIpJouOxTX9+gHLSpzFSGXg2jmgqq0Ku/KRpu2bZwbv2OL8dOLqRoMY5tJguU1kzw0zLvU
LNYVNeR+NYD9rRHKhrjQ0cYWSGg9Iw7sHknt5Wjl7OSqbB4eOkdkN5OrlwInqu8o+wBw1jvOjJmr
mD0ZduGaZwGfXRABaiK00ISpOSs7dh6zjtB3VWaTgA6kYbhC6YPMJ3Sd4eiHWRcMgzsh/UjLwxxp
4y6PcxOzsRrpA7j+uT+pAbsvpXBaIhHFqlA++KlWb5wB2EVLGi+/o8K7JjlkrAxooTt3pNoqcWqt
KmvGMTAggz7znFYDhYC9UOV7UFcACUZ2/GetPtnF/6HuzJYbx7Is+yv5AY0wDBfTY4PgKEqiKMkl
1wtMgwvzcIGL8et7UZFZ5eE5RIdZP1Sb1VN5htNJgsA9++y99tEVECD9Fo4EvxHtB+6e+dB1WNSK
uCaG0ApdO+e5A+O0VoDC5s46dVYS38txBq3X5ps0pSvPqBbM20Nm1Lcl/jrY05p3a4PYf6q0xgoH
y5MrBaFnQ1wW8qE+U+2kJ2pjxd59ArWPncFLlc1Xg69ea2Vs+wQGFawtcdNkb8PQnn3N8I61wYxq
a0sbggztzome+8Cv+eDwAECk0CVq2Ci0HR2p6ashbXNdUs4b9C70fa06kytLb5KoxBSHXwFmaLJz
2UTsEUPhWCqn+AY+CVoN+wu5X0AV4C1vumENu0cL/LKtnrN56kLdbN6YG+xVS64jICxb7QyuzVtJ
Buw+je13HCLTuU7Qi7hR9zedYtGywTzfaStvsSPwLL0haMIeaCT4KGbRPIOgrfvAy1Fhtr4YiKzC
pTKREm17egI5SmDFL/XmdTadnAxKKZZ7O7pQ4+fGZehx/Fh+Ny6TEPQT6wawp/M2Xuak/Gtkii/T
05DkHVh4Z2CkNJTN0E9voXuZuOAGO/eWpTGFFUSgc9Mv781q6pO1e5nX7MvkVlxmOBq52+v+a7CL
LjOeXXrxGSeJAEOASibliDrdE2B2BG54bFTeg8wvC4HL9Gh+DZJuPMXGbsQdf0i/5k2IdZifu0LL
z+PXVOp9Taj617Saf02uApm8WyPRNRJUH162IFtq5JjGsrsDbMz4przMyBWKLmK1uyygLbzormra
5RlBVPzoScXuWBgo6nqtmlgnjFVAqJlJTNDrq10z+wuanZd6E1Byo/rm2Fl+vcS54Gpx+nNMcPC5
7yzjIS2FtpFtFJ+BXyLUW3pb3S+9zB+MZeHblSmC6gLY4+B443CFkcOuV7bXucckByN3gVLYa08h
dSeY8QKjHOVesyBxgjQX6p6nhfs8R+OnuKz4wxqkd8BjvnpNhDeuAV7b2zyfp5fWmgk/UmMFDrmr
vPK105Ph3mgK8RxNcMj4SoeoITRheqCS3WHZEXSyXpacYiG0VO07PejZOTUi/7Xp5PRgiKk6Zjgo
SORXJmC6pYI7KDIdaAWZX0KqBrbvTWotznvviGzXaL2Sa2taABHbfd4jB0NEHldiUvOL7rUaTUBN
Cb4/yiziS1WUX2kik9eid0dSlObwoZftkvKj67wnWphbxSLJ1KyrOjdjFaSmHj+b/TjTBNxMablq
tLYlQuPq5ncP7Me9zRhFFpZybkgmALe6XmhhJ6LKX8EdgKU9Dn534K7X9aE+DxN010jC1AeJbL4o
clT5DlZB8jaDvIhWAKeG6yZbVCDNqGxZyrrdcuWxGtKpZ4qvZnaUzcYalftBBtA4RqnTH5IM9tPW
BaP4TbWJ2awNZXQ7G/PHY9XZyUk5lfdWT4a6HwwE2snAM8Y3SlqYqyDmV1jSCspvXnKRrIiVO0zg
DV2AENAAbU7lGJPXiMsi8ISIT8r2lwelp9rtTGUKmA6dOBr4yUL7BK5Dxrgj4lSQa9Htm8VPHbZc
hTVcE37qvy+JZb3FWjd3G655+YMO5nxvQMbLV3Uq4+dqIubPWtiN9z1rsk8zHcDXlXEhWfmllRHK
1J3WEfXDAyCvXH4zaP0dV1rFdFdoOvH0C6pm7VP7kgRK60B35smirro2829J7PpnPp/qZlQGyxKn
a7+XciQJA9eEvlc09wYKs2y+l6pWhLo81bcrkiz22ojHad/SUrUFK5mNIVF+sLv477geswZAuxBN
etunZryTmtV5wShicrwV7Z9AouCpQjHLFdpFit4OWkT51FuANQjs2n2Enzu/sX4DBZ9NKURAWc0O
xPIobW/aeZqNVar8CeVnfDZ1/X7QlHwoB0klfT9V9W0Pxbs+DfmU7IbFtF+dhXrGdY955gba6rSX
RMnXzWR2z720us8p1r0y1Mbau691hC8sG/G3ecRCzS4CdDe9vhcmgesl4FCMKt+wv9Gu4xrv0QZG
KLUE5OTg5FrJYzs45mGuLNUe8rTQMzosqX0N4tYbbyo/aW/hsFGUnMjlDD1zCmxXdHvXGbzvzOzT
fWsKsrrGpEV7NnxOvDEmq9hXrEngoMq55DDM1UklFwrkrTQKmnx0AgKrxRvmLfkS63WAkbbvpV7f
6AYJ/NF3YVeIVoz0y4uGI1jSwUYIfKlNJ60dsRAV9vjuWrH6iJuCvHqfeWVLxne4LFq4T7yyhR2C
vq6Uu8KdTaym0kzIJfaIwTLO5m/xCPsNg4Xmp4HvNxkr4CYZqSYe0LkwL5bzvIpp8g41FyQsUR31
IOwiM0JB+JKzWWFV8TbWoCkZhpDXHkCLbSERqnqvn54pb4jy21IrQcmhUnDfbFIdmDY3dOtKqkmV
J6p8OQZAQa/T7STFzAHDBXtW+ByL5iZB6rPArnMxFz4wNKni96W9AO8oV0NcldMycXyIc4ARrdfC
wSukHlgjbeuHsRg0Aquu3yZrcpzzS+NzbtPhiD5OhPR/2Pno7XVW6U+2nSffWKn3EFdMfdyOumZQ
TCDU1nFwsswQ9yAyV/1nbowzi1xLZMC3y6qYVhLsbzgbUYfBxdYAutUy9POZ9SP9EiTNXLbTAAnz
gGyg/S7cuOsDx2/sh4U45roiKB/EvnNw00Fs5qKAGtP5y/0wzfpNMeICMbUckmvUTfMqBSdz7qh+
eq+XxgQl0sr7Qp/mJiTw1296qvxYcyorPS8Urm2oyyiehK8NNxhhpoe6cas9G8+OXjyt1m9Td/RC
v2qi667Q7cPAD/5hVhf3jVbgs3Ph3aP7V5+gUapbG73xgcueo3AmDkbaWfvJiNQzgBVxVTrGcuUu
xrRDSu73fUxBc6msamvmMuhc+55DeXs3uhOh0zgWx6S36l3upM53nW/uLbIyeusHnUgrCbUwWoz8
2PRVeupcmh3wKrMbKqHUjybr8S4y409PJI/RpBU7YTdrykasLYe7Eeg8YeMZMMJRNeq7PyzVVuYd
lQqJj0JbyzzEIcr5dPGeYMb511XSjHu7S98N18XkoUF0sdqsCZRlB6Nt9gczoQqPouriKvIyM1QU
Z61iYypeYKkjKAvcL77FjMDTodvVuVA7lWVuqCkv2/B+OsJ8QLdrf+vXPDy/5ri/FLm6Bj1Dx/mn
+mMy/ivi89+x+Ye65P9+/Z/8IVr/PyNLTwcc0sJ/5WX+uVSu617Ln0P0v/8Hf09OOb/pbPfYvbFf
dC6i7D+SU57/m4uLlBY5Oq4Exlj+5B8Bevc3fLIErSibI0DrXXL8/4hOid9QkSnodXAz2pZLh+tf
iE45xq+bJ5Qln1cCseq7gte6qBo/bZ7qxB31ROvY/yRLTdJw0hJ6D1mYZ1u9prQIX9JSnLw0ShLa
TiymNhD/CuKbyug8SJQ7dAEmTrcNF2a4TeXpix1YLDZraKgkAuhBYzjzuMmumfnFj9m4lP1QCJke
uF/3BfBDj9YCf0iRg+J1ZlfdSaSVeed3BowyQOT4BLTqOJl+iqk3gu9uintPNNQoutQS6Y3RhjWF
LNfYHDad14SZGDMUaOvgluXKbfo+XNpxWVFzUwXmBe6xtF69cYGxhkitNFfZFBXU0r+OSJzeDFoX
b8WSvFRGml7NZoEpi5oQyoTw69S29QGUhDrSoXunUcXb5k3qsTWzl6CfInIBBBPuFmxRPKf15MOX
DmPUbHQHxq9Xd9K8HSm2dpP1DdZQn9f0UudHNLjGjZLTx9IDWefGiXkt0zDguvCRlzeYdnsttkJV
Rk+TtK4gzR0FWCg194dSGFuCpPQNuVJ7F7U3bqLJ+iiKZtthRwlyZ971BYqEOVoPsQ94FbjssrZz
ajtKiq9Ji2dPRWJfDHbus5Ppx4x0bOC54diN7SrtJypsY+mFzPbDlTFiZzOlcSjLeqY8SGxpXbs4
+dQpbxug3svU4QWKAcyPjcBRR4lq2Tr63UIm4XbubRpaWtG/lJ3Jubx2hvjdjBw6ALKJv6G3gBUY
o3jHQqdh85PeLbdX98qanPmzxSUc9AyVMqgprLmirWM8tkl+y2k9/RTtCGr/kkM1LonU8pJNtdNC
fTSX4CogkrMh/UPeq0t22YA2s2itdQv4KgJb4p3ySxp2dJazRzw2JyarxaN7WsqU2/BQpFepVDRt
63lknmgdk2Fqz+8FJbkbTyteSqsfrjvX2Wtmseg8p7ucRVpP4RwT59Wkc8yRDp0o2Nhgc1vLqhbV
fKVy99bQhH1WPCNxd7oRoeJLMYJkY6kRNi5FXvYb9ZVE1njiUizwlVDOBt5sWDT4mwLcgjxe2FuW
jGxfCWdsgw5vWMvMc+sRaQZDVHaQi1OrovPGWXR9hV2TZ3ujs8Vdd65HunpZktSBdllHbhgV0Qg4
OzMEmWytouO7+spqayIt1a7HMaRWiZl3FDHmIm2eaMxpU4jVlaeWMC+9C91Mr1kSDl4FuiXJFFpU
BdT/KpJJMW48OkqMIIbj6N1DpoLMlNuFVn82ebr4vC7U5Y3eJYW/iqG7OuT8o0oE1Bx6PEIpZi05
9Ol2vU0sZ774IyVYHAXIEVsmTsruA6RCUq5qA4NAaNQz6IZK+vaLbsbzExv2/uCrDBYuJ2eCyJGR
yoDqxqTeUVRC5bo5aLAcwTSRw2ZZTGsmaCI+LDcnkI9llvB8/JhnOr8QFqaBmYIVyLOqxPsWqx8j
zlxB/HIcJb0PqZGfnDors83CsOYxVmE3u0nyim9fcIDcxsNEDZRJD1Kx0h2Poyw8gybbln3iGntH
tqp4l63WpxvfzamIMEsP0VEMBnghH46FRK05+9WiryEi84J9k4fKoLTkqWoS1hNzNLV2IBmJCGEf
HM00XzjcJNeVL9TrWNW9YGKYJOJORzdd4i3ZvpxgF3kQTu2kE4HudA+Zch8SNT17VTaFXSXn7549
SqjVSXGH053bXhrTvlhV6h5XaU1+tvO+Y31EqrCUWF4MffkYnZ6SIL2vvkVaGzZ+FWpdNgRlO6gr
h7+X/bnS2UdwCx2H8qjaIbeQqiI+URppLsU6I46zArgqvcaFsdaSKeq38dioi1wCU3htVlUxXnHX
/jYoMbn4oqW6z2iVt85RIYdoU7gucOC+c8AzVQLgBpHz6WwXVPvsMJvF4aBTfXhfuEbyATzf4KCV
luSjvFakD7ic1fACXIvxi9Oki896SDsnwJ0ZgESZd/k4vU1JFnkB1COsiF7sUHAcN8uG8zelMVM3
nJSa01uhYdgcrGm69qz+bsagto8SJ7tDF+8BvMFcAi/hwqkspu8dCO67RtOZfwb6Tx86cmd3c9SW
xWnw6/qtsmwcjcjV+2goXaITPZqQE6WXRmU4vq6p/FvmGMZEKnG8txh21FORUkNG/aOdwr2zLus4
juXep1cs8kieb/yM4DP1KyyNbvFAxRtgKFcjVgXLJ0EZrPWs+EyRlmna1hL9Jh8G51zXhvNUok5v
U7wr7sYXUPePBk1z3BXmZK1VfvtQx7KJV10+Vj9I/9afA+1mz6M0qZAC1eGHjl1SaQUmEbAdjdny
lqnLuo6LTsPvlsPupl1Hlseqmbx8R7PHxSGWakO29vXEe3ZrUoBsSf1pmzVRbR4cIxcftdYOd05u
eg96XRVHODipAeU0ch+L1rBflp4nSDpzVw2wPcTPzqDBrZ+MmDLOuaDpYKYugqyys4sAzCJM2Ab1
PKbaD8JEFIkFVEC7ZyLjHlEjiV80Ksk0NgsKR/2le8Rbpd3AFIQgOsWdZLyKiwVnjEZl3QWzXI3c
JWUxB61OSS0s3rnA+ajqQ6em3twsltXZd202FM8lYaZlU8d44iklGiIrBDpOYZ5ftRbCctSriE4n
U2uheek8//BYO9UdVFRtvrUdAL93mj4DpJ3qDB6YhghDZtJyGdAacGRxOI5FzCCIARM7qwfxbhu3
vh0f04qwG8uMcbgzAErEB9Estn4cs2yBRu+D1gfzV5994ne0eGZwXs6RTO3mG+ag1UQRHL0JzC2m
Tya0yvnJ+3DoKTSjVzInE7QdlfQf8B05dxknF6zMEfd9Z5LpThOLtcPeAL3JTM0dz7Py1log14HB
9LYUsjIuzeBaQy3rlmOHBRxLN8Thq5TaMblq0I2xEXVD+w6bRlZ0GdQcHyz9pptxGqVtdNb5wa+w
jEZr5SDqdhiNnj2jl1f4vOLHrJNqxYxG05feODHSQkwhKqebim+4prBi9mRzhPbnwRIQIvN34Ls9
vtZG2RZsEYp9TyZ8k1tkYIvKpsR6FKOa5LZIKWCnsjfntoy33oFhkmUlLtzIepyNIeVrnmc3Xvuk
a+8nLLDN3pg9aGvmEn/wmONmGbUjeMxhTKx4V6R6tDaYP14bo/SvZoTb0yLqk3SNadtRtYBe0RRB
Wy32kVI4L6x6+0ouNuO8qR5iB4d3kFbR1Uhb2SsPDGhJrll8NH0zMKNKQ25GwD97Q7VRhXvZlR9x
jLG8ru1oHxf6uCuGkgdUMyUuEKy0zQzYJ5bYSMu98BTpvmm38N7j6NpOFHU19ciyYZxoKszpdoJG
NdfvTTfjs9XgVyojLeEjsdyXm94qqMMD9Jhlf3F9+uvEc9nv/zTxWDQH6XWtpr2oC6kCy+7aQ1Vo
2cNPM+Dp98Xlf8I+XF7GE8SzsLS6+GN+cSgOS1nVUaSNe3dqYbmjMGQrOcNX+ZO386tdl7Aw369B
npzAPy6cX17H8DVTeb7d75e+6l+zyxPeUQsTQTx7RbKatDz9UQxwBwOhSvPPUp3mr26Iy8u7uH5w
l7pMt7++zXSMc42WUrUXLXo5HQjq3vRKZyMuh4Nh7Io7T1LXkVPU+z2fa5CBnCYG3X9YOF0QeeaY
ASaquBw8Kodz/zKdJreuMapKEIW6HquG1Q/yPamktLjt2pZbVe0uEYjIpAaA7B//8/f2z2+ISVhH
w+edkeGzf1lDLzQ7uUXdN/sl7dCkaJyLG8jQ6Qgdxxl8nvFx4Vl/4vD45xe19EvCziDYzOSv/3JN
tvT4CqhhHS8aL0eLEGReKjic8SF1Z/n6n9/hr0YFFp0X/8olZs7fJMRFEvjpBxD7llkVJNH245Jq
BM7MjynXNqU+qT95V78aFXghLkubRA6qsrDsy5//9EJm2RlNLdNqn1Lpom6F0UBYQ+u2+91/fkfG
v/j8IDcwRXJMJEnq/vKlxXkqMnuxi70SgFuTniNF1E9JfORHavVhblpmt/VBdfo88sbuNh97S5wo
ul3xIEo++q/TX2MA7FdtHy276et82H6dFf/zP/WfPhN8G1xaPsIOH4tt/fov1QTm1tpL93mS6O6+
8Xp1muqJYekvvw5kHdu2/YuShP3qj5+9QxZJxnGPnTJiGAhbCO5pGEdF8buT7C/pff9ayfsDI/P/
ThL8/wiwCdiAsCpWQNyVmMBs4+KP+fcaYfj60b7+Ddjm3y7UzfZvu9fhR5H+7X/z/whfy9fq64/Y
f/wsI/7Ll/hdVXQtsJzYp5APsQqSm+A3/DuPydV/8wgy8xvgt60Lx+MC+4eqqP+GfQz1kD+4oIIu
PrJ/qIr6b7jzYO5gbfz6K/8akMn64y2Gf7jnEfK/aJc8/i4uxj9efdRSjFnsLGIdjY/9XF/7D8Ym
3iQW1UUBoDOPLcVlzj9bj9QL+MTlssdO0nBRPkWTCoEsUCAoVnpevvjRwGYRRBkgXG3jQrEdcAtH
XblPvLd5EiGlZxlT6FM/vlBOtWZccQJ9uSdGhjI/31pJu7E0Mqef7bSiitF5GMyb+COpwCnYRwJd
QTVe09VNjP+zrJijW5NmoCA1SD1nCnizjiZYViFiFm3y87Z0qA5i+bKaRLZhsaI7GXqeoeJV3Rc3
E7oh6yCnGt841D92Sr8DyZKEaUyqxLZmGr7cbCWqd1XcOt6AR3bIsQRkXWCRPmWBF9AxNbrmycg4
ihXL3rLajT5zAhblIdedYuWUR2tiJdo1zW3XE5SXMdUpmrZGvDsVJMEmDpQBwIAfNrLDqpLiu05v
CF8TTVTxGs7ghY+/EV2+mcVMqpMeQlKTRd7BbVdssK0bxN/33HW4LfFvHWc8/tgpv9E9/lhry8Ys
0Wk48gaZh80jcdwy4LEYB0R1T3HJ1lv69CAIL72RHWfw6U/MgxxuuHb+2yf2+48ClRTYFxXb+H1/
ubbyQafzuNb89bSUj63SauJc3WkayHkhBuE3l2HhOgeVU3fT3NrltLUNcaVKrw9n3UJ36BCCo8in
5K3Y5RqduD19TVkeITNZJ2uoYU7a99i56STLulBa6ZWsrvRebNumujLmjaF562q+rAyXO7tImEnG
dWv4N+oSIJ4vaqR9tvPvGh/zpUMjbSGUZAQCCSu3LfbNkd1L1h0hmYXmVIdxq+2aRT+1drsZeCrN
un90RHw9zX3gT+W2TNQDYy2ZQWe7+AdhvDjEmdl4HqSz3OgQiwKN+Rq7GZBIn6syn6tNM6RHj8Zk
WWwpuiHY572VSHFFgbV+ZFPba52+yvvluExqTe72Faffpq7wRvIXUskASp9l+YHbxRM9dTdZ9WC2
7TVZ211njA/V9LJkNj3ibIxBOhrudxlZfaAlxTOD+jppjK2TcYmMjtgYjr+TVvuhT/wbB2KrMdRb
yrVqGxKp1V/JURLYW15+urv+i9O3+cfn7O9XCZZw8jvgkC74uT/egZYa4Bbn7mjt1PmPWOufIj6+
qDVekKZWJP0PhtueZZTfLP1wG3ctmPgJ4Cy55bzDciRdQJ1+FmZds28X/zYxaZdJ1bnzkK8SlZ+y
ZPhs7OpPrm6OR79c3Q53bo6C3MB5wJDC++U43zUwRAcji6gqasm8mAAY4dUuWIrIxzPJFTZlO4m3
VdwXm9jZaSU3KWn0eK02U8NmMUFRoBwG0rtk69G4LtdsbK5rM92RczYD0ylu5nSgTHHYUvl0SrP+
njTv42JdVtXmR2xP96XogohijbDGhB5EKYp566h6PXket8bB/NT7pCf1qLSjVY74eJh7ce2M52QY
TiPtco0TUTThVNcJ7asbx/FfJIvYwMqHB8cobomMoxzazWelZcnatpqHUWmfJJcKKBPOp6MV952T
PYP52bbkxza28dkU6TaZ4pVf8S+I5b5lclg8fwWV7ttYGltYan7gtm9jQh8FO5m6HNcggWOdQsYh
WaU5rkSW0yP+PxwC69JW17rGLlfx9Gh0M8w8f6fhwqB2oH/KWvUodZP7uHhecvkYpxMNFtUSDr1C
AFA7YDYrGes7W1b34Mp3erzANqASRW/ui0QdetMKHZPfewbEIPNOtN3soXmeRjrKWCndl4aJHoG/
tdf9tW8QCI7tTZzoG776I3ne9YgN1JnSp2KSu8HtWc80K3u+1uujIiBLXnCj/ALHSxoY3XO23EeO
BRXYC5P+ilrMPZDgp5aPcIuWQD98ZGxkVW69nGztSL8D89on588VyZ1Tr4tQttl3WeKF8rus2l2E
C3pVBEhjx1VP6Kh3CGww7iXLiXakXKUZTikFMLLAkaeZSILlPtJ8Ii1FEGn1hxdrm6ZfKnSC6Ij4
z38x1Ccl85252Jusbu7L0TnncXYlzHkM6UGA2GzPK43VQKSp0K9RQzH/0DtJT1n+nJnjDtF0hzKO
VbGiHzZS5aOVVM9xZx+n1voGv6YObOfZXuTDVPZqzVW9l5H7uZjWFX0BVPl0vRMUxsXY5dCBqmiD
a2MaDmyxHPOYp5aDi1VyvHBb/VUgtq6JF59ra37NJb4BdkfPeEoQfCunRiCdT62glnGhddxt0Lrp
HUUnyU37G6xKHJHGtDKT7MHonOfe7K90OlfKafGRRAtEDerHximcdP1UOnGY29G3EkSq16JICf/M
GHwd598XSScgwH8/Sm66Ib2zymU9c7WLrPlcUmyNfGLT5N9Ps/VkShatatm3hjxH+D5z79Nf9JcJ
vi7OpI3R+++ZMMO0xPoZ2/Y58n+ULo8Mfy20m9a7aQww+7dVTwt3emq1S3NKE1CCQoYtUJn3WJKK
zzl1oIGvKkw0QzOFZvYjT4GTj946755d/4FiFMRbgQvt00+T0DC/9/E9tWtb6oBxtN1p2OzibjzX
vcnlol1n+nky04Y+j6MeocLO2Jh5RqUO1EJ3Y4tynQMc99kCNc4tPSk+nZSlaz2rniF85nedm8+e
fyonICjFnR5DO+Ze+SQjnL19aocxXcxdtyn7Twwqq7Lx3+hELjYgR960xgGiFO8IRX0MY0ZJoI9A
ktd+OMs8RlQYQxPauPJrb5/BTgkIANMKHJffKBNECDRn8aG1JlI/+I7acr3NCOjWbqsHGtzp3M6M
Bz/XvqPlPeEof1im7LREWJ2I96crqwJVGqscm03hVWvXqfoQBNI7JZBbb3F32OkCp0zble5xnIpp
LtdYUSATw+vQBV1S46uiSr6n69AZI2NFb2SwOO4b0vABSPYPb+4fMNDQaZuZuyxD4K07jiaANvJ1
dIEamFoUZoN6KCycSwS5OagDVbc+cbeuMoNiL+cgRM3+rL3OAXxwfAIBbt/Ms9p6Fh5VEVmATgTO
PzHaWjhKPw2V3WqrTvhqXeT4vf5XskSQzHqOaY3tn3Izo+3K6x9SvXxuFzT2ksYarobobCXGgc8m
XQMxHQKzidgMwyeh7xuHqY6DOhClc/91Ovh/MLT+D7SfGKRwOAX8+9lyl5b/HuT7+3/896nR/+2S
I7LIsF2SN+Td/2tqtH9DP+HADlQKztPPXhSLUROTpaW7DmluOHFoL3+fGi39NwtlxyOEYth0OfBH
f8GLwtLol7OPTmiGM48NeMJkTv2aKn/Wi9xiaUY2q9uKrW+Yuh0/we5Cm8BhKN+Fsto1uHX/2yht
b+to2AxLEamQNoJoTyO1+aFTW7LLh469IHpTTyphK8hBvxRtDm9+cTgATCqX71LpDc86iWd0xEpO
sGU6e36iwaSvvpZ6qv3wq2jeTknnnhuNCOc60RvxHlGaLKAKOZCCtXIz+/11momCLjrKHHuSJntJ
FwX1jyKYsThv0sa/JZcgdwC9+2c64P2PXHN6KwBrHm1bLeo3VmWwvCrgH33EqYheejvqD7jhiCs7
E4nNrk52yL74LUy92nYgEsLYLGgfTb1bi239ejazelcnlAXImWfcKIVOErxbTqOTJ2s/Yw8VlKzL
qS6tyCLRLtDw4KrrH6lMnWula9ZB8stcOt1/MpfOO1muZLIzbSw5plODzvBS6AFBAaHGXUdJNy8U
FmTD1pvnaaVqM3/u+lk/WN6kDlVuvrdROVxHeZoe04Re9tT1uvuCCkO6sDoKU6NFt4MY0NJbgiPm
yYxi70qmnTjGFFa9NdPQxDQ52NrnMDvqupy94blm/3PNF877tPGBRJIOTJucyGjTlB26HqfjuQbt
Hune5yTyKnSchKdBMQzlQeaXBUhhvY/liFtvKbyLqR0HOBe84IPSqntRmhl5ksgPE6/Xn+maRvd1
CskGaqjDps+NaytJuh27KEn4yOetxyaH81jZwTDAbYD1YWVXthZ989plDG0MxzR6FRRodA3ti5ix
v2OHzHe96REOEm55mxaX8tjWSzjmDYqbu0miyo06KgddMzQBGXFETX6QWosiNjSNfWMYQ4YFl5a8
ItKPDSUkR545/ofdiPhxGgzOMKNVfpsnszh4RBgeoFtjOeWEII/eoPUrYIjmXSctvaKSSxOhUwuw
/KLtm49OdLe+4AZu9HGD+TgzbxaAMJtsdKabZCr6JHBMrtpU94vHwvVNGU4sGTZayWfmZwa45rbq
XxY7qa80whznvmzw8aaNt8HsCwJryj4kM4VjdO22mV33W95QkZKXDLKtFvPgBLg1Ynbd0vZbPRre
7N8kvDtF8AcMkh6NRkJwOItvqE+MT9ZiiFDhcKcMyljQHqqx1bedRbGCHenzqqcQceWyf3z3lrzz
V76tyZ1mt2JDe6K3ntr8tPT1e2dMBy+PspWm87jXlbZp6/G6HKxm50l23Oh/eEu1MDbAE1I1gLPG
TBwt/Ole/S8m1S++3c96Bnc9E/GNAh0bhrLwuCn/rJJHbuZC5+B2wIHETILBrrERATIHa5Z4VUOC
mspRqFZrq6ueCygzybqWbXsjFrzhIHaq/kotA7v7MgF3gLB15RPrB96PRffIwb16rmXRbjp3TK01
Xeqcq5TCgx8oGqLP/tfvOf/6bVsU4MK55Xfh7LvLfWGE9zBjdiOtsiZtkf/JkO6KX6f0izOSOZfd
gHvRI/1f3IezpgRzeqxvDTu+94uSVXxu3Wve9MImG0MwCZSV7cby6La9G6/wKWIhoruKqwExhmNZ
bLcG7TcJlK15idj/mzae7KwY/g97Z7IcOZJu53fRHmWOGVhoE4iJMXAmk+QGRiaZcMwzHMDT60N0
3avKrO6bapk2kmnTZm3dmRkT3P/hnO98pWYfPcocs7lbq701Zle1OdeU5X3z5gHIo7Wtd6gNAa4a
HpS8+HtdjyUcMD2/HXuvuWKDwiRpytAM6a08GCSMEeeVDqToNikY06ExHWpQ0UFVgKwVqjRZD84Q
72ymNreYXvw31sPFG6Ef8PocMqUNtGLXdjTV11nUyK1Uek7VrtwXpArhlQPj4HbK4+Ge/+pum7mP
XxLdlIdxUGSt+J1HkItj71RfzTuILubJICz4KpJex6jT6sJtBKPhYWKVSfDCHLUBL1sF+CHkNmXy
u2Nv7GxTLtkNpCLoTJIzctO0YfPcAf0n/9avnhO4O+s6K6wffF3ROu7S9EjQYMtY0U6OlZ0tqQ0t
bY7W2cYNkmXtwWyVQfanTws8e6L8wmc1Pjta6TzbblncyrBubgFGDwcx5/oel708hbVo9sZg4YHw
1t0gvbVbNl1QEw7dgdzTxztDKQXPLU+vqYx7wEeZTv9vDfSDU8/Icqqbh95ALiCMGTVYqRsfVmWG
jyWCej8IsyfZJYqN8mzjP+naOX/DSqfOs2l0p7np5A5A+ngsEEqcci81t56TxSfXnhA4Nq5nbhs9
wYgU5Z4MRDNUJ7dS4U2rqerOcRXaeXQi097OnWxtW2axaRpUcyi701voLOXZGeduLYl5Q11vVnCj
XP9OLqdIVsMKU+4VGqMAWdHNZCA68uk+sYWgOpzOQCK0HeHITE65JoKJo6pdzqwIyPo2XM4xkzki
6W6a9sNbTjjiSMhTa1ibKybXFtFvCCEyezdfDsb+ckhyUljrfjk5m+UM9bDmyFUWGzMHgRQdnBHO
22k5eSFzyF1jWOOhUBgvSQEiFLoIBw/Y1sSJrpf1/eDW5XEWev9mk5q4LtFWrVOaoW1+uRiS5Y4g
dhctZqYToZ4ud0jNhk7bu8ZcxEF3uYKEX5EcB4WoU+tUr93HSZT2TYudLVwTXe5/xo00u5UHSs3e
tdjLDtpQVdt2uSf7JpnXyeUGLYCNfKgqsbkq+E2b3FMxsLIsHzhDu7zelyFyllB6CYCZy5U+i5Yv
dtIW+rUdD1s9Z9K2mlu+IvdSNUxLAYHF6ce8lBTepbhIHZVgNnVt8GnUHYLyMfRlzTQebysDOc/D
K9WPxzzTq3XmayP0a+YsZGnmu4rSZ40XL7lK+t5g5O9Ja60DlAK/VPasP7I0PdtkTV2ZuKHOCfLZ
b7J0rGtkxd59gYeDgU0r260hG/+rxmJxC1TD/j5kPWOYdoqftD7pHkJiV9t1JKCldJHUIPQ0Ghky
wopvyOhQHlk/EqqvZvb7RqvTMzXdRPwx6oVFLGbYt5i95aEKq/y66wdUZ5VinDY2w4twqmrte9ok
g9TEDkHGqr7DcCQf3Yg3DqjSuGq0ihZTJs6AzNhDa1RhqN2YqaXd2nNpXrlkqD/AUmKrAPIiIIeL
30cel48VeYbxqhRNdmVqcNjWOU5W5IgD+WgRJjpyYcakPTsEe2zwsfp7CkvxMfpz/90sC2DF3cyG
noI0MrdKIU9aOU7EaCPS+RgnN8Y9mfCJBygM4gM2yfSoGk87wAxR+zwZx0PiaiSGoV1hNVw70V0c
aeJVH71bkCLjIzaKPBhLjahXaA8HokfJr1eW59zJyUgxXDjhGlWtbUKozLuPyB6it6rv2o1woWf6
ZRru+L98CCRHG16RvelYMh0NWEXRQmvMuMpFfKfVS+Ivju8WSStV4EpNjnUb8zZC5KWB7STI8Ctn
kYN/CUPTADUtgFrORFNbVyIpt16MN3PZjb+UbWodhqntzwQnKj4HpocK3R9/2J2vXEMu/q0lh92j
YN8QEMBYDKMPKIAfufJZqZWIL8c8o0EKy+LKbWyPp11RlBdJHd3L3Jx2nDwU1mEqnvHRrZ20zJ91
qzJeLAbR+6HPqm/KtpNvYSuaL+KRAKKi09oP3cx2TDyDmMVlnSQ2KzbgD4ajbhJ2lhT9rNX6cXQ2
ZLtj8GfO3ZYbMYy+yXymdMSxqazqynM67t0wtQ+YXMz93FXJRicQ+zXW+J2K2TKOowJ0WEkn/G40
qNQj+EzMiMqlrJ8xOaNAIsRulNZn38sQ83WtbR19Mk6samJCYxALH/tCK+8dUqUeJf3LGMTl2H0N
5EWBSkxb71TUBafNAKfuATYn45gZrQtsvDQnscSqdk1psuBIKnTIWmg72K7x2/O3DvF7Fg8WQICq
ORhxkfP8AMgZhyy8QsKZHJHAd4HHG51WcaIh7KYduUmdVu4L0qk2Ck/PrgrnkcbJhKajQfkZCUnc
xTb//igy9yWnEmScMk/+OfeLaWtjeNyaeu++yTrWdyDGAI16WsqyJ5t4aptJOLShaLVXVdkSldy+
+mF/nl3xY4mixAMX6u/doLk3fh1yPVaPLYmf0cogH/TeiJopJ+M5nj8Tc+YxkB7DzIKiuuduByai
k7jYqJ0n6nY1SZMEw95J1vGYiWcygWvWGRNHcd0MDUcS3IfIMtC9umFOgiDiDY1QWK97ZDwxPzro
0qogFQxFkUKdRCorDA2859usKI1zQsu+0sLIOZtWZNz1Ku6ctdURRrDzXV97ICiF/Z5eYLVOP0Ki
ygpFnNnKiGbp3KB0tPYEB1EWacUZUvDKErWzbtoMS32RJTsn7mtOEeb29thq69z+nJw8S7Z4qJjd
ahPJ3dgi9XU1hKdOJYTnqfTYGYjgRf/ipW/lfD/JKDCsDvxmYSQ/EliPaZoXKEcrcefaYf3K72sh
bU7djZrd6JjJonoRw4AtOM6YQpArTmKdzxP9OtutenJy33wNBasNB55x0InWumo1kRy4CeTJyZY1
ukx09ppZvim0ZR2bRFcdTM8VAnKm4CjI7+Kkcu4nEU5vtqxmsrajnI0XmXok41lM4dDn7z2PgGLu
U3d8ISnYCaqCbOFFqCf3kWXnV1k81Rss+8Sfaf74YPRhtbO1ct6Rw2tt0XMlewvJ4Apt/Ax3M5w2
Q4wtjxpSpGBTPbI0G1OEt3ZWVFdW3Y9LPB1YT0OXT01M5TcYHegFvwd9azX+PsoyiTkmxs4Yh0in
eQ3Guo4YkA9Vl7zUwwTSqxujKGBZcB+hPS1WeELmLYS6cUVWcr3T9fQJY2p1QIjY79KQvL4GB/O2
dxN6fqQSj35TtJu5r8BfcmaQlj5l1caOS9eAaqEpfEltyhMIF5oDG4vRsDgxElatBjg1P+dPDF3e
BVNYmM9TEbcBolb3exUV5l6mnBAh1ox126GwReOf7wv2rBQMYAF0L03Ipy85zbASqCBK7TUhgeHR
0MPwjFV4hef3w2Ywk6TiKkIEp8vw2ORhujLS0dz0pXxh3W1BOkG0RlzidGDCx9qy8e/pyxdboOKz
zcFoO3D8zjBWuwDsnLtmTjBv4tGWtEkgBFaNl2ZHiY6JjyDUr1RT6piUhoSCoS1+yFCNK0ehZfLM
CVShFurVygxRMBdFkn4aWZm+Flgn4RmkRnhvMUM/FxTat/Qq3dGK0SwSvMNkyXZa8znRrCHoohhT
uANJ1qiy8ojKPKH/q4APKOHthRlnO2to6lNBive+jYmIJgtejIlLgLTlz9vZZX7NE2Y+dbRrt6Q9
YgAZ3GYT58w+pC9WuohMVhrpsTTsw9juJ4/PE9ztawu1Oamld28Ug082mJs8Iwy2ruo0y4g3bVH3
8ghehSq5jUxH9b+Rcf5tYb20wsS3L4gxUmDQjv48BlBgqsPQMr2dNk0ta6nE+d5EA/aq2i48f+U3
9L/sayNUuwVryoY4wHItZaXdZSqdPhx3rppNZtlyM2HxWjafzCuZ6eC2633R6+S1zsDKisuEUzi9
Xa68kQHhVDreIbZLiwx7OkTtf8MP+r+gD/u/SPm1jMf5cv71PP70nrby/VN9fVV/lXP9+ef+U8Dl
6mQrLExASxioMP9zFK//4ZpgpGB94f9EgMqU/E8Bl278gVPUBf5kWIvU0UP19eco3vvDIGEMYhNW
TqTzrv3vTOL1v4kQmMnY/BO8CIeh1K/Asbi39TGpw4ihz+xsk06olzSUJfz+lCy9Ks/ToM6tYssA
1wjmqpzXvcHyaxW7dr7lc8i+dNrN3wzK/vaELKg617WRyFo8J9DJfn5C8pAhty0qbc3tHt63YS+u
led+A1uXXRf4QDCP5oi08MJfjX2P94JRwxHQtR0MUJKxqTb9joWz/KY6eFGxvyXFGJGyP3cmsbkQ
Xu6dqIlPdr+Q1elfO1nlBwND4W8UxhdP7V8nfrwRvLYoBsWyPjGcXzQeo0ZUQelSRGSVjZGOOVPM
sjWJ6AgNA5MLs7leCv+Bb4lETVmKrV+44qmu+hZyhZ+UH9Q01WqKs+fMz73fKEd/xqYxh0M0iF5G
MN5E/0xu4c8f8+ByzQL4kpsO8+IV8fI9AQUJ/7KKcd3CoIKWVE699xsk4a+SQb7bRciOMQAztOeJ
X0aBtuekqhPL8dVU81OUdvqnbmn+Pad2/xsB9CW45K9fwKIaQ5iMzAbCtYt88ue36FKQz4my/LWp
Jfa7Nc2AFhND/+xqNa1zhhLHSOO/2u3EHG4siTyw/UbtEzH37ziZ+I1Mdnatq0ye625GTgxZ+rOM
PPH5l3Pjn8yG//ZL4YX6FuswlLys3jAb/fxCJ62O43TUWUxQKr/3njG9WMs/beAqesJ1EWP8LRg5
tF7av1AYclFUULgwmIzqdbaQBU1mG58qrNDXJIphm/nNC1x+qj9/kqiV+BUv6USIS3/Vkg/NOA5R
zt7cR9vzjuGhgHiWdMQgy46y2EY/tESCpCiYLLVv+vrNaJJu/5tXsXxfv7wKCn7MFmDx+E/rl+8z
j2eUG1EWbZqOCkWvKrFKaoeW1Sm7/HqM3PBkmmCHUzmcIrwUfjATxLIPdfW7sM9ff8UsSTmekN6i
CUYY/OvJ2deMRVh8amsAXsOtMMv+BQlOfm0xZ/vNuzb+yWfvYd43WFRx5gNO//nHoVkCgEUSuWsb
ssNxMglxQS5U30HSG7/XIz/gGvhmvAJHj4AFV+CNG1FP+Jr/wBJuPhha+y446PBL9Yna9RYDg8Aq
0ZD2Ucs6aQzVvPFdTNz/9de1VDK/fFtQfj2CYbmroP39co53oIfSrHH8Nf/qD+CW8U1YmvmK+m9+
wqlCGEWVUwujX/N/93P99WLjWScKBqUzC2YD0v/y0v6yYVZ6XPquLAixYfMk8o0cKvO9q23naKNs
paGxVm3FdTIz43qUyh6+NPS7T2OY5PGK/ObfvJ6/fRIebBsO2+UJcjyO3J9fTlgUZgsdQoKsa/uX
SKshY8NoOjC9J18AnLva1dmjUVCV/9dfAZSIX74DgnwddIaE0nILAb//+V9uQOCVk9FpawYyHVHe
dXPHZaOODRVls5pEPGBeLjhNSN4EYdAKSIoIPc9AF/88jf8PiDH+33YQGFzffOz/uo68+YypI/9a
Qv75R/5RQnruH+zM2BziDoavS1H0HyWkpy91InRQXSzQ/4vO4z88AMYfuE4uphDsRriq/6eaQ3f/
wEegY0NCcLj4dvx/p4bkDPrlJ+Z4S6lGLrOJFwDDEcXqX5+1eHBqglnYEtPJ1VpQ5nT3Kxaw4ixd
yEeNC1CjJxmAWGZb5hsjy8OTThzzNuQUO6YJXsJwFHkISDL2mbdXHEmG0bnw00JG0zujsJvzqMdM
AnzsfBvkqJ5Ow6+w8/lT/TLHdkZdWmbw1VBp55AK9n0OVnxoe7mv66i4ARJmAYCDFuSvbdMCQpan
AAQob6xe0VE2TXFleJl1jMc49Fd9ZZFJDKfirJIGhpAgtR3ahD9qXyFa/HzlKd3/iP3GC4RQ3rm0
k/gAOlEQqpPO5QlpjvONXQYAPTKhWg7lCljCqokRua4N9pXrISmS56TLXtUs4jNZ649hM8+BHeUD
dgSneXecWaKarOV92HTOA8qt7CzixNiNgEsYOlMQxGChroZJI5BmEFedRkhmVBac5Hx02JiJKNSo
dVdAQ9R9gw2UbCnv7JVjdgTDB0iopXWPwHv2Thnfh56dXFFhIJR0h+ltnEvnJO1ZsOsTaBmDGCcr
Y0+qrUO6oEWCVpiEe0GMBR0Bbt87aktPv+JDg12XZTrQ7IpIKqQ7zFWf9AjhuzMhv/EJGfSvvCI2
FrDqMvI0xwnZYG607yUZjvWVYnhzdKLIaFZo1MOb0svx2qPZHBaWQOJWR1UhrVw4INJiuG4Bl5mr
yL9tB+iAgQOr29sWk1Uc2hFXPhOf3CD+xavxRfV5HG8dq8VZzRqXFLrWuI4HLXnTBqzYYauKXZFg
/OUtDdl9zYrjqWI9s7E7bzxBwxhuOpJn+CoRF04ra/RswqVUMzx4eimTVY7g5FtvK+e5BFfD1EI1
+h2QH+fGMawhX9tNWO572832uW+pKlA9FIcOaMVHbcfJXcvmZmNqSAs3STxN0UnxloZtn+nlxp6y
JkST6cT3+Ly8feemYu+k0bhlRk/ITpgO5b6u3PKcGYSaRMMDI3GW6mrYupp8LhUr8TKdhuu+4zPW
sae8EiXe39plMwS2hSPFa4qbbtSvzWnS12k/zndpnZnnpNb4yDSyAxpWaGc/s818l9l2x1MNUmOn
mob1w1RoHQLrxmhm6BlJM5M7NdprC8nFl5sQqsqC5ZTUZnFWNblSUYW5HDm5W+/7NkeVyDriUCBK
aoHi6uFN0rZaw0QnLI59zNKctaQeo6MRsXtXxFn7rKeN7BjtZ+659fXmZTSsIl/rTYXRB/AA93yF
MfBKwRjuYblTD7FgML3pzRJ8SQ+tV6t1axflZ8Z4xYkCvXac6uTx24epoNd9rH/TUGSOVzJxbR0J
0MAmpTStVBBchqnkVMDzStb2ZMZ8FSWRaqp3vfwQa/z1gdCH6Ul6SLVsWDTfdEry/CABMu5ikaZJ
MHd2n+BH4ZjGyWGKdOPaffYtjkfKM79hAsxh/9zXvjrpZtdea0oU0AxwYIJLcdx05WWj+HRRlCAU
C7NzY5TpdpBauCVSBpV1Mc3mTamP00fRhvpr1gCmdJvO3o88RZywVbT1KN4fVWzoaOMEomxMU1Zd
fkaA++5mywm/EqCS+9Tt589GjcNCiuMv1uFORMgKZih7Y2Ta7WOsgdMPLLf1oqCTpTfeT23tDhu3
bUdC3dFioIFNTB16WYOILU6KDNKCMaaAiXqVZ+cidyvjKu9N4sVsI1bgRtNofkx6C4QrKha2L4uj
TdL7WER1GPaSt+W1fnoe7VLjemEhWOkSr8/c69YiLC13k1/OgfCXiWkW3WSEUJ0aGgcms+MIrsJC
wmBy8RDW2C5hY8mMytZ3FDluY44ku1FPNvDMU1f6jlyxaKre+oa3w+SYR2LVKkQSaxf4I+2j5s3b
2s1NP2CV5ib7NCpUHoRxPn0XVp0A9Esn/wN5EWzKKokx8VSuZH8y1aLwd0zzTGMjgBxOAYNSa6J1
KbP71nXbhW+cuPKI4l+ye+v7yOcGK4v4Bj5Hc1Q5wil4iJVFSJthqXNmlajnbYenAJrGsVxSBxU8
HbTorD+DBNvaSijZ3btj3wEhQf5OT3tvkQBssn4M+wcxphYxcBqrhXWXNEjIc2aq7cqYU+e9iQiv
WyPncr41vU3epOVUCcJqJEly0+NQclatFNnMmY3MWkxq+oqYOD3ZeqceOh8Z9Locpu7BMYWPzypm
h6UZ1r3e1tY3WpYcpkFhHZADou9PCJ5RajrPPoTnoCf9cuXZ6Wn26WU6HthVq2fzZ56VWI/w904T
L7F1bNjIORjmnK8SNkadN9OWSadW7KzMMn9QOE39ttJI1LszIyGfbAmNm79deMdUR5+/i83SfErG
hPOOZrirDnXpE80A7qO70dw+Y+k0GP63ilnMXi8SC2EbuyNzD+Z4CMGahuG4diT12irPG2b5bdry
ReNYTvKbln4RAxYmFyxUqbhpSA6bkGv2gMOaYSqoIXxCfoSb9a91XuTYUGZtXUbhbAZRZLcPLUPd
d9yYsLXsvl14pGBCKD9yyfw/M+o6MDIrv+Fd14dQaqLdO5VQY5DKvv1qMymAQUbAONkIMhTal1MH
HKTpTVcSu4YsM4DIzoHtzLrWBhgiFURoUUGxKjqH7bKtV5/Y6O2UTdEAukSSlx1Yqv7O/C7bVzUb
j56+jmZmZOUILF0D1MrNNG9whkM6ThIRvdph1JxskQzftBgIzgpYSXIe9PLJQ+lrrOgQI33jMho8
5k2bbJJ8SMixy4tPJkkhV1nYvMwFzICmTvnOh97pr8e0QsIgRY59qUzRQfQJOLTM8dJpWxCwcZvE
M4ROIEMajAwzkZj96rp/jfu0QXOPnBfDqm2ol0nmBhR4zA/RRvOsCKYxDKh+dOQX3DMWFeGgsnJT
9uUMPnZe4EJjlNdrYEFVzamMWGpVt9bC1zJpeUMjyYOB8M7noWZgWmNP3WGtMiCIZlWg5RPBg5Pc
UZDuSRlirdwkSbEFqUOQoiA/BUow+xXMTozj8sKCtuFyBMZ52n5TsZ8CX+vGgHuf8wROqnGIPDPc
d1FWncohUo916KmAiNt8jQ5rfIVPl2VB24j6I2pyLyYLTJrfx7wMVDhswrScX1GSfg0xFkLNEdEe
zOWA6WFy5mhlTZ6Nd7d0yl0Y5pMgYUay8ZukMW00BIYvusVt9E3WpZZDhjNtvJWOt2AVkmZjNhn6
WuAOWH6U3xs1B22RflSRPQLR4YBYK6uEwuV4UmOxVvrVvuG6IOopmq9GtqH3pR+r5xCmyspWGY1y
C2mm12RxHAwXA2/dJXLaa23ujeBPCuYLheGrRxZabNhs3D47k0jdD2aSzYsRp5Z9Ict+NZaGS4W5
KH/36DV3nEDCAM5jkv6YpmV7i4rMP1kCztzacE2cDUnRPAjdscl/dVJUE2oq6jcHgUvKKIGWmX1n
AzXLG6vvfeTydLgdSLIjDx6FYUzWxrvv9O2jrQ/mqbdMAz+L3j4hziCI0Kx6IP5m5JDeiSiBQXas
+cywy3HPr0fJLemL/afVTX68L+fYPzJoQOMsSreCONIo/HFQbYsBGyMaQYLhJA7QnNW91rrRi8H2
IZj4qdQrQIx8gcSAkRdJyaa/o+HpD7qjorMy8kVc6S0lGEpl6oF8NhqKA5MFJDUhu09/ak9T6DTE
Yg4TvmuyVYW/Y8ySf3FIJO+JUu4588hLWE9jXWz4zAQ6aI/0lKHTZboeEdcAewlLoheS4cjDagVx
jOOa8Yx+0FE2rTy0RMQf9mrDqcou02VAi0WApNqV7iSmDKJ5gtsTZf5n5Fc82o100o+xt5NTU5Fu
sXIhvROI0Db6h9nH5KYJtvGxlhrbih1goKyiwiQ5HptwwlQ9p8nGN2V2YyZzcVsyZzMCqL1O4LfZ
oo0qE7ahEGxsDsl3PxNso73efotZIX+MWQ3CuwKtd578IvmoDFKj5zGLHvpcT1/AjYsHuCn0fy53
yDWytlDtDL1ou4BYkS4NeLCEsWUYjpEsbhrkQpG9GTFaehhi9grdfVAUDxNAJLzqvO87dAfMfBFA
Duve9d3jFBVZjpSmy55b4uD240xxsUb/NmNJLFr56ZgVxWIZepvadvPdwpGKtnZegKLu/P7W0UPJ
Ul9pjyjgswfOi/oUmbyNJcY6pXSR06pTXLjTPA2PhtIODl9oSPv16iactqNvERZRzk9/GX/8k3H4
r/4QoiEFc4RlbWK5SKV/2ZtUtq3cLG/nXU1eAHe/i/1wLB3t2ExmuqCZw+I3A/i/7UJwwpi+7ZIo
xKTV+XXE6pl8lWbVzbsUQehdRTokk1xHX894ng/xTC6wTobivzkfXd6mCVLHA/LqGvqvETxGrJdz
CDR+p2SUnahrutsoZNlrikQ+VnODf2GaUGgjDvi6fMD/fxT3OFVf//2/vX/mMb6htmvi791f52q6
QzPCHpav/1+P40ghfO+6uAXfIf/FH/5zMGcxfmP+tkAw+BKFw+TrH3AOTyxeqoXI8ufwjf/lPwZz
cH0FP22oPL7gB7fsrP7c7TKYYzTh82tgE8S6yjX/rcGc/08Gc66F08ognJOVya9DcBEmA66HYdy6
VimNLddNQy50woyE42o2VmaF/WjTpDqV4BCFE3IPFzvv2hqNUVt1TmehdHJYVC5nAYUPd02/nBC2
62YP6XJq2Mv5EY0lQ+TlTGlyV2AYXE4aggL8Dbcgl+NyDtF6cyT5QFjlYuiQpFCSyII/kOMLu5J3
xHthEUxgOF5Agvd054wlU5tmfoh6c0JttM/yHDuoMZCc2C9npcSgHzB/4QCd4BdDOBwZDGIQncgU
KAxVX5MoxNHbA2t9CIHEvuAsjh7K5Yx2hJF81Jdz+3KET5hPPgDy229oBV3MqX3zrhjrBL6eMo6D
SIxsCfZmmegYAIgsL27Hts1uquX24BaFLcKFEomOoIhcGkFsopLWRRYF1nIDMUvTP5YAEmqTsg9x
2npxeqqXe0s57I9W6eU2K7XoybhcccnluosvV19kcAuin4Jfv9yMSGNGiunIONBLakEPbyvolrt0
LJvn6XK9usZIdtLcFlzhlwt4Xu5iac2pydHiuOd+uavj5dYWlwuc/oPLvC6Glu5tueNBw7erym41
k05mKQL8S0EAt5m0Y5AjiHCWiqHDin8YcaC+yjbkUssvxQVu9rJe4U2kXdZQKOWXQsRcahKz5d/R
L4UKPTZFSxp1QPsmJAXRqgwb/1hKH+Q53Ur/WV0KHy6jcc8IyN+5vUthZCw1knEpl9xL6ZQtVVS3
1FMwca1TuNRYcqm2okvh5VyKsO4fBdlSm9U5CtLWx0mAfWsp3hhWVW863tpqNV/KOwrx5gEWmn/L
xhYHLV5F/5QsNWEu65o5WSF1I/CXqhH84vjcXkpJLnvtC0eVba+9pda0lqrTWepPb5woNculKm0v
BSoRhkuxeilc1aWIHZZ6tqOwdS4lrrZUuxF82WeGEtW93ZUAYvRieW7Tek+QBKWyVTmUzWKpoOtL
MR0KI/2IeLiWPxpSbiPIovSG8EEZbi0V+QAO9DbTbMp041KyR/UkXhx+ctNGcIvvcA5THXqXUt9c
qn5cwCJaoe5VOuBpL9rP6NOxIsGyzoz5VUUMuEO8NLkyv5cw0wh9Yfr+YbvoigMAROMruZ/Fuu4R
mjFXUI8jppaTXHqV1LaMQ3FpYOyll4ncONvURDB9Q6JPqxO1RAFgfFkiPOiE3EtTZC79EUiWAvaJ
SdM0eoCdaaN43TMKazqrQY30WEu31S9912y44bO/9GKoeIGCOcR8BZq+NGvTpXFTSw8nL+2cNcdC
Rx9HW7TQei20aehov+DtyqfZlfIoUiZTm7ozaRQ1i55R40GBuGCYtJLp0lXmlwYz0pZmE9Axj/ac
2/UtsJicdvTSmuYzlnpdg6PRuTYHS790sfWloZ2W3rbL2/alFQQCkO/wmV5a4GLphpmbQzzzU7Dt
QLppl2e/fhKdkZxnD78FzM1x+GYtHbYJw/1VH5aAoWLpwPtLM+5fGvPczQVI4aVfbwsv20d5913U
CD4COM7lgauEFj9KsvrT0iIXvSur/JkPT6lzzAiqw2NHf7Ju4RYhdGwXxb2loHqueJ+Ou+99mCUr
KMk6ZDvht1+T1ZZdoEbq5hm8XsQUfN9cZhROXBDM0UHeJGNsjte5ytJuZ7QmCugy74ytFTud2Odz
4TOQiEzcA3rm2LRnvZlB4ETIjqxSNPWPUU3eQWBQZfJFEMWK+GEOJz8rHgqNfrCdmauuM1XXr1iN
mc5Uvufddcyqnye3JBLEQbZ4ErI0nqDX11BmE+/gJRn6Qel2xL15VWTeVJ1XMMX33ad6clM+7sSh
73fbITO3U6Wn+bqNh/Pkds5MUpIVPft6L3IsLq7+Q9RA4o68QgktZLCXat6bvNduxEbFBWW0Z55b
O9+HlmFzMGDfeuRsak5D7ifXCtDt1vR0dz2GBsFko8amaJVpsYbZYc70rVaX8QkXk/ttSgRwqXLM
b9LEFwFTIcT9qoxvDQ9EFJ4G/Za1cxmwq6if+0ikT5VvVmt96l8rSImPXTVYt2k2Ges+Tcx9befi
kSwY7Qvn8RgioDZQ2zMku0oEbooleyd8zEXk3rpl/FiWQrsNyylcwyXC0TDIJL0F6KoHkVWV2FKn
gmUJ990sN7GAjr3q+NhkMCGjXzwA3rj8EjKzeo+9ItximQGVMrgYA1sCC/YSER2GF0qHIVPz90zq
8Vqb66TBrlPKm9LJ2lNeDe4GkX78FnckEVXRvBt7YMFhTL6BC2rhPewnaw2DNr33XHY9Wk1+oD3I
YltrynMCGEPaplBw8CccVQQzt63RnBG75W+ZHMDysFgdvQ0UQT3bEq69BOlVHC6t6VlXvYy7x3rG
vFxojTz7qWg2HcoiWBYRSuy0TLUA5ba5sziAgpIYr0ebq+XO0jITZrJSkKlk6jmbUqj2fSYV6Yxj
IEw2nAgs+krwIJEYjAdh9dUtpA/cf11kuycRDUS8ERSJbN1K9R05vAbWstG7nmawmkdWAAI1iJDZ
2UFA+04iWvjaEwlz37m6/6NhyeNyK1NKBKWscPPodYqkR5/w+rCR7IvsFtoHUlTb5Ctecs3CfdN2
WN87Qm2wktvIB1jG3aYVS6CV1brI3MxWN9+dgaKZUXIkn9m5AWhTvldq/4O9M9mNHEm39KsUes8E
5wHo7oU7fZZcU4SmDaGQlJxHoxlpfPr+mJUFVCXQ995a3EUDDcQmECFFuMtpw/nP+c519gZmmynZ
LoGmR3AmC+DtUpilp1OUBKI9jrrwX5TBE9msOUmCof1hpDn6brIzGwO8J0ascwbLA9Wi6cGvq/GN
kpv2YdCpEcU2iJCz7M3+4mclzyoQ5uIm0I6+Gfwe/7bhGPKBA+zUAzFT2WsG9zbdVJMa541bZs4P
s5j7F8cuuntAOeVuRvK4htJP1YZty51jD5AOZ8IhJ72i6+Crdd01oYQidjWYWZ2jrjEPwxLNiLvT
CNKf3oDPZQlHayWN648xGzu9hTJs7EDEq1+FXRXhPnJo0ZnKLDoWcpkeIMZZ8u+vEppss+3cXtEq
E/xwCnTEaZm8Fx5Oh3YrcuP34VSvJeH1T6+sHquszmOECHEToQ/zzCYMZUtXUbxQexFzEN2NcbOa
9ACk+UjaFkAF5kJAXrcQ5PDABHaIVdtP+pvIalf0c+s/qtqnQ9h3qxuRaghgYeIVJONE+FnqJTss
JdHrLRlI7wqMmWGtqMb5Pcy1qc/t7CimSZGlQBw3NtYjBrz6OAIVhbWQDoekAXq3aYj+0xTS0dS4
sYcwujK5W44WO9e3AWLnO02TQe5UUS4I/wthwdivVxyMh3XAPthIhT/ht9h7o62KV6KTy6MZ1Ymz
p709Ym/LFHPDKHsMqPu40ra03C+5M347q5qsh4T0K288gtWUJmQ4tPg1t6G4Dejr+oHt/0KRcupv
slr5H+ssjz5BN2Rga8LoBgPvg3FTYIjuaHqkB29KAUxk5CX4OVce0U+TwmfIALJA11S9YNHoKelG
kbO9VzO1wKjLfiSWSoRs2vQkDz9dox+PUzvkt60c2oecQsGXIVqyL9F70bFqSutZWaYm4aTn9BQp
SdrZmuaWJshmTE9G5C7GqQQOcLSDfL6Ug0OOwtPZ+J5xSWYAM4wSdINTd4fSB8dBw6wobrgSUDo0
kPXtZrMvNyONFTuLzMijpxWeiUyCnImdrl4orE481HAT69gGXJKgL2SdPqqZsxzocqu9p/txoZgE
+XCjHVkcPFMUx9ADB7aZDMt+TPlkHgGFN7+on6nf11s2wRzp1Dg6XMd4MuUg7wlbDi/l3OtTaTkA
yXs2/K3nJFDPLOHxJ4ps62TY7UWYGgE8SivcEU7WAuCu2uIDXXPIjvaYp3d2W/MSSvwYLs9DUTzI
qP59GPFp87gQbxqq4t6g6IKgYSWZeC+ed2EMbFG6pg3zR+FReDfbNKu44WK7VL5Iv7wU9JJL2lod
GitzzNwMUVwmeanwu6MYe3NLvX1ucDXNinVTzmvvOIyCHw3HeLOO9EV5eFlGdqSPnAJ5H29LQnZ1
xicqNghQFfDLEQ4cqI5x3i/TuNr8hJ+tjX2B4s5W+rvZwAMtbIfu2FIxGwstf78wzRzXY2Td7QKZ
4Vap/DI/RSXnsjkt29t0oEKPbH0SPfQ4+H7W3nqnGCn3AJPGLr6la3m4c6Xl3NT+mBxtUzVHRYHi
qZE666mDqOdngqW2eaBmtD0ZvUreyWHlSPv+wmiXxJ19cgZAQC8BKiUHwGDCN/H/xaw1b6f/EzHL
Rqz8D31l97IpPn79s4T155f8GU3wf0MWwl2AT5WPA9atf8hXgfNbiEeJYzBmbbxnK1T4T/nKwVeG
mxNxOfQsz1/r1/9Ur+zoN65s1sodQtby0VD+HfWKJfIvtjIz8HzMtSvCyOOX+xcLZ5qmtJg0dnOQ
UonjYJXyo8l9ECzcHu+dyhCXqTd1XBlue2kU+Chk7fQ0zEQrI7OBloVb4jlstPcVDaBQ2ELBymKk
i+2pmC9G2WQ7Rqr0Y3hecnZrHvl0Xj586d7T3Rk7kpZCf64vhsHjx7kl2HBXkBh/cgwyCGnMOp/t
1v1KXLl1FDHZUnT9wWatwltglvMeF3+w1XaY43kIrJ+VlxshAamsOmOJaG45MS13PNz1Jwcvc+uH
vv9L54gk/HvTXRdpY29zBVuZmVwmePLIxZGM37paknCnYfrdQ2+J04V/NanhgHDhrLovZTqKZF2b
vri1mE5G0zoxIqSK4QI+dHnZfpRsAOfC0jWDjXC+w0UeHlqaoZyNEFhGOKfO8j6rwPAZpd9c2nSS
j7oW3rz1G3AC8BZsGgxqSinn+SkvnPQqMhcTXaLag1EH9xhx1M8xMtPvvsqH19yf3IcamxzZbyBu
edg723lo6c2jw+RJFbV9imz9zELW32cAdZ6csvdOZA+gnVDYeQM0onmeMAhinTHX7HCKjYtjytD3
xceER/+aZSEGARKvVkRDdKCe3Kior9D6vhM3oTcxX68Q0u9f/VwnWEB09+kvye+60OESB9H8ktnd
scy8s5R2ucs7y3pQa7djHnKBgdkSvbr+3N1YunMvTj04Jwmg8wsnECeccmBuJ4oMaFrjGNdm6Rif
Ybz0PjtP9ocuJGRJD+Jq6ximMyH95DpVDRoOs3rggaF1ojrWvuVK+Z0MF8t+heJh7lB1oidMHO25
8oSAm9gE3sZGiNgtqSbsWBtdA5vJIvmWgj29RtkC9dxY9E+bC+FdU2FwTN22f7HEoq8V5314Acq8
0Xav4hSLwNYJ1BRLix8QUzWb/PDECWOTtZ04mhm9I+SXAX0a/u+SMw6cgGDc9XYf7f0RGxk35fk0
YgW/MuH4iYN5bZz0RsrC4eMJPQQrE09hB62rDz+jE9IXOY5zjxAiRhNG/MWAdtMvWu+XxjA4vrDV
Ghqer0+aiIarnMk8J6fb2m/10e5lcKgKsz7VS3DXzMOhdtDqgnDpbpMwcWOvCLfe6MMVnLvDwhm9
q8ErF8lW46vYTnb7i7vRgSF1fkEoCwlOmOUDPhbqLAwwRSVakEuPDMnwAXsRdIwLpNnwrcxnOHWp
2agH6qOmRx+d0/XrX82SAqIRN6IJPgvV+AD/yvDYGSt1yKoTFp/1OwI8cWhAmapttzxOwn0MrRy/
R7VygftEP6URAA9n4nKCVainJLf+crz2yo1i3mETaLaW9I3HliQ0jIgJ/6JFW/dQ+ibuH/w1rW6s
C/bJ8dyC8tnJsQu+RxhHe7/1nVtsHTxMZoCxlsnpE1os7+rs2iwe0bwVSvXbFvrQns9xswstjYkA
I9H8kuKGPzkBqFYw0XAozKA9z4GRb4NSiYNqC05grTfTGC0Ec6mF+3UCRf8+TMF9IrGuMNk0oMtL
U/8A9GyjSy/beig4VH5m46GM+mpnJAGgNw1m2ZZeaG4wzf/qCgsDIhc4TSvUKsKZ43w2yzZ5YUi9
bFVbdjdjNIGW6eeGEo8pBBQeNb8mrxkvU2ab25Dr9iMPOcQgjMJUS0+9n29ne3J++n+P8q6p3vKP
gG/iZuFVpCx8uyyHAVMolLI58dOvOQI3ilC0Q7E7QCnV1EULiqNaSjXJl71SXvsgxQRXl1cOIYB+
KHq/1ZpCXkJAtsMaTa4rsOeFHkEPoSTFyVBFegOvyMMMgXoq1nRzMKJlizXxPDaeeS+CaleaGLSy
NKJ7maMeoIQbWXhwEhzG16XjXuhFB7cdhU/NouaL90eY2msoFs/o5lu9dF8ls3PuC6kVJ4m6zZr8
gQw3EYjC4NQYKmr+UL/2YzstBzqhuoPjsYJTu8wFInH6nawX9Y1R6yFTwU/UrTHaqDUEbpWdfu0K
lg2U37rwjspPACSt0XFzNGOC88OBSPrqFCZcnleR98hdTl347lvq5Y+JSt/GklW/yn8wDb3aNXjy
NaReV2m9w7Bgbrw1wp6tYfZhjbXPdJmegjXqnvDKX7w1/i7oyInznmpwdoljMyYd3HRS8rqXibe1
/gjP12uOfl4T9f2arafuqbu00De+cdsaEDfmdRvU2JPXNL7wsOkEiyB55uf4i2e5800JxVVdSYGs
MKTlatUpzPjMZpsl9g8mA12EEB+RRy5F8Gss8wwsl2pYR0Brp2F6xQaAS0B8L5wDl9DDQCxjM/aF
Q69JWZextYynoZ428xx2NzYWI5zGxbclNH14foNhDBeUPTxBiaepK/wOZmf6nWqQ5NrPZbiZEs++
eH+QDtQf1IO2ncaPhW3ou+A6HHNjq+4R1cAlaPqV2N4KtfyoV7ACaiyMhUiX8BamKu8fNLemGBr4
cGusYAZvrAePcnZtPrP0FHHfQdkSfQOjBHbvwVwBD0tIS6achmKrrcx/MspsPtWhXiC/pjrJYrhi
Pzo8ObOg0zE0PNlt6tBgLBVwVWs5oqRm903p+/yjo7MN+Tjw99Kt2L0dp44eSBE8z4G6bxsFxqDJ
rpgi9r4M10Zc+YpG83NYagj6Tek8WF7U7puVesG2R9z8DxQGDsXgtVj5GAwPT6lXflLQdHDadW6R
X8Y8OE7jJOMJDwhtiG4NPK102nqXKhYMJPa28FrmdsCEPHnPfe+xNLNPNrRnHN5fwnMP3Dy9a5em
XH0swmV+QQDN04vFvsspLAFx3fgBnP1F33bCNbcJ3ubY0W5/TbxsX+F/y2K0cBFHmStR86BjB13P
cIWiPApNPdP5wfIb3uhFoGqA4nCZ+kXNybI4dboZEPgyvxgrliJXEwItLMcHTnH6qS2qZe+qybu3
QioN6+KL7Cz7zezKi1yvx30lUf9EezYyOjOFR3+jJ2wRm50TnRM7H2PLgdTgGMrctoPxUTBpOeqe
SDw2FLbopKd/EXgXHjd/jtsl824ETFrGSW5/xjaNWtBOKayY4lIbc/8mizl4hgkOBlshMWxKxrKb
gOTG44Cp4y5KLITKov0IK/BJhC5B3rL7bGb6NfGbo5n042tPDqJX8ONze4SzWfcHfyyLc2JaxouX
1+FrQx3dLu8z42dDcTPqFMkRT+N6r3jrvqlBx1EMTf+BboN0OzMLxceGs/CM4F8dxx7vuVT+0ZlG
nze1Tm8ohu3ug5BNKqVyzBkb+dJlIwPvPBzeAPFgi/f61Tbp9wYLD2YkUgSC8r9+4LND30Wm62Q7
pRGYmaAkfOi53qFTMvlJQV7/YKZ2GPdZDwt36EA0UTh04gwGKNmumhe6KsU6SSPS4Hn60TZqSkbz
sfpqays4gO9pfo9wEB3mqXO3Yc8JGruxe0PKEV16MZr6AyWyLA6U25iPtSnDvQmS8Wr4ff4sAByw
yHakT2SSXi0K7g+pU5tXK9A80dBtNn4mxClZyW1m0KTvDSyxTYJzLJ6Mqf5yexldjbDznrVlGRsy
BD5JZglAhvaZxxKH51PL5O08hWHPZmflijedCTBux3zHs0KPhVi31SZ7EIW7XwYPvTAV4hkuj4t7
b56ugYOJ1p/65uqKUVxqzBO7JUm+J6CPFgGPzN83lV47yJxkXy5+CLxpwIHd1M7jtPhiN49Wf0lF
4XPy9L2jHj3vnctqD00vjb67MbHjiKsfSeewvfPTPL8qK8uPnktb7Og2/bl1IpP9wo32c9NjFbPz
+9KYICKmnMnDPLJw91t4tWymMvYy3NVmxix/9gSyxlifYVCOOMbs6ISu7tyg6ZS/80J7gMdAMssg
o2qV2r9kM1X6dy9ZPse61JvQxJfeTWEaW8MM5iSycvI8VFHVFX1tSZZeVVlyZrSiW7vTZUwaS0En
9PKX3Ch0PC3VWxuqBbB8EdyS72QQtxT7Bks5IwYxXdbrfQZv5LufYLWElMe1Y6R3yUB1Uqf74jnL
bOb8AaC7OONpiyuF+9SHhR5LOVg3LoevbW/bDVHt1CIRbqrn1PR8KPHmE8zpZO8m+3BKDhbdpeek
Vg/F5MdBijUg0RzGTXNvpJYGO7dQt5DaM17C+a5wxa/UqrAyzHVxla1aiFIMlHBQyMBt26eDY7Ec
ZC6zYQZBn59VQUeDaOPfySp7WyilTFk5d5Vpm+upIN8TPTOgwhj2jhtecgwLJESaa4cHRaNATAoL
vj7N9jvDK+oje0RxthSGll7V4Z1ctHsQhFG2jZfeKmp1ILQMJqVcs7SYqBG5iLOysBkwtqsyt0T2
i21zbFqTDz3FsaqiRHbbdgaevpJ+kvamDEN4HKmabmoWQTx4xqyeBAHdt5oKWp9gg5UA0G0WY0Nv
04w1P+tnkwqD4qEeLONxBnUzAuhxVQiqZ2TA7AJbubZ12VyLsbDe2fuGa2dUXHABXG4BsYCMXaDt
kGUxolfpLMmzbQHX6RU3ls2Ya26mdQMms8Hxw8gkGg8BxRJEw+byrEdfnjzdeo/O7LoHqezh0x8Y
ImJol/lbixEeuzANl6LreBjpAz3y1kSU/VqMrPlPHiN7wpLtuyUELTHGfAMXGpI5PSugN09jP7lX
iLcgHK2mpTjHHO4cfqYPdm3zn2Ey8pza03dXFfaOOxAANlNZd1AbmOPMCWEDZ63EZPpL+gLDzR37
rLWrqVLjspExg9HGjVHAGCorN8XuhP4bWb2x5tAiMOi5h7qzAFS4ml0UPAXVbBBGtCeO2m19a9bm
jtgSWb7UY8VSKfK3Zk4RDQ7Ol7H9Mfvlx9ABldS5sSmm/KtEOj4FPR2fsEG3Jl5XeDjzi+DaE/IM
B46lb2Wk39u+Mc55kWUP/y2K5/9DrBU2Evc/1DIfP4oPMWYfzb/ImX//qj/lTNAogR+AUXAcL3IC
lMm/m/H86DcXgx6EE9MiKPRHfvYfaqb5G3gOHHfY2P5BZ/mHnOmsTVl4+DwKF0Ng5f8WaSVcvYD/
Eoa3MOLhag3xswa4Bf/KAmnNbjYYj4q9WTOupKxnFsmtXXmc80TU+qeGMuF2Q0xE+IeoKCjn6X1s
HTFtrfVVDBF1r4Tlw4tNafJ+cmbnxu+jklGP7uiVDiZgGltGgg1DGVnbksHfvDKu6EEq+2AaDxrw
1rRRqlt25EmMieYEN7mVwzQMxAoa/5RFArCQlDXjIF8X9FLk8zxxLMQ2tws5qw1Ig7USW7NJ0ps5
VP4vp+/pEA+iiVRqBEixtJbbnhb2XY0zbhshbO66XpaPyu76T2WbxoduGLP8NKvE/1WXY/Nqk2IZ
UEllQVDUw7eyT12RomIG1NVTXciA1rQVxVRTUIaHQNXzkzBNecjxjOHZIMD4pnWXxN2i5zeG8PME
89DsrjkSrRnXjcWQ3G/GJdiWtp2ZcTUazkJTS8pCompgjRs1WMBOgHV1dyy8zLu0JaO3Du5Z+mE2
IWESfIRGCa+7l6SKXIDM2De9t5C25QZzdGaRkIh4zoVwVhB4zVgxNgLQzJcQOiMkd1w91qm1mmHr
ridKKUfkBnscBS+A9arbmDPNUT2J4F/OKIk5FW53jzLnfmWWNf+MJCycjWT/bOAZ9s25Y/rZYt6c
5l1STd1zLZrqoBZCjwRuoCeT/uuZosIw8Z4zLDvPfd+VadwvUU6CbHHbR8tPix4mrJifFYyc+6br
s4d1+DfsEz1GR4wM4uBQ5PRapPMaf7Sxo4Rx3sjZiUMigS8ITlQr+dZkGVsciYa1J5LxR32ZKj48
oRgjwcRMnYtFQoEcBgo8PzNLGfROmeYP0StMaUno067F4RDyAEBCRvqjDpAuI7aqZ+mTjdvKaprf
Cn8Mb4o8ikqOR0PCABijescHVpMKEqUPPsIa8sY5THUL6xlyl9Pt4IKlZYx5RR2o7ZU33MRABYop
pNddcA8oOeyw/ou6xt1YL/dJQUT1ke4qHDmRcI557zv3oLTGC+PFbDhUAi/VxrLC5q2xZXkJAiMx
1uoM/7MbzSC2Gq66e5S38ZwnUD2hlTlYBLwG42bT+m9RWli4pKzcQnyTRkons5IR2ObOrvZ0GgzA
1eax2CM3yL3ZmhQQTYuB95UbfvroLvZKD86K6NWc8v6lMKvwl69C9xLgWiBJZfDNi0mXcD3CF6ny
sNq2DncJPVruR4Dxz7yjybr1UaemCh4vrPe7vlnA4JRSuudBuTgglmptceJyIl+9NhO/gAhzm6y4
I1SHgXWg2NvlIp1jqW3K4lLfXJm4xGrlhkgMUUW6vydv2+YBofrMYdiPGwD873b2MBvt8tIRVFjl
7KR6mV0rtjsbGHQUYiLG/RnymANP0YyhzagcCEot0UfrGvkHxbMGw8coq75Qe6x9EaXOTcMTzu3Z
FNnn4PvtFeuyd5hNc3mGIwT9BGqm+znIurgLdeC7l3nx8+GactR8N5YGpF7jAs422+gmJPL1k0/U
6mWI+FQ2w9Lu2UzosZW6Amkc0i1FdApnMJ0x9oFEYxOtMfnPYiAGG6Si3+IWQLLIZjIRssBeeKlH
S/k3aeUvTyw2Xv2D8H3yERZGeLVTPhBcEPvhLNKufM21w2CJ+XsQbMyqNnB1zPJa4p1BfUfZ34QF
rmyCTn0FyjFYu07t9mt0+ohrdZ8zfMUcVobPLrwpqMNm7Rh7RmY6OLjNwGM2uUzdt2ND0vR2CPR4
DOhk+xEmYJtja5KoBFxwYleIsdmJos0ujpe/p6NVHx3Y0ZvR7uRHNcvuSU7KxRKFRdSbPePJZTmr
ydP0BEWnciGVnEaVvZN6UR+EGR2ad2anuWcWQJJfESBh1jF6p6Dql9eRyhjM0i2dQhaOsuY4JKOb
Y22qZ6oWqK54RmcAjy+zkCIftvtTOdu4JUp34fxpT6b1hYIZ3BFqdd4NQ9X3traAn/azfK7SOczx
6jI+4j/PmW7jeFPzXlT1fCR8PAOZnbr8yydXioVtaMMdPjJ0cYWxLPhBhZz6HQODTVq/rvt3b3DB
Ro9CUCeXFKnc4vbF0ZjPicd0oA3qXaUwnmJB0STEvSW5l4NazF2QJym98mPAqoXhy38RPiV5k1Mm
RxOQ8FqviEUWFMtTGQXzxTZs4OpSZTD2aGHorFDtOqAMtMKN8k1oxBYo5a1BS45bc+Ffn0ODGHjQ
3HgcQu/G3n+UVTDHjt+/tOnafJgi9MB6DeFnegmF6YOkH124XzM2BGjyUbi1PSyMo+p07Or8vWQo
TeVG8O3N+a8xdY2DlVdtPCZpjQyNWA3zMp3dl7HkwrVrO1ZigloiIiDcupNzcsnGYVEm9NydJjdB
1SPMiz3dMXyPsVOlARCl5FuX/UwYe97MWfjVtn2bbWxrtJ6zLjRgj5pj7h2nEjvglSxh85VAwiCm
qDjquFlVj+tVrr1xx4LhUWSueevC2NkKy5nMEJ1xGQCZ54GAkeTkxakdK3OXFUXwWHp49jyVVHGi
ovKTFKT9e5gn4xstzyKeF+w+Ru+0W6QFN48nYMvcubzEvwbMVCBxTo3F/KDCeWQOTenf6KI1jJ9u
loN0TiaVt1vYXH0T232ulmu/Ei52NR8Y2vZosNa7NBkda6eGdD51ueFce2uNy1azk5IqtaTzihO8
LE7R4ojvkG6rDdD5ic9O2FWnuhawkVkRVLB3oLXdLQuems3SDNHttHTRDT5gwmL4xbJfdSecszcM
RrlJyBz/6uwR7jUNV/rdtIOxiDWR+mjL3HdhtSBgHBy4TGH5Gk2M36eU8Nih1h5Z5pJ3+dYaQtvZ
yNIJIOjO/rmswVCQdON62/q2eOYQBQcEZ5f9KXo9vMp2zM5V7RH0aHATQx7X5XxNh4hBacUkHh+M
5SXWRjhWcScDC1SZ43tj3PlGtsRWOQ7+DVew+uQNFnBeyWIH73tYdz8u6BXbqsm/ZxNOvPWoxbO3
cMZDKL0VMl+0tECnnSAgrpe3p9AIkIOnXhbHhvnSgyq6tKXcyx70miHhUMBkSOd3g5XQwlkIymEd
W3B+8aP+we5q/zERUJCRwfyR2YdaEPFrafM5Uatzu8SGTJGfKOIB/SNWYwYHw+Bg+uCl3nSRCW/P
NsmsJduwjHvPVGwtrJEtrC5m2U0JmTtzw/ol9Yr2G9CbnT+WJDz5K9N6Oiqg9AKPlWP1wUEBQ5qa
IYKEXSfMTduPlPNw42CAUtZ5QIaCDjB438rVI7OJbHwuExfXUsIefScx5V4aqdSOR2D4rqVnPU6l
ykRsdVH1kC2z8dPuzejZVrN3sFUUfUtHmT+1EU4XOFvGG9hgg2FMXywPU1vIN9ZfjgtuP+KBqkNR
HIgoY/GaakCCZpPqF5C9oAAke8wLxhPMhm7pVjWLgFmUVGHkTOhgVVVimzpEgzkpm0x8TCZumMcJ
sQxHJg312Q8UGJlWZc4pF/RZ7nsYyLAQMna3DZC7nq4jxmP5eRmxYXnS1f1JusScIGpXFLrgRo9+
V0wTPsWAMEkJlGzsHU1T6bNbaHoRIQvMg3XA+40/i09v5p5hCAFEgRfYUfu7THSiUAXYRsZHO4jg
CD2wClugbxW4nIyaJZILi+K6E2OvacNXBgRW+Oi1nEsOEZ+0DpvZbHl0CCXyw6MDWejUL/Z4Qhlq
zFWwS223NQ4zTVMnh+eJD+YCoeAm88cONoHjKucK24YDq9MGpEJD74fJfrOcy0QnD2XEmeC+ktZC
fqZcotS+qVym7IeMeX61q8NU7mxKx+iMdCiN46ZSwVJiANasQZbbbMGAeNe1ucQUY3U1TQSF0yRn
zxIquwunQMKtyZMEIKJgQEDzbvMAdqY3ABxxJvmhUd8IjfTac/ZiXrL8xDAxL17RtYf6COuGAX9X
hlq814s2P6K8KKn40xRfvZd+CsM7mFMr4JA0OrSIQvmFWENwV3DMHOY+31q2zpkqpdo23x1fkTAa
xmGS2z7p7DjJPR3dsH1T+lKGljy7uraGne0J6wjfrTyMpEpwTST+/JQ1Y13TFkp18j5Deg9p9pJp
cdu6wRSACLTacTeWtsAFnikjpt/XP2iQHsnZGXDD7LuCIAyNpEmQnJte6t7e5KNtYhBqfbr2DFo+
xNtcctzuesI+txVMugD6EgAlku3EebtzYzaaTgPKx/C9e3WQPbNJ+eLkzmPDMcecphsmOiHphDwX
qv6ZgSkvflk8w+1DKkcdN34H84nhAeQMU/gKJ38UvQG39GBqa+b/seDlYG4fco1lNmUmc8kgUdNs
kXi4HRfmoPvAHnqfUfVgXEAJvEUFIxJKZbv0Pis79kQ36d4NZ0YwhglzX4iUnsjepFU+L+kSJqFK
dGFxVHEoZ5+yizyR/cWGFUEADvgMbZWc9U4WvB8DVuGE03KkSvtTp4PjEGO1GDPgmhHnvlfySYLc
2eKpptzJ9nAjKac33M3kVo9QCVmbiH2Ul3TmieXUAp0uTkKNPgemVf0SQSgrTu+hSVeCT+wQGZB7
zTEXA9FtoXT6LEiM8PMI6S+mAiVFTPSdyr7FGqbSmK/GEo9RyTRiamwiGkxrXJ5bRN+Va9MEXz1L
f76be1v8FFhHeLyKbvioqZA4GZhacVLCmgw6cH7bsV4suhVoKKpi4j7OHeU5ziNTYveQEw44FcxU
l1+OxdvhT/5A8nqm6NlIoqMbUeNBs1oA32laxKkzm/kjFWb6rHU+vmiAZcxzCss+K8cKTtCrNb62
kPR1WiqKYsuhDk36DiyCJpPyOjNueqoErpGET7ldHNR+qruy+ZlalugSMpasN3PJzHjTgFbr0f/H
KBZD4vckDHPQGEtemCqeZEjbnttH/u6/Rbe8zT+HVrS/j/9zDTR/tp0Gr5aN//tffyv+/vv0u40/
xo9/+c3uD/vkg/we9OO3kBVfyjf682/+V//wb9//FROmY/s+SuP/PU3846POq79dP77kPyuXf37Z
nzli8zcHlZHWxcgjCw77+x/SZeD/hqPSjnyoOOGfouaf0qXl/OZGRIgxvZEVtkMPwfFP6TL8De+k
zVe5LqwUhlb/Vl3jX32YdGvbhJIdG8gp0xR7TRn/E0pz6B2SDyQgdizr93TUICga/XvtklkZOEEa
Y3l2Wf3heJX/GXUWm+m/aKa8qMg3Qc5CECVn/VcQdJkIuy4nY9wNieg3xtI1N5XKq8s//Tzu/w4k
/Vsj6/s2b0bxv/6H7/w1KB2aoFVhQ/DOO8jB/l9IyMhXJhx42HfWaldPRnhgxpjp7TALGlgwv6GM
FLSGsC0eZGfmgKEs85MFPd1FwHnBi46uwBlC4O+qPOYs8zJ7F3QEwlxe7pz7gRUmH0R068CXj+Wg
YbUlsFX0kSJpHEJd8MDh3itvuxXOAorsh4N+sg0Yl11VsLREUzlY3K3MVjOWPnkxlu98Q4sFRi7I
i5UPvIABr3CuAab/H3gYOCF1tbOsiRibAjFh/AiAduEzbaO7yQGARfzchXW1CnOGoX8Wec+sKEiq
jVXMCz1cvjywcHmXCCXi4BGhO+Fqd1fzpmFwAIe9Uh7doLdp0+p9EQ9GLvGb9l7rXHpOi93BDZzk
kOaclLGC0anHwTd8x7AH3aW0O/sRgSjttoJBFPuEwbsmHH3UqhA3I+Yx7oB9Vj/gbFXfdaLNN/Qa
wd3LMxq9NTnwdFtGTtPrmrMoGZFN9ROQ1RfZG95OEZTbRPZ4CRv3EhHfOKbFQC8NzvQDOLt3X5rR
rSnd2Y8rSdS2kkLapAIK+X+oO7PltpVsTb9KvQAqgERiumySICiJkiVbsmXfICx7EzOQmIen7w90
xQmbckvn9EVH9EVV7F0ukyCQyFzrX/+Q3KCGnbrDUkzTXQ8ExcMiGW1Aux3kCLYD4UakkqS1Wx1L
hhpXEGXBSYZ4fIzMKkVBOxKm1tDjti04+NLzuFsj07/npa37UAjbcOs5xRRkmvehmOvxCIYf7TPV
qFtTozQWjlVidEOV4GitezA6aCkI/D1rN3W9cZyTMSYcmQKCyPExVFAYIX6QXbTsvR4rsMhBWQyj
1NsPUgB0d337xY4M94uTZfqtShVrOrJuXKOG7ruuc0wb8y21v7w158Z7HPCCROHSd7uxrVrf1Ima
gn6lQPvqeNrwBNtH0r1yjLKtJvvkRpjv7QaI3AbJnN6atZVVNaqllmruW+r2prFXuI/r3GK9rHdZ
OyS8LQYRkHu5kHIHBVLIYY8rIwKr0jFfSoJeP+pmSa3j4I8ZzCXsltEMnX8W+rZPyAe8pxU6hy0Y
99q3NBHTMekL+WjCjTSQW061g3VH5gHHTUPV0Oxb4bg3NK0ObM9K0+2oJxHBoxleale4DI0vap4g
nA6Md49pYzTGNyxw5mBxiN1mX3Jr3ms7fWmnJr8fi5RZfNTnj20irAMegFdtCV7h5uNpWWv6opnG
fVaa5gloSP0knyU9zJGV3NZZH18tDS5oRqhA8qPaHKDPxupGtxIO7n4yuid7FOR3h2Z4RaoeUwSL
QqNEGIjpTYtoJNPrtN4lkC9vFwNnVYT0zRdM8RmD96MBOWixvofLUO57NJ+nNUfAhzxRfiy1wYWe
4Rnfi2ixkQ4uPUlpIbdwctsnusUqyIdWPxKkUjzHqVV/rlLTfEKMI6/iFnRdUSiEOysbMsZGPTlr
CvcDhvNlTlx4giVg8wOksIxuYrOJmDKnuSufBISZ0bf4mwRBh0FIw3UKQxORsJz1fvGNGArqAU+Z
BSFhks4+BlN7d47BNTzqZneX9g0T8UivaW6sacZfjsF2s5uILv/OSpvmTRnGMxuS4yUEkybsxjiC
wqaIIY6me0ehON2ZJraCvVM73rFTc3G9oIGizkcnGTGTF+5VCNPjm6VZHrjdMlzVKK+/IKBsSM7W
hlHbpeWYaD6ESl4bXJnC71Tm4LAhdNQblNDj5z4tO+cqpHcJqSWz5cGADQO0bMY4a0XJ9L1MJ3XX
Qf0U13Hhev6gzV9nbOnEbo64MeWQa5/K3lT/wAseYNVWsT86Yuh9ve8hG8Fi7mBGz0X5zOKHfAxN
kyE/sIpnkmfTMaHqLYT8m3ocbEiVTt21276rMcKUozK+TmowV3AiM1YXqVJubHRmX7USUrLvZEp+
KaTSn+skQrxfL+JH0ndia8oFq/duafa4WLQfRnD8n625VHcQcL0U5minlzDHFzRY5OliuBjRHSLz
tpMbcGoAOzR85iM8YBvwg7DCYlPJrqZ9brgAPHLJXi/iBUxzNPChJCU4LTQ0TZmC4o7xo05WPKkH
AYalJcZukdUjxrfNZdq7oChaADHcxedqPXdwxKs+c/SE0W4G5kNYOw3qKUu6BcFb6u15ZJDAU7fb
yyyfjtAaOfBA4L2NXjvd9VANmITksanhX1EV5T2FP66pktcBNocD+XW27tsQsADGgGN+SKE+3NEQ
QLCvRXks5gaIBIjnpvDqMYgzcKUN01/C3NDWePnGw4vgo2Z4hg2kuLSrV++ory86LEms44QfkRDz
M8UhItr2c+LhPIs869TMZ5APdiIc20nb0xNQb2F/jJ+GHOQO4Xj3oGWYm3X2dB9jR/xxycbos9FZ
BMAJRMdhozOEU7EAaUH0SUaQ1xzbOIo/tA6+uNxOTT7lVT38GOYk451JGgfnsGieSBmy9QUbOlPf
mNJqbrFuOeLO6AOMcCD3dRtIvSJCioy5x2FKx7uBSBrEp7LO7kSlQQpMcvNOToZNPin08Y9T1+kb
YEf9JiYSaikK/LlwuWRkOGxIj4Jp5dn7RI9KzJnNH8hUrR2N0odsjvRNMaPQl6ni+/iL9n4IC+ca
DnOF3tQW20KpeC9xiVrHJKV7TyonjA+7Ncxilwkc1OgPVXVTwcd55pSDeVOxqKiDKIROaAGXu7lV
ZMa6CWJRW6Q2WKeJZSNQGhd0JeIC1pbA53GTtH3zD8MNtwukm3Q/ejfGYLLoVk3k0Ch1gASpH7Gd
GzACdPNEbdMCxxK2VgsSrYc0YLxaBUx8NKIdDP6KvmSGMtc37dwt/XbIZetS8lmch6pP+i8dBM0v
aJxyn/hFgIS1VLGx5emZQ+quKxM/rXVkxSpzHiTeqp8NRHfRth6SbLUDVJjoCaovv2n16onQrBaz
jnHgfSpmz7uvW7XcIVEfDk3pyF/9qC5E+gEXOvd5glKsbyejZwCAJH1SV+GUSPg1hc2VDGzgartO
e9bUIsjHXiaSeI/6tcAqjrSVT2jELEYV7QRAWM6pbh10DGqOvUYMsT9HVXWM00KdOifia5iMTuS7
QfpmX0UmTmdvSzYxOK5We2zqMR8/lIVEH9wwnSkxphsIi5aRNocfIn1yyx1+Ezx1NS/coDTzUJ9m
FMTWHrGr+DQ0JGRe96HDDDIdhBiuPbsm6ZRkMIqOKveu+8HJXcoefaICtkPCo8gGJSIzxXnCo/fC
jGsUX5xYt0Ez0d1fGxLmYWHE03Fh08nY0jPnCR7CUN5AFkLKoCdjPQL9wS7ZwRxsKFnVpG6WMsfE
E7vNaRdqC7Cto1NG+aMo24RpjNsOuMHZjMB5Jl5zTXZ8+CXPh/RzM9P4HJe4w8bF6sboKq+wB4P4
pf2jG2kIHGjAHtE5Va7mCShgWxEI98wAGEtyQJnuC09b3UpjSXPwLrO7stjMD2Gbi5tFwsDwrJD8
DljEyHTCFSDgp/vYOHg9I1w53SlcK+KdE0chGmnKI3wgvNp6xLqame8vPeevDvwv/ZhxmXextn26
YTumST9sQML5s+NkvN71eSI7P8RDiQlO9FIm5SdgqmfTKz5hAMzB6kBfpMj81kJw/8Wu+j9+/7mj
/T23Yv1+ciPoBXX6Tsu7aAfndhnEuEh4BhHDpH7oVbR18AxwDzJGR7HNBnIrNsIr458lB8ca414T
aW0wP3zGc9m6mrWyP9qq6D5m6G9u1x+DrF4X+DgjpYCIorYIfaNy23NidfcAtFW4/38LtfwBvPx/
RCRbcy6IhvkNAVjRof9gOXffC9zh/lf583vxvfzX9/Lnv+6SH9XL9+ZfV23Ov7a/QzT/9Um/QBrP
/Ldn6bpnG6ZuohNdNbG/+GWe+LcAQrcd6UEEtcBt/0stC0jD/8JqAoqRDtgJS/k/II39bwerCBvh
qGGRAsfn/k/kspdJR/DJEGhzZchJAApcPu0PlAZ2dUvrhjguHtmDCch6KZWb+czC2k0MwLCvlvzU
2ZxKi5e9VEaL8ThHNacFJ3NSceq5ZbsL0TcQcJ58Hqp52P52k/8br/V6iS5glGcBV0GrO9vV/QYk
Qe+2ULHh9eAWIY682Gr7UUwfOsfecajr79Kc7uy237UR0QCZTYjr/9UFkBskuFUObo9/3iORGcoF
X8ZsIuICqCahHRk5J1YS+nGtsH8NQ2xFvO66j+seFjvX8fYlrDvXbzvL+RaQSAUP0SKTxb20mWxl
IhpUkXXQ9BFtjuE89khHk7p8J3lMXoB2//kim6+REA7x8fjzp1KYt908V3VQVkBNjEK8vdOp56oG
EfZwkd3ONr5d1M9E244jSFOol0dtEg8WsZNQlsEuTM0Mv7epNfrNJPSPZgadZ30vAs+aGrDoag6a
QjL9UBLRMGe3b9lKYSlN8gbE4mUf9uKegQqitpAbOdf2V1zirvQGSATJaHgdlQiiNaHmoLWW+HYm
Am2UrNZieawM19pD5pvuKEROhrlkPkZLL6VGW0gMwt3iev8McfHRXJwvbz+hi6QebhyvBHMDzh+M
uqV7cfY4S0nDk4Be4S/hEpE5f01xrHUlRKVQiJWDgA27Uw/er/36v33o8MXSMuG0uQ7DoXUb+fOJ
FRCTVeu5aeC2MTObLodhzIT+IIDKdpGJDBgV1YA2R+COPfNCl0iGto5b8kBJq/XzONr3buttLYd3
Cpgz2+GlA/mjHmfksyFZwwCg0BtpPP2375kAar5Y1tImi9DDbdEGPb2MN9J7Tw6zE+cBLADc3tCv
YJqRqa05eB+ZuVZ+RgJ2QBhocacmfOhMIkaz6LrP4Y6Ehc1kbt2A5LSvrKPt2JgAt71JfhU/2kFm
s7Ghcmwnc/nx9nW/ftZEH4LEWwB1xCB6nBq/I9tUxxr1L5c9as0aMsCm4EI9+3WjG1t527rv0GPK
XLz3fv7lhtF8AG6DjL2uMHpBM0DOQx6EQ4tnXe+5G/TA7e7t33cBn69LyjYhAbiMDT2KiAsb3TIH
ANaQcAXx7JSB06DPaML45e0vcc9uvH9uarCqKYOZaSJ6Y4jx522sisZx4nSgWxf5iREpObB2C+AN
p7bdOJKX3NNGzpah6/zSWLJryBonI5LLg1pSFHN9zLkze1tDDoQodJbmx0ukH/KWRZ6lo4B7hwTZ
LN1HzdbmPQ6Wd4LImKuEOdUum5C8DEbOoAsdl58wkvbdygr0if3NMoitTGpP85lxp5s2tgw4w1xa
yvyP14O/L2sXiGUhaV0s/FM9TdohjSIUyvROWPZpRNR7Su4FVBeoRXCdSC4B/UlfiiV5sVLzgeF/
eB2q1NtIMz01oq8O5A4BL3jlQZuwYSNhwNvnIHJNFLqbHsH2pjap/cHVWXArEltGLa7TKofRyRqU
WfRUL4oQ49x7jFkcDCMyrtt8KBMPXDwehG+K7hkjaW87rrv3PGftF+JW0AdrhHFPUym2Gd4HTGxT
+d3AFGfTCCfDAy95aWHH7SBuiy1Mn3oLjPmtbES6JRpHfByqkeIhYYxBngO2VXl6MmJ+9LkQLgqu
N+q6j43I/rFx3dmOZn6MoEhg8c3GPfaq9TMOkB0DBNCURnt2dCRnEmPPrReb7s7CumPb4wS2Zy8r
A7gcLybc6Q0DhAQ1KCdwPnd4jsriiFjtU2p4j/VK0K17ZPNZ6MYBxY/JwQIPMTd5NGXbfLQTeIKF
6j9QYAShU740ettcEUy0ZgPlre9NPM1iXqHvOsXiLbf3dZ2fSq8RyJwG8KrhZimyE1Q6L5hg2pFM
zg9tx8JC13sbglCv3ogIGXXnLsOMb4sPlAf7R2ao6WqkwIp1Dn9VI2KX+ooEAYX1QHbSIo0Vy5Ml
GPAEQL4mmtfWZ2y9Up64W2LCSTD0FEanCsIxE/SV4JGM7g6J5hGRaIobHCd1vhQviFTzD71n4BMy
aO6nFsrwksYvTA2rQzyTBmKHzqPe4X/ZUJ4e7bSntlofDJXBXWs3nQ81n39b1+4Mikg36olNG0JY
V3Hy4mIgArfPfDDd3Au6OX9xESLBKElejI5X47xwGfax8EvchDGD8wnMCDA3eVQehUwML+fXK1Cw
wkj/fGg7xFzWGh6CM9pyW6J92PTJWm1ofF5VKHPj4le5NQ0ef6vzumDpqm9ozuPjqKPkwgQ42SqX
RQtb6OV84VwuVUxfLvtU40zD8BjHdIsBBzRqsog6nf1aTbxqTqxuK8+rfQAEsXWgVPlL7VwZ9nmY
AfKWdB4K/Wk4AiNF2xST5P3UhZies4GRfsKG5Vj8HX4HSzf79YDRIz6IvH6uYGViDJOeapurhhL1
ct4ueic7dRPHmDuwE5RpxBe0uFx0OSeIQk+xaZjlbHrMmzY0A9RDC/UUVbKzGSwDSyyRHvPKzXbI
DNwdG1Xm24t6tkR1PJ9O+KnQ3+MTvLcMGV7jE3yClBXe48y4LyiSCOhapN+0pdpbk9ixn/4sczYT
U7ByS4quDd3yExxftjyNzx3YazMsu3ZQeYPGyV866qt1O5tLbgTTv7vzptRbbC9x1z6nE9eW9DYA
n70c6tx6oN8BSTV4VWw3fZm1JN26ZoOhGV7+v7qJeC1Y7MQkpIdjx66cu/MvBLk+ra9EnVgP61FA
ci5unFzY+Rko4d0lBWJhZCZETYxHN0rR95frsilho4fCKuBLNs96Ko2j1aSnTEW538A/3jXAl792
OleymVix+1jNOGpKe9F8dpPxQ+vOnT9pvL8pb6bP8IG/5UrspbM2vO7Wp4NsGBCEFDfcqXXMRXgP
J3IGrs87MQMdCjE7yncjfs68wZRZQIKPTs6sEJ/B0uZK3Ak6FH/qtjwAkDy1Tyomggh5krsKe5Cd
u1I1vJYdgTXMx6/niplxUe1aPGe29WA0oT/H2RyYIfg+VkHDdl1h08L/M1aU6ew04G08qrFi0eFK
pLa5YlnhF4uV68CjMT0KivXpIut4TlDJbpyYXZ8uqAxw1Rto/egKzvtvvu6OIZLPAE85c6Ph9neo
iZJg1JC8wNw0cRRmVVs9L5CzZEcbaSDoO9tNqoxsdy6Heyh3fo/m9VYL8/kJOWN1cPDoQOlIcUW0
0Mt5rcDEeknd+FQu02OoM/XJrAav0IFbvZ425BVxMHa8AsTeZbeTY6N4JZEE2BzqkewaXCgF07pe
lfUe7zNIiHaT3I3Eau0sY63PLWef1jX5F6riwGN0cscuWd8kMu6u5Ajxv7UYO05mDFPfWLx91sNB
R9/IvKdGZV614zwiybT0A4qq6AVtZt9QTstkPxjYKmDdDbPPIcuHqMAT7OXnsCk73Err4ofmZcsn
M0+Z6ZUIASLVfUoxMAzoc5LVDs94xi2eeNFiJhrDMZNd3BshE6pFP0R5DduQNmmoorU0UAMpN1bs
MKzDwm1cZrxbxpARCdKeK3dt4LKYOrlemjvTiCWSx8m41r3opdfyaZc6ME/xfjfRpy/tPmPycLM0
vE6qZLNf2zyGk9kOC1X+y8XpxWLifPA0QirIUiSmo0yTLU6MnW/JQt8CfFcb3CQlNUo90KDhWgP5
AcqrWH0nKNg6yEcboy7zgx6qzheOvOq8+pmgJDIbe6D7wbTH28GsII/Atg7wm0y32HWHfD0qqrLj
w6TR89lL2W8Sw+hR0ljXOWKNKI/Gf2AFE+xYuyHuCSGqe4Hoxhn9NJp/9PB/N5oRs2kRegTuiSYU
30QwZMEoJs3KZGMbWDWFssImBqcDaMyJedDSON2a7agD8mHRoNv3GuHFGqbcHEf9PoKS5GPe9IMQ
uFttbG6Siv2X2c2ToY/XBGy4GzcpcNf1tH+UzeJzRryjxGQIP+u171bHrpvWhnnVLfKB6ZYgpUXH
3MTMdmXElqmnPZSJxNAOdYIsrZ0K3tq181kyBgT6wraU9MnJmCpvH8fUT0bITlOV8fxkdrJen/CC
jQcnkCzt8DSmWrUVhpt/hp4ob+SiPw9wPrgv7XMZAnEUWd38iBZPsr2Vvb/YDm48FUVwjEsInqNU
TDo9XLZJNWjE531catmRJIpTHbE56IbV+dpQefBfENadO3rLo7hzTF5TV1HIlLrxYGKKDseUeVJT
sG5Jp0azFJFkM44v+FO6QYabUuyyYkKMGDZaiXshdi2n9ToHV38wQB+C1jZoCzmtNx5ldm/EL5lV
PetZT41s6Q/tMqVw1R1WaNxO14YRV5tEd0Cknegea6Cjmhnht329xzOtwRJSNE+9ln1NOdOiDicF
MXvXY8OmhhFcdpuOXI1LVYUMs6O6XrfTBUrfbdZz4g1up/aj5T6aCaFFc3GkwJjuF2dqqALNW9VQ
1zDdO8J7tekbIe90YsRgZio+wU7xBxEv+07k/Nakse9wyo7vdQSHXxOde19SJvtG5lzlkhVGQpJ2
gJVfUWBxT9FpcZ+l436uGPMTNJeMj0WNVw4cRQrPFbxKohnhzWqh7LKvhUTi+XBmpjtNM0W/sb11
ky6o+BB9Unu33cKPpcYUy6CCMkk3ddVUhzwyglDv2ysmKKdSi08Rp33TcA4heLuLTK7zfKIzhUxW
BvhLva7ViGVyF0q4KhE1Ac218FNz1tDe8wVyPTPLuQITX7sWtF7TBv5Vtuuj5rlifL0dxn78EMHG
h/qp87DLrgw6JI7XM8gkVsX5RNR6l32sUbJtC93wNfzLGPTHVHd09P75lCMDvDwmg0kZJXGxiFzP
OEaKr8kFa3iKzeVbQbzZzyaZsGpx+AAXLSVD1J5Rq8Zq8hivfM/Hlk9pitOqynkpGOEcc0698+qn
38T0hGxXmtUTIAS/Krc/ulMClUQ8lIyxDi3GtbtU4TYCUGXJBU+RyBtusQkB2MzWMzBiffaVwLSB
GopNIVIP0MEKDjNPbWNDS7dCj3GUYhsDjMz8AiXzFju1a61HHzIodTOLhXFXzdeTn0G9yrhzk2ji
wzqPBTZZXdqZAOMpAyrFaueI63lEQykfzmevN/Gexlh1v934W3+DF7AlFLqB7lrX7QuDxiEdnCFK
5yzQSprOzASwtbruuVaAgqkOI2khGYNfwVPuFlhKsShWe2P12aq/uLV61N2EOCZUDvu1zOgdXfMJ
RXnMhuheF9MCZd3RDiJviIAbMXBU43BvFxoWJm5HAdxFT2cg89wjkZr+M+mK+GRPHWmmnf3AbK/E
uqQzjsKep2tbTcVx5fnRlKxFqUMP1JnsIY1DoofWWdRemm78asJ6w3Q/9kzlNTz5yrbGfgBbEVZU
UsHgNfOdFbkhXrTG9D+HyJkImAwKHKBADJkuECnGb3ER8aYEYUtPiSFseN32IBK2oOgqMutzskKp
/D7O/57XzcBr5h2I+i+gmOsxzEDEDAEPPPdPNMdEJ2ElIuuD1GkJSRdLfEBoySlk12gZNPzWYxuP
oCFPzHfgqnNQ9AWQRPu+EmDN1Un0DGr/NiDgzTb6JPP6wK2ZB1ts6rsUx5WPyUioJcI/Ujj1NPRD
fWGqb6X31VAMnzwlgtmcjOe3V/cKt15cC0/AMQgRIYjH1i9w4F70usJ4LwuwCNX8FTBA7UgJ3U6w
US35kETsrm9/5WvMnkBuARef8YRuUHhf3Pmy02k3wz5oQ9P183omtCvin4wcC4q2GXDU18Ydbjjw
3CNiFN7+9r+8zcwJuADP5ekzyvrz2wtuKoZHWhfULsVYBqCzLWko3lnhf7mtoMwCQuBqqfBqTMVp
KiymZF2wGMxE+wU+XJNO33Agu2u9/OvcMYB++3cZf/thqyGEC769Jopd/LC6bCLKkqKDipq2NyHa
3X3SyeaKLQEoZ3QfITUSyqqDngk7eimmfA6GyVAbtOA4SQ3JzyX//PY1Yax7ubjWOaINoxpu86vF
BWezSTxd8Y5l6bdKWfM/v4rfDHZhRSj63dtft04ZL77PsljGEtQfzh6N+Z/PtheOZoeYywVu4tw1
MMd3pWaVfoUr/FanamZ0bX+XefqkcNkk4+6pSWwN86nxFkfUn8T8YDBlJcvt25e1TmVfXZaH7yFL
nVfbvmSWm8TxzBHy6aDwBnCanOLZrtlqoIpyZApx1Vf1MQYk+4JITO3bikekxfjXJVr1bDQTwBR1
3CZXAj1ORaCEY5t3Iz5xmy5Nf9jtAZbatFskJQgMPbM1H3BuOvVRDE8z6lPCKyM/Jpth6yxRjECa
2dI6dYRIGsGEytOtLDqMq8y1t9Z18klD9M4o4SDArFDWOrY7H2xY7zVXb98b8frerJNkCwDfXgPB
Lue5aOenjsZQBZhzTyQk1VAQuggb8rEAF4Pjh+Qcf4GpK2BPDoN+/plAq1uZ11BxXQeoFi7odiHA
/lrpveZbOlOiYa2bF8IL9y1c0NvVknCDGFegLX53PzMuaPXMHxwMPIUtTRSTOuZ1F8tu6NjnG4pN
ilJoI56r7cDUEJ84yESFhd+sXRyhNje+kTrw+/Nk34y6emdbfb34ydGBXydI2IPnLy8m40WKbHMg
QSJAZnItRm6MYCUk5WC/80Xi9U7D6NBwPYcJryOcy52GKUhYizxDtImVBxldFTyibE2H7spTjlXf
Do8CFu+KLqNTrzZlhgpaYBS0RVVB4rGKXwQtfILK6ugU9HuwCU/c38yv1p6xpHkH3z42JrN54siW
gxbSu7y98P720BjgMQC14B5ZrybHJZ2rgM+ogrgtsGjICY7AIQrOeUvVORVT7Ztj/3Ptl+YM+Kmv
49NcuO/sWK83SAdaBPNEU8AwfHVM5KJvHXyYVaDL6h/TI9mE27BmuTWYV87vfZu4IBytCxVPJsdj
7gvnB17znwvVrIwOJZlQzC/HlYxfzbt1LLm0As6lEVkAuBTUCyKPDUk60YdiqZ4rTEpv7YLiXurR
i3KNmQTuejkMNN6bTGZ05tBtd1rYDrepOX54+zG9Pke5YjQ+FMQ2O/olkaCxJgc+H6+Wo+FUW7Uo
bEk4zfxep38CytZ3g56/M7T8S8HPt7EiSMjU2bYv36Sc0mGsajy8whRgs65MSSM+wZqv5IQfbwee
ihsfHW1/hRbIvkFT9HDGDMHb8QQS2KYmSGnRNNOQdFgKA4QS+wq0QogW1awyaTFjopt38IufMT8C
TV8xkdKgcRKMn/eds+5miQVeu45fpOiTB4j8rM6KYCC5ODKIsjaGk24+5bVYsB1mqKcMG2s0hg77
2FmL+XBE0LJOKB26uGkEJznPNqoclicztx9rJ2wnHV836Uwowm+mhpUtwutxvywsw7cf5V+3DduU
EHhWEyo4G3+uPiSKSO8k20Y0d/F9Rvyrv1IT9wJnwg3AMlxJSZObeOIF2Bw02+JBn0OKxl7kfmnj
LO4g3vi112Nrxmh0RlMA/ZKY+q4TX8+jTakMD85P0VwXjLvv4pSH8PYveV3AuuyvFK8wTlCKWRf7
fRNJRrCN0walw2HcTyPuVc76Ssh4uIkaD6cdeKxfpRs6O9MZsnfOTPl6/3WFRPAG5wWukXFJofDc
KfPGqawCHYPoXSWa6R76NqnrOUg4dinyc6msgnTGOMN3k3ckk5yQkwaOnaz/ZJGVsut1B536wjLl
7GKihH8H5Hv5TUdinM3VM1n1yfY8fwDaMFBWMLxO/TiMm2dLrdMAC5A9BZQM9GLF+KYVzl1U8tDU
o/ys59ZO6d6xGaDOWja22fPKecGg8sR/GHrkmv6PbNM8wHpqDjKHcePbD+kvlQUZbq7h4iGPgNCy
17v4W5eFnjcrU2jSQc2Q4jwgKOQ6EjaYCKmE13DpcgLfM2Jq9ExHEkrFgB8LwwO1mtUDUeo9xKkG
QwpO64d83d9q+1Gm2DKEnfpaMtFHs80swsGEMnj76l/vey5xIrbkvSct4FWP1KOxITUpImnAlYFB
VhTeLt1zNtMVn9EoXCLf2fVeFc94zLEPmDRl0Bw42NdL+u1+xQbs/yajEwTaVhuCk5xNsk7uz7OY
9vx4e4ZCA/sLTA5II/06Bhy62kWzj6l0U8PwtSCzrH4N720elwfl+eIs6lret5U1tP75bxdnz26a
4kyeBUkMj6BruAY0MEwBeE7kuL3HX/vL162vOEwl06CZeHXsZMpCiVBlwWitq9YpjrNGQSVb1g69
43sdsXtZBTvscewoMDohshFke7FW42Zg2tgkcRDHGA57ySDZCxuS8PBoZdSETn0kF8hPSgyMTMrQ
Q0Kg2MEwNExkUcN/GWXh3adDf8Cr9kNru/C7bZIC5DjU/sg7ugNdaW9yV5WBN6IwUl2ZHEsz9WCr
FEw3lw6f8IQPT4aGXCNNe0iAw6/SvjT2VdrWOyLKCrJyXHWgh5HxVquScSdx9NiSPjpcTUjPQCRr
v4lqGeDfZ17D5dCYqGQf8FGS+JQ4ZuAIk3uIhRmWflqKfUcWfSjpk/fLoA070nEhIcf8AUatL8bK
tjPGuse/2xX7Ig9TaNl0amE1wEymogMRxIBokzCn3pVZYV5DULXggWVeSlpWXe5LJXHVTJthhGlR
ZqBkoRmYTu0evIRr0FQYge9+Up38EMWJ2Gmgw4jHMefJtMX41o/ojrCBsN550czLQh0iPUUYeS80
xNDw3As80YuQyWo5pzwMCvdw7nvMHNZI2epMtqmlUlHoH1RdlwFJZfgK4dpKFOz6AJEOEKyGCQjM
Hup6p3HSXZLHP3KRmmjKUAVwMthASoP0cTVJdy4b5A57rHLPEEHiZ8Pddk2Us3M1yqO3fnxadR9I
dHu0HNgm44TBsGf1pt83RXkQaeu+AzhdHl7Q/niheIOpY9hoLrXO7JwGXsWZC6mfoId43gARvVNp
XG6e569wYBhaSMIN6zIPmi7MAgiIXAgDqdpVA/Dr0Ay0GWqBDIKhGPdGe68ruiwK+FL2TklxQz/B
tnGxQ5GyYKd23Dj7unJqn+FXQyKGXjN2ywwIA4z0NNNqr6pGD/FHJG3h7QPDuKztHZKvKZAFBTx4
KojLnzvkXBfoJ4rK2fe2QkeFzQ9PGw/INF2/MLS8K+V1bsBu9wjskAUYqAxPb1/DmQH3O5h4vgYg
ckEvA+l3JYj/vkvz2jSOaDR7n9qZthvmuj2gn29oxNfYhGZIPFK69PY71kYhdlOOvCNuM9yVnXAx
2XeWHYkMzbYdZbrviwUhUyu4lXVLdRerfUG2zMdxntsrq3H4OV3sHOta2thTjPVnEcFK2EwlUROj
192bDtbSmJzk7xRfq93AH2COQwEriX0i0B7gmrP5z9+IX4Uta47Qfc9bdRzNZtrrKjIwV6yG6/OP
8DDouicXz1llaMaWwSNa6EVfdrkBd2ShBNuZYBFbMw6jgxfF+HhVqcZ7rbdX0yJOCi7GQSN8AgsM
/KKTyHzIEBz5qkmGa1JF20Ne25hsWosb2OQIMNVuV7vnFDaHjUbW7hYYPtU6Yy+1faHQRzchwmYV
T/usqVtyKRcXufIAxSKOPs6apW3tcMzv50V9XprUZBPqr62x52KlTkxhHQ+3InG6Z60qf769ZMxX
Jy23ExAeTqUDFGxe9lrKIwd7oW/aR1kDdtJrzZYsh2MSjZ8KbFq2Zi+N/dIZ+MXYpBoJEK9taikX
LxzUqVoCepUxX97mHq9ZWg6YM2aR/r2eU0wGF2+54VPs4zBgckZ0XHkASOo33HQ7wKHlx5IqvJ3T
EENqvHkYqLSSmOO6hNQnmq1mV5+J+u73w6QRLjE2u2wha/ntOyBf7VbSoOfmjTUtLHuBS/9cUCkB
adhi5tbeGDi88fMyv4lpZAjGhWP72btYDVaI8boRfaSpFRpEnDq+QU/qHmZJ7HoaY1BX5FXxhN4T
ekfCa5ctrYUZt5WSrjUqFqYdabsGctxOx9Tfn1HTbg2Cn7Y9nsD+3PTBNMcGXAL5aRzMZ4z88s2M
hXQYJz/pdfqNYj6F2aPmHCJIG7dRmbj3eP4JP86xA/SGnHa8jBXpxlMX2GADgWTkt2cwyUIf+MrJ
y813MJy/rR0mFxLQm73vVVGInD1mRsnaGXLrhNrAvV/flYZwchKJouEdGNd5dXJJHpEJQw0kl/zj
S7lU0YNV6X3HDgudapcyh36GWBbfIHMnGxInhf/N3pktx21kW/uJoMCcwE1fADUXi0UWR/EGQUok
5hlIDE//f5DltiR3u3/fnDgnoiMcDjukYhVRQObOvdf61sZQg+QapFV01J2GBa+h/AIdO4OUqqng
oaf5TBOfpBtcDaF9CmaLUAVUPuDmpjApV/XEcy0TJK/8XVCxizfe5b5sErYPfeBppmz/KNt6vtUX
67dWk2RDbGm7w8upMTkci6ukVe01RNpwEyGJfxhk1lwY+AcrTY8kyWgxsc06Oo3U1Ghx2XO9JrBc
kq09unsmsrfEP7c7lxgLppVuTzRVIa4a3BWnQWVZbqs03bTLx2Fimi2FuHywyKJdtZJtBp+rk/uW
LsC71h1PYaeQIADkFXRTAdsqEMDSpMY4OyKdY+M2sEhbGSobwppZjIRmryN6QVSgPBDzf3jQ/sXd
wk1CL2bRoy+75M/PWWvbxOEAKt04DaIcEi6TTUMqjD+XZrkSFg/EXz/Yf34/pooo0imxOKhbv57S
7bRAGTyX1ibLcwqQiqcB2Zy7R3NEqtNMXsJfv5/258KSY5vF76Zx4GWY5y6f6IdDkoO8rdbD0Nyg
YzLW8YQyFI6vfRXnDKKKWY2Oo4ubNmxJjiBplXBjlgs7rY01VCgNtnbBKGAgkX3k5AzWmo1KlXzV
ammSdyu0blvV/CqxXTaXvGW5toplc7eChp0nzm6sonwlpZ4g7MIi1l3nprO17BX9Yr2GbczyDn6O
hDZDuy8dNjuyLU6ZjNINU4aPunTL1TxYHynRzXrEZ1dwhG8mJ5iP9LX0tdaPNFbK5p6cc1YqhZX/
29ZapZRajRNGzyjKDNzrCO41RL5oRHiaXJddMuIWPJZRph6Hzuy2wMzYTfMUMXhFXZICCPf7HPSs
ujyrk8760eT9RAIa61squc/nmls8bWCroCxm70lZdjHx148xptMN183ANM4HqoQoISSz17tKxBRg
qsfvf5pxv8dTDzlZKJzmS5Qhqx4/pT8iLSCUl5+QRDqctDgVPCwsF7E2UA90I3QTbWz3Uac6J61m
gN9Do9i7XejsWnyrJ2i8fE8hFUQRuB10NMTfaL67LYiK5pqgBNQcXVCyL/BrKpDrrqUyz6tKau26
n0p7i0fJ3ZOFzLXLLGebzfaDPYkvOXpdH263vufplGQ4pQZ4dJ6a0JqcLSxYSpaYMvrb4+7aXD6U
pryDwi5QwcDzo5zrH7lGx6Gdr+Pb3b6AsOBX3fxWVYK++tGf+cv//gNELP/8TMv6+RX/+L+E2NJU
evKsTT889n/ydJ7iuQS/9qN/84+X/dPAaTL9ZRL6HaT1h3uT5r9jLaZElqVl/fuO2NLNT6bBkrgw
tlRLY5j1T/emrn1yqXY5SLGMGfQb/xZiixE3S9AfJwQOfBYtHEZkNhMx1kX3lwmt4YZKSbaIhKJV
Ryddi+jFla12ydKbKGyu5y6Q68EWx0rDbk2xBZSUsEJtwWJplpav5yTtvdkUd47WnXSjIqi0kS9y
HgmYSU6IyhrU0z0lUm58QLJJz5YtRySbsVvd9A4HaQ9S4Ito49fWAOZOa8J6juyF6ydC8Ex5Rk+9
LVbOPL7VLnlVfT++6QFJWB5pnfYFLk3pRwNPU50/t2F3U9g9/S784j5KKZ9seRBZ1dgw8rI/dHcO
9tQF2RMIVnXddUNOuDqwvSnaoy+l7WEOd9D0TwYs1KyYwETP6OcYIXt1MX7YhZbR5FJdLxqq5wD4
87WZDphIOrWBxSfiKwA7x1FPjwUC7PXQ9a85ardVOc6E2nfk2wuri1a6yXFAHbPnShHDTdkmiNXi
Ol8FapB6SEOQeSMdLJn8yvIt7TUqQZle0bU+4hNBzdvGWxDX9SYbCBBLzHgmZ6tclTEDoTqJIwKQ
xYXZNZ3SlAgHGAfdjirfZAu3mkcnukHSc88QsPZxTXoEVNyY5XBLOt0Kb+pTx5Rplypac0oyNz7A
n/8AmgFt3twAZnxUnXwndXAIHZDlVhLQR6uxN6G6d8Fa9spdE1rDl8x0Jm+sjfbcZK8cVr7Y0gTg
loA1DnVAJqOAITnf8l2jotbLfFPpg7iCm0qVIugIa6g2yR4FHI9Qag3kZ+/kxr5xGJHHjenslYTv
25hiuerKaBGtykWiEph+bEXwffXWXuVLTmwUueuMsns1YBPzEPCSxRfX1m2fhi+0kWGrM8+QvXpQ
p/5zPaVP6STybVfxxqgQ8sS4zHB+L5OpXECq7secbdMRBVljjkkEzyJkRNvrSaxjhwwRDc2acRMM
QMwmTSfJGmZy1djBLiJjlpxLuIlKrDAyKcboOmBg4E06LMfMjlRfTyDhlsbVYgNCFIrOSZ+i0q/C
5s0E1+FrRvlAN0EjBXf4LNJmeJ8q+vtzaL6rTXBVt/qRPlp/N9Mz9lCK4mpSyAhCqNes5VjvO60n
TspUbmKJpYtIv2tTJVAK9s7XwuJs0Gb9VuvxHpeq+lHL9BZ/gnGsG6CnVCF+XXJvJkiQfKNDNY+d
KsEmx3m0KctV1Y/bpBI4zeyvaV0/5VZ0GWXewvuh99xyA24A3GqnptZdT2l0AqviaC35OWjavFzr
AXdejbOxIuwsW7eDS7isFGtQtudxgvbcNmMc+lbjPjvJuJpKOKxTdDPnhd9qSrczs+lpCLcu3o03
AmJpPZtuo93kBQJBMfPFR8qpcIxVidHnbFvmIco+ANbR80GO3EXqWQFp4xEBSFPTHODrs6CJQg9e
h+SGwCoGNijyUc1zxNJJsa/EBfem4zdjgxMviK5iW06bzmQfR++dx4dajVgqma3F72RY+FZJtgl3
I30XnVHeQI6ZtRZS8fXwZJBRu8ml8Nq58UvYOfhlgM+Ixa2E4sSaH2ea/Rfk3KjuIx6HmBqsv5jW
mO/DQb0MDqyVJc04r0pMZyA3xlpLvb6N1l3ZwSNV0o1UOfA1LQG5Smd+VBBR+F27VyN3lWPOWNXL
c7Ig2gHNy2Xu030IKm7JJD3A+XgOy8kcsB7L6KEz8jrxu9lQt2WcoM5uc5UVR9fax6HJ1Wdn6uEp
wU7SnyY6lzTpe336DMc9XVJEiYczYovswxy8vM5EEU/HTOQXTiBaICkTi16rPioetd2k9EG8NUkU
KXdUpbPl8f1om9biF1nF3bcfbTRl7gsA0IKPqgiYRyjUI78tSxo9lFr0CxJDT7Zq6JL6yym5ICc6
yxMkyUZGjV0xZq43vRbnTE1qBXq8zBnVdo4MbhLLmndkpTrL7KR8mzJoRj22Ty9J6nujKI9WHTlw
+oR9KdNkGomeLZ4UR7VORu+6a1ObNDaNOswuzmArV2bRhTeBmsb3odTFq6G08BMLgcBNwxy/jYnu
7bfZBLdsIE90yyAnICyC2TqLxrMrjbwkOaPNjhEWvg27NQR+tXmFCm8RexNP3ZVwicHyMN1Xa9Pu
nWdHzLNXqDFBWXqtW6xFaUx+bACcUZmqzDP7ONv1s5meCUhxGJgPxouF5g8vQhlzLiA6cB8aYM29
RSPxgG6H8Ay9ctUdyeHxKXPLryZM2vtUV+Z1m2KuMhPOkzN4xj3h2fNraYc6V9vOoednn63UfHKk
NuNqKwGPpcUHkT3NOnMIBVCyDouA4oilaxEqX7ne2d1Qa3jGkdS1a0BodFRKd233Zs29jQdkNvRw
3Sp1+uAOwiPAA5w1TaYNSIl4Baefqts2guKtnouOdKCWMTAOXgT0tOfYfESXVK9A8Y39nLXtvU70
z1ptLG75NA/sG00PM/JDD9CDiKnNqpmYbCOyngy0Wz4xJPlL3ZpgkTIeLnJJlAgrT9/fQe7xpyxO
pde7qgQNFFzA93VeaWQV7TNomDeINjTtbMuCHDEgg17VlKhrlsoomiYN8Z38WnUtGvd4RCwXyn0C
ifqxctp5XQvyxFJZe4PODuC7SfjbBOB/rHT/8Ujwj/9DyJbvhTr9v7+g6DZx1Tev/6K+52Xf63v9
k4GZf2kufNMQC+ufgBbtE9MOpocch21NaMtk6Y8S37KWOp6uvOnglv+hxNc/uXCIQEAYjr4QIZy/
A2ihYflTiS/orBjMj/mBto3+FcDRz12IqkjBrJpavzMDc/L7tNM9hRzrXOYgV93xmcFB6Mkxynyr
xfg3l937qOtPDBefCctVL4AKyReph68debp45PJ+3Y12v1IUAjnHri7u0kptj4sm3ysd0IczJ1lO
6Mktgw+KL6y1u2Ixt4ZhdY39i5FPPAGRLK3n0q1qgnanS2mq73lFhPDEXBCiNRpgHOSYkpSvZmhc
g8ZnxyjB/9JDA8rIGWLHimfTUDUC3jWUL3Gb7ejuXHHqX/DfAwaw3A5vQnDXxLgiV1PrifxwIymI
NxbGsUvM+VAplX0VgVcfvUqYpCOr2fQYuOG9GqevA8qKFG8zgV2EHpwU+p7rZBwDqs6ec3Q/QWrR
zf6CxXvLHmZeVfQF9npq9Zs5mEry7l2iMGqNhqgneuhY0HG0/oOUr+sFxr/WGkPcLhM5n6giODBt
up3wCDLProuTAA7uE7gbkHUWosNn+HwA5Fit6BbrPkxNsU/x8xyAhthvnT29NMDTfSOf68WvAGXP
xWNfES721tuucgqQzu/dobK9uBuSFSkC5mlOIXlZefmeaCyViluLc6MCLhxCet19oukeKUWOn6Lv
XacR9rjBJTmoJmr6wrL0lUhY9ChMwc9D1qfPRjk9ExkSYQyC89+6Cd54WIag+fo11UlE74XTSCqz
j7hw0p0o3Re3w/JH9YQzscumaDNoolvLXD2Uy/bI38LVVzXRMRbZfWzb9wIm7cFRl2NhOMb3bYDV
m2hHEC2MGNCCsOUOXeT4Wi5TRlyusR7iiACiynwQBvp9ESrWqU/qJ+5X931Ui26tEl97PevgWvMO
nLKs2vtACVBmj2u7HDmZze1jwl6Jqg0YcVsYi4/N/JwVo7pLuvaiWdW4TjuyOsD3tpucEJJHdQnB
sWznIif3Hs/YTWGQocfx2/JlZEITlRD+PVdCtBnHNgxQ6el1s82R+e2LIKb9jAmwujGB3601S2GH
aNLs7OK9X5dmOOzzWKs2NvfgOexaeQhCM2YGwOA2i6J79N3tdu6q0+JYiIAOwIujDZhcSL91tnpF
NrNitY9a2I53uZuHh4E+xE7rYIJ1po3JMNG3aSzzxywh+IaviuO/NUmogUmHL65Xgs9NWcFBS/X6
CnJIeJinwSaIRgqTwArC8VZ90LwT0lOsQooyHOuze22j9LmlGib5dcSkMw49jMDWPkClMc4cYBDk
BRb9KneIbweNEM2pcvqzmszMhhSbwFoiDOJuXk4Motw5atKlHpvzLRlFuGkVQjanaCxB2OFsUttA
+NIm8DrtBgfLTeXEOz2yCnIpspzAEkW1yeNV+qepde2HPuzFrnYmeHcQWH2FAMCNJdVkG5si2iMP
no61sOIHjM71VVgSzuaRrqBfsllTrvESklnjZsmTXehPnJa7TWlPXtiGxa5qx5uqk/q7rDS5WEkG
ULEt7U2mLyh5xnI+OJGCFLCt3mKrH96l0eZnAVHy4E72sOs6otQoQyxfEVm60ebwyTGz6hrQxhEp
uL4SMBlD2AN4ulTSGCF2AvgjNC5Ala7FRrLKx5RSV0biSARKcjPMQXUVaF1yjlRX80l6uyKvTG5z
AKlPBcxX4pTy5rqrp548acyWfYwwPifPixHInDxIl4+RDdN8CaL5drSKfKU7QDfKaYj3VdLfsg8p
HCMCHMWqFb5Ro5MHkSn34Vir69kghKTUi+4MEtNCBzHHK9Aq/arQY0IdIzx3oVneWonKoC026SNp
QoEpJHQPF0XAjE2bmC9C99ozH+1XHcRvsjicfKs2aYPFqis9fMSAHHOcg1IYrMKx9Y5Ls1i5dqb5
puuScGt/iXUH3XPC0dN0IbCOakVnWiYcgnqKLTKzWV4CZB1lETyiAmZXXD4D80BjHcZACUgx1qlo
eZozS7dJV5rdE15ISCbkRSJOSo1weFOgmiREvQ3NvV45H1abnEhGYfWFuEBy49rRnbNkmO3R2zFg
/TrRcNEHAvikkyqepSQXgRPkJFQ7eayQ6a+p5Mnzm6NHEjO3RFxkK5s9ofBtxf2MNhSxt1t9LUdu
KLvN7mUNQTYZJ1w7mXo9y/kEJXby2e2SBwgZGBwUxfWb5Zt20inYGJKS3clZejq3+FroM6648kUK
PeCizka0zmiprQWtbA+tYnyAHXKD8AtCqxoi2UNuG2s2EVyBdPwSDik5F3i4mrko8GQKY9fKtIFT
HnaruUUQb3cd7PKxfFUVViH8ZatAD9Z2Z71Nhb4bTOsrPQ94cJ1Gi8Kwfhtx/7fcvZ8qKIOvX/O4
oEfYNfGX7k91qyEYZ//7cnf1+rV5/Q1Q+BqCJ9y9yvcs/tc/5bfqVxif9KVXjVROmIt1kEL2twa3
oI7VTCZfhmBz446m8Py9+iV4AmvUorO3NIuy9I/+tvpJpZgmckFFlaUzevo7xe8vIz8G0UCZEKoD
/8PVh0D459I3STqd0PaMZizm9iQZt7YZbbRWh95kbn+4Tt/HHz+GOfwKQuR3p7hexneLcIIe/S/v
FeZKhaOKxi/b7QaH6mXK612bik3ByHF268+5avnd8OQaG0XM5zCfVT8ynrPlsByPxzFjU+fu/w+f
iiv5Q39/+Ub4VIxYoVHzH/avXtmgiksX8V2wrkiC69J6nxEL5A+62Ghhs55tSG5K7tsNU1jgCi7J
gVNgAjsJAdF1DKar27/+QPq3a/7HxOHbJyK4zUFUZvOd/EkMlkeiUoDKBOt27qOtnpAdUFjmBYti
cB6jCFaEpWTnKpN9wxx+RqWP+ambLartVJr7OSpelKawblkdsqNBYszRNNl/RLGpIGawpwwvYvyS
cQ6RHXnyZXGyJSjawRsd6U0FyUzE6bp4K42WLisgg3ZJvijnFalJPurHk0qAl0sIV2XC983Mk5v2
mz6KD7ZyGXSaZAH7HugGkxhXy5mWjhzBNaB3VP0Q2sG2r8ur1tZ3ZBt7dfM85cpeiWp/lm9KcbRF
TwdmMA4V5Zpu7lL3UfbySfZ00psJA0E1ir3ZPUJpg7YhcQFC2oZBlbdE1nfh7UxOmEiuM3YfBEy+
Y03YtgnOisBUmYHnBtkVaPi7XBYHcl82Y2vs7DTMmaZ2BP0600YZaOboYoXEFnUASfFmc5KRvWHg
O4oB3iDvmQ1U7HJjkEjbWk+24x4SON6iSPdaZjHt7Ckv5CYEdZFYJUPrwQ+zlsvD27jmqqqHS9lY
t3yfQB2MXd/ZuTcPkpE+pqOkWWk1cJOzXtRXBTEucez42KU9VXUPlcmTKZ21muS0yu/SodwpzTWd
7g2BBa+SEt40aZGUL237pcCXGpKRAL3m3NJ/caebuCl2DnCj3BGbOB99mMH9NVjQ6i7ugpdQ5Mpp
oshYCUSwSpWw484jiZpA3klFDtybIDfLL6FB0pVXVVy0XJKfiIIte2+nIrrV57B8dY2Yusuwlocm
WPbzINqLwbwTWq8/2KkOR38IyamTi5OQ6dp2GAQ0djsjWymvUhjShK7StyooZvUUuosXWH1+xy7c
bzS7FauumRWYXMPScawqe3y1QDDviABmzDLWMjxFsoqvjN44W01r3zazFJdOz+vNt+f0v5vkf94k
uf2Nv+wJnV6LpSn0y674/WXfe0LmJ847jG8dTDGaiY7s910RaC+YLSCwjBoW3cvSLfp9V7Q+0Z5h
HEy6Gvoz44dkJd34hDuaOa3KvrnoSf/W2Jfx80/bAh0nbMD0gzQ2WGS5SHN/3hitui0qRU3dXZml
yq6D2OMRmHNgNGmgRQ+xn5G4ep/CyNkCQLL8MJrHh7ztCIzQYoIjbYFlg/wAm0yTg27k5udWmlBU
8tozDOccwCgDARIkO30sVZoMVH1e1ASPpu7kJ4ToWNzqauPKNlwAWBcF/FMAAgmVtCWJMNBldpM4
dKC8LEEW4rX2RBRSWmxhZNmEnMcuegm6QPfuNDn+GJDgTaJ0dWoSc4xWEg/rbkb6RQxaKnZK4ZrW
zm3d8Y5efvQcV9V7OiuFWIVIjxHSxMlLrCdvKdiwNQzUU2ya10kB1hySyCsHtXwzYONetYYJbMac
PhjzZeyQ4TFw6iVQoLd2ozVwsCfU7pJAVGLLsHYTIZDekGsgaWKLULRm4AxiN5qP+bldJV1FEvzM
E8/52thXDptUAHHBA28OfQBGNM2HHs2YGaMWthpGF0OXVxcKl2avgAtGrToxxXJl/nnI9bPTqi+5
NnLoAAwiIeTBl8OSHd6ht4eq3IvsVma2ss0GKyhWlRmot9YgHBIOwoHOH4o5Zo4pzUrSFWYAGCT8
mktXi+C8jPCOXUBXivFPonAIy2pV7Ju6VvbNYIdfGMeDU+nCTRXZ/VUzAFnkqdjIKYBnZQ1XqhkN
R0stjnqSkvEcJMkaQf1IFpMbrXLcR75euEjMeuatudZ5mHraK7tgGFKTdLFyZQeGreSa5WOwNYpC
PxgkY71rzHweGkmIbW2gJFqnbY1zok2RJW0TgEG9b88xiN+AfMiVrSYN3GPK1NLHj5akd/HUasOR
9NLcz5KBBHDodWgiUciw/+cr1w2Lx6h25xuWeXAUan4dl01ynELNvOlNKGKeE4TF50nD+pzVYt5Y
MP0QDuMaofFYJ2dZQfIIO6vHJZLcNlmpH3hailUZ5ol2wnWSXuduLEI0e52a+Bnon/gqp5F8jEZF
nEHOKVtBw+iLE0gSkZmV3AQKoRqlCMMvQR3nDHrjun+ZLBU+kSP1MzuJehsjj1qVmvZmZoFG+EGb
r/Gv0zTV8+Ym43byYkvfZjkmL60G3TW05Ib0ijw6Ye2s7LHBoBK1iL514qRIRa276arqEGWE87jm
yj1l0GdAhcYBv4lL+eOQpaFX2j1xWmQY9+OuMRdyXIapdTS+hqo2kDKvfIEiQzeoMLVtFXUHA59E
pEEe1LVjmwdPQUhcQR3tkWG9cZQkrNa9VsnF9qa+tzbj3H9dYhKvkca90wPjwA1lc6UJtdk4I3h8
fLSvltO2h2jZ/1uSEL4SNTEcpO20tzmxJPsW1LOXVLHDvDNFLSXbLyzFFHyW8VWaC8WV3oBPH5FI
Xy2Oj2aifJ5hopBIrGrXRe2ekmaefAMY1LoolGllkJ24AQ8QAAmljQDxaabV1NPPkBmqOP2QAl1a
d0614rnblFXbneZKa+hjTNNWmFXr00hFLxGMp0zTYvRepLoo2gQotNUARiHvu4Vp2iLiC9eGK+O9
sjSEGPt2LD6FoB51LZ2xppKZ7xAqGasuI1QgNriAl7GquQxY8xZfjpHry9CV8WuyDGLrYUxCP1vG
s/gymNTa40TIxLf5rVxGubEVd48w6Zjvol9JPtpl6Nt+m//iLYoeBq2xBl+3cOs5qUrwBQp3PwRQ
vZYY1EHcZY1X1029GntEo1kmSFaPUc267pVrZYhphoFSMqdBOrjPNXiIXYXEQYmj4KroizdoYXeV
wllgsHe6u610SeDfZEedjx+nu+3zYF+P4Qfr7KoEoEEj9Ubv0DEWo3OrqmwrJdIKDlvqJrX0cYWx
/404OvJSVq3Da3B3P+eKnty2qrqvbBaHoaHByivKh6qR6CyJeX1zKyXwbKW9ceyJct+Re2k5bFYW
Eei9Ed23GRlmtcLDnqaCtTkzwl0twkXBw4PpTkriaXnZ+tNMJHtEch1xp2KLRzSiE1ZigBLhYept
c4ubeSVMyIF+4hrlKiDz9+Sggn+OpXaGDzSvcOFJXGJVcSf7ZJOaGQoZQ3S+WrjspZ20brLZuohp
iA7EqEDeDJw95SuNUdO4HksusyXukCj36AGGZKfYnH+63FpPSZZtdHtud21trEYbTFWGBIcj5dcM
OAZOTO3O0s0XIxpKX844LMzWuVeY7rwPnXhmT3Hu+jn8+G/h+f+T58kwkgpysVv8VXfm9/gIIHx/
Lj+XF39vyiytF6AzixafqvGbtvB7U0b9xHTrh34Nhenv5af6iT/BDEeXAEsY1LIfuzKGTSoKx3UL
Axdz/7/TlfmG9PmxBYAZyTCZiPKPiQDyTxPJRsGSXGgm+I34oxf2tWisbWW790lQpSAKtXU2MZKT
TGLiUIfWbX8WTbjt3ZeIeGlPUyi9ovkx7e0tnvwlY2+dXAEcOXSkSIwioykrT7C7HmudpLKlMpmt
bTI3jJMIg+QUmVVHrfFRS2zsgdfCU8mSZmfW2T61jVu7sa6RTW6H2rw1Aw1Hp7cAesYw2kyVi6u7
vnOU6m4eQULR9TQRaqU5SYPd25zdTSEainzeWqMNHHM4icrZ92F+pVXmdWGOj5WB668rbmD0rCu2
ggwoaMIJf9KD+xnMGpMQ8761w10zJOc8MIEFRG7OQbzZzcGAjizMbrtQ7IyqhWRpyZeO9ETVaZ4T
k0sWqibkVnuPpmVNzfpF6YxVXeVXJozUH+68f9Xv4m74qbP07UsUUMsJh9a4a7iRfhS3Exymt5Gq
mACj6hVC+m+u3HCoz9Y0nUWDgCmKGPjNYq0Av5N8M3/9AX716Xxr7hGfqiJhxQPGsejnDwBe3Sld
nQgNUIhzxaHY6ZvNqLLByMmyGFnqZzNI7W0fkChdz4+yiI0r2pHKPrch2AjvfULNtplpfsEsNeKN
IGR2HZTz1Zg1u75OU992QmWvMmzKoahQhpMkvy2GCQh3w4gbPNF6ABIConRJ9wqsXeAax3oEaBOR
a7HuW/3LNCDIQxJ426vxdm4RyvPsPRm1fmTozELfH4s6qg8laUa/pcv+rRP8v1Vb/yTZ+Ld/a3mv
L+X3FOT/HbHHGnkPho6f84eb5U+i7Pt3QnXC1+L1pzXyj1f+tkg62qcl8WLp1fLzvrWaf+9cC3ra
8NCIFGAN/a0//X2R1FxWVo7vkCXRRTqqw133PVhHszij09ReThHUOag7/tYi6f6pdYutScM/KpZw
A9bLX/wxcQrx10jgwrRqd7FZKnd5BzmspF+1AZk7vNPPQ0NF93vXl/nkizFrN/TyaPmRtLVxy6QA
Mou+ADS2Nli3LZ1fxohBse8YzXlRlo7XIsD2ZDih4EzpMkBlDPu1YeqzmbMxEfzIqntr40BtT2i8
NNVDimk/25YWPXZV0Z4WkGeDbaKLA6/BuXYU6BXJRxiYFRP36mY73K5Lj25o/B75KXC9YviCwbAh
48s5kqkon20drbJV4or0uBwxfqRJmLvGduJNTfJyivWPIy+psMlDkVM4+0VtDzMDudEF5Go6SoFW
JMzPnIzNEkalVhWrSHGZ9AdOTMeAKv+haFT5GUn9zLMq4g7nbRKArY85x+tqmk7o9WxQmOhq6dop
o02BBOTqjPZDPtJrjuGbNrF6xCZLpT9M12j85C7W2uFLqeb5i2Jk6OFbFGXnLl1UYUORSRRhmvUY
qINx1RmGch+lQl0Mm4RV20BI9lMth1vJGXLdGGH41ZkyLnhoj8sHz4wNvcLt2EMXtkqn2ZU9PHY1
i9E+8DUXb3ZfWXuWX7OhtFZ1PiR0KA/rf4mNMtHOeu6SPpmKCaBQyZbhOYqxdDrteKsTQMgUHFW1
GeHUl+2A3qJVOT7oFK10Ay79GCvekIRSo+M4F1c5XlbsQ/08vJKblByGSQwnbqg+oUR2SMW0cxo3
YSYEUgV3JceW7D5Vkyt3buwd84X4sWpLZn8j82kNjd9FUQTtVQftCKb0cFtyGoWFORjnyE1VtIFJ
uLP7XKWzXwZ7XWlRyWJZfqnneT5EZhjcgKZNThM68E1TDuKtS4kHUA1sOGmpA2wmsqOuB39wm5JR
bw/cJh05sbhN9VAZRJ6FvWO+xlo/HWO1Mf0QPenGxlZkiKZ9UtXqcx7Fk6cJaJB8TY8tCOHQK/qu
ILnUtdDbjsOuQdlR6ZpPkNLBrjahQOVPMC0tdaB/Xt1X/c4qwMdBkNKxEFVtiAR0aMSpJcLgQofI
LnYYqpJDFinBc0s20L3ZJbDDSxAYzpa/FNOHHo08RPWeTXd6rda7lHvqWuXyodHt6HpRxcX73DUq
9OqlDWcmccxrK3eMndbU+HGnvAy8QAzgvCQDpmbIiWGcxqB9U7M8XB5Kx70XhQZQvYtZKEJbbRjo
WvZ0Q6sgukW+Y68EflxtiSkJb6qxDlFxEt58GR1nqvxhQjZjuLb8XMVJdR3H5nCYVAC+OB7jxhsM
OfOTOHYxz9Eurl6LnTPX6F8QNsh7xx31hz4Xw86m4f3mZnF+P3XIcXbkDJhv3N/xR2RLAx6TpcE1
KSY9etWCzCQ6mnFOAS9diHNi1sV6UnPErkaSG/UmLZN6O4R1R7KCFUTbqk+Lc5Qmxr0EhXEIGku/
S/PWgItd63xIZuo3UYxKm7FIrSEI7UJz29N+O89Dot3KJrS3yRB3V7je8y8JtzDfamDoj0RVd1c0
MA0SAyHw0sKN8QFnznVR5HPkZc0Eb1cYgUpORqXtSGoNj5YmkyvNSVMKCMvSyA1QNO1eseyhXQs7
Q6iWaOJaoLO7dZpQvZj6qFcLSsqIDtU8iIcwy1XD79m2vwxzOfsqDn6fwJOk9hurXqraQ1JPFs98
gukTbwYegECBMBDnQ01QSuxEB0PNot3gFtf0xTqFitpSVpWBMy1yO203Olp+ayfd4KOMLdc0v+Jt
w7/gf8zFXStJSu7aGAVz7J5l8v+4O6/euJE1Df+VwV7s1dJgDljsAU7nbqWWLMmSb4hWMFlkMWf+
+n2oMGN5bJ+gWcDYvrItucguFqu+8AYRnMR94t7HhidOusAHq6IDbilK/E0CO9E3Tm2pd/FYxCdt
SyU0Sv16HSaWcwRZgWeoB/ax7xXg/poIF12nSo/SYYhGHOabbukkyZ1WyWyJSnW5MVAd/0Q7bWW7
zafIpsjEqx9utRiiaqGHC4Ue4YOZiceoyp2lXSnDPITlP28zrOOlUeyEYhZrq7GAWmniTEc2emH5
tnKOcouzGVAs2IIY3KlBaRHS2T0sIakMNwP69SHS4EF5rvumYSyCQMmXJe0qjDUvwYL3q8TC2TML
8xupDvpW5rW2wCDgbvJyljsosID6c68BDhlAMqC0i6Vw7Zvthdaa0UnfKjkN2LyeRDKPkGf83PT5
BvvcHKeZMZ7hm9sA8aEC5mb6sUaZHl2VEHD8zC49XOg7LwOw4jTRkQ6mBkXxfBzoXFm+hOqn8scm
M5M1JbhdGfvQNnxrKIbFGNKGX2huPSTIWHb5poWvkwwy2dnSbm4BLyNWjNO1OImGul2noVaoc8Bs
xQUy9+V6LDoXKhCSSXOn7SGjh0GcrCgzBotqoI8wNorxmKAdKZYc8fiamChEEMwogQSj2IgWPErF
OSD0Kpu4MFVazUcZ2fdpVjVnjl13ZyIOK7wDyIqcjkPM85oB/x39JMvcM74WsitwH6NLo1ILYw7Z
kkKFBgHn2vfDBwgh3e1o2QvCnhMcOZoVFeLowIZYXAgbFaysthKkpPqq50tlBXknuSYe3+OtEgBY
ChzZ7yIDnhCoUGCValdT//NKUjo3tu4qPaanyIVngVb3y0namNKi4qxKIy+vMqdNN4Et4R85tEZh
r+7zyA+uYyvJQfrBqkXwSd50rZmvdGdEztyVaSI2sg7KTZfSs5y1eZkjIZfik2iZZrrnDOjWDUDw
U9dyx51OQHYtMB/Z9ZXS7wrdDRa4K1HSglzMgeRYxziyo+Ll6sLdhiVzZXn1eK8XlrpxQQ4uDGv0
V1VCT5GSp7WOQwvgYHw12PE4qy1BvxY2bG6UCx29D0eFK+/2qPyDE2qW+G08GqgZEZ2wFOPeXuoq
DRM2YoCUHaLJNjh8fThXjMLYZVlnbuN8QCUp8bMDhfZ8XpmEFFaVTG4HqbrKaySu9VGn+l+67jm2
KUiq+0WHWkbln6SYdc/E4OurXKYUVCd+szD006BtjnR9+KJpVShm9IfVfk4xxHposF8yRwtbAZ1Q
69SL4a+l5KZHNYKra2DCM7XqOFW8Umsvaxw/rgazkXSC+hYUan+qBiFVcQ91LTW0EUZqe8yCwMUu
Yx+C7WDm+JewlQG4Nfpb/hP6GIkz3pUuNXIfBNuKYmh6rOax8Yn5nrosdpPG0H8ElLAwpssVqMom
xRtk5/iOc563nOWoE+JTXfjxGVrN8nTwR/8c2I17nODqcYwGM8jpMI+tPW8oMmD4T5fH5CEJevC6
9TiqeLObKDCeGb2unVqNbu+aUlqPXuh7J/bk9Ca6UHw0aNzQjbFN4MhFKm4VLalP2DbltsDIe1EV
zn3QtN7GSSOJIVXUnNbUcG5NczJRi1IQXYim4EcyGFF+kg9FQuQvDLHNkqAi5bfygd2jFjPaBelK
kjptvNKxwew5wwWtn2qEtt3sMuEgM6N4wBT6eLjujCo96+nNZbbj79E7i2871S02hpMLOCOoRJXE
4Egy4L0ibBg9ZY/reqhlp6UTcdKhHAVkwdCWKf3TRePZcPNQLf+kksowzW5yVjRseMSP2U2YCuuz
l8p4pwUpC7iszGNXq3MHNl3T5IDTg/A80KUyTxq7Qedp7O/9QVIMEJx7vqtz5QG/5MrhHO8dJzhC
X+jKrlvwmYpPlJnYQCcJiMoy2I5BDD60RsAukYceRZo9J2qPvTkh70K1GuCCqrJQMUpbkGZBQ8u7
e4G/3GXs5ckuKruBZd22W2BU2g5HGLnUq1hd9Ens48fmYuMDdYVOIp6N8qEDUvwQwAnbIiGFzZUY
1JnayfJ+UMLhSIKJhRsnAHHqXaas/QQPEioo2SodO6bP7MwzBUDLegzjct81aYokZpbfqSyY0wYT
zm2k1x102Aj0qgZYffK329TOUAMuVKHHBGL46PuiIl6I5CHWvJGvkoO6TcfwnmRMp4Re4tHmK5BR
vbq4UpSxu4hbiJHwaw3tNnUy5XMChX5VCDXfWHhJxTPhSaTtxj4h6aldbV9S1prjXkgxP4YE1npe
vHIppDlzr0Ofg0wO54a84nlZKCjeDGnfsbI6e51NJLDUb04MJZzb9LqcjN6I3dgUt4X7xSPgb2vv
uE89xs/red+mqAYInN6dTt3FdqkCtUke6Z5sEL+/dLFhn9taK/aCI5F+VzpsKtcJVoNZFlscZ+ot
Pnv1baFm7YGaebn0HN++VizdO86GzL9XiJmm/laKA3tpeWsej4lYQuucGKPMj+3aTG4d12+IjSxr
m6mEtI2hwP/yhh4BfizQ1Y03YomKTKnSHxdpyhZPW9Bb61CW4ChnhSDUz9yVj1zJvQqo2MSrw0Lc
QPrOZxBQwJBhMsbXOSHSMsfU4LTuRnmDBr5YD6EvNqjk9Ac7DdFqBvap7WUzoJJM8/M8gP28i62x
P8crs0N4ootxw8CrEWC4M25HKhUXXuKVh2CAzIdQaH6Tc76xxVfG1hnMZGnHHfDRGgEXWoy5vWxq
PBJ0v8jOa6uGfttkbfmojkF7qaSgvkHNm9WJbWX2smvAOs+QXnRvZWUUa6fSv4g4Bb0QIuA0GwZh
7N0AyzqaMuKajaOeo+SE2WOuWA3OTqOOG6Wur5RhSG4aKyZyHR25T3ndodfK7NQvW+tUliWtnrEa
h0UWpqCmzESv9viJ5mcE1xHEZ8iRmzLSJxowh+gF2PDSm4nQknSVEhxntLH8GOXEsNA742ST6ICj
PLKYYz3Q6B3JtLqyVQVHAYxh50MVB9dm5Iq1X6LCP/PGNtp2qQ3tperGXUJ4tiuKsbtpRwPYA1Ho
OWoVnCZjZFwnei92XqtFd4HTcBb53XhqjVZO8z5Xg+PSpOGcVjDIQo06rRVJa6vm0IIh6cB9mCNQ
YR1aE52ImRcb6iGxtbigeDD2n8y4dai1YMpO4YGOIOI02JgcKWOlLY3MJdst8JNfDU6cn3CO57dh
7+fXrVNYyzE3SQxcVEYGV8/OQMq4V7YTOzsXEeEZnksWAoB6cgr3kBALMkVczLA8aW9ggdgLS43C
M9/s9XVZaaODZU5s346aDyScvt2szl15pEC1OUpE5ABShiC4dAo/2kfUznm07iHvqICEkbIeKVqt
1IEcnO+hzXVE+Vp94s267K5xp8RwTabag5bwlLTa0xalIpMrQ6rUZWOc0Zbg1Ow7xSS/6MeIcMmL
bZsCslIkNTWrHPSZgD/Btya8Vez+o/CjCUVicbN6n86t3qTe/FTQ/Jequ//P5DZofqEmCoQYPDF/
0AEo/qzIe3x4OMTh1xXe7w7wUusFcExjC8gpqtUT9Ph3PBYoZcqsKj0vUECI7f0BxzKcD6g30Z5C
HgHtniek1kup15gof45LxZOmGMhaehNPOiffKqX88fevocPE57Qq/miIKSDEwMVOuK63LQxT1tBC
4xrTuM5J4COD4AWkwPEyd3P2lJnhpeORo6QuW39Z7dTacnaZ7obNrLXr6LTLR5CTqTtYyYKyYHlt
KX6Dn4U7XOdR4plzQh98GUvE9iXRX+FdJHlUnTuxavaouiUugYgzwvqdIaiB0FveasByEc0C+Dkp
F90BK1HybZtl5klFUX4ne607tP6Q3hHFInLHzpJTvUtLEJ6W8EAVtJWtblA0tT+XQ4wQvZF5/bAe
1JqXVqecWmyrTOEthsJvRosGQEmxi1xbnPdkLFgMjWVxaTkgIhucBNBCalrUj4bSvtWHONn3vTYo
nMw6p00ZjVP/eijCCY8ZqrcFlkCE9AZN+bkHJ+uiT0Wbsd0Z7X1kkSN5UWLutCYILqzJhaJwhf5R
t6LmE/Yn1j7B4eHCSWgYQZT3kBXIx3Wr9im1E4LS45aOIOIDqEQZFGkpFHWKuwKjDEMp0JvwHj0H
nqMiq0l0QrdbFODibjzKFdv40pFAfFTxPnwUXZIA9Ary4nbUY/OMhJZuZ1hFpDSJGQVXjilbvBub
pN6HcK5PB1DrHTUcOpgzrNvbdSxF0NMFbLsr5LmU68ITIfjSzlGv3EaDBebZSFkshSJVsAuhfhdp
Hbbvo1sgJlfHAYSXoEIdwZ5OHs5kZ5nkvncEMqQ+BqGDKkNhgKN1okIgfpQUFNkxbqw/47iulAvL
bKrHIPH7S6vNOk42Mg5t5taKi5N7457A+4K6B/FLykXtmXDJsHP0ziyvkcWyHqKUBG3Sq4WFhTHx
SYehGXApvAXNZdSmioEEw+g8It/km4tQFqhW5VGaj0tIj1B4FC+J8HSyyvzzaMrwRtVBntmJ6NOz
BMPJlvA5GcCzdDLpKL46TT1nYvsGle1EMH8olLhzgwv1C2EN4YWlwWFh9u3ghmqg/4XExhl2pdT9
x9i3640bFY12DxRdpV1SEuytjcQneeRaNW5pJeX2PfaQ2nHjQSKd+VKSaXdddd/YYb9USmAtC1Uk
/B1REuVYUwSk77ahj21m4xjt67C1EUXpfWsbdUNyVVB3fBiQ7rrtA1yHcdf0nXyRigRTQRUWQaQq
sTk3tbTb5qGD4EsY2Y6KJRdcoAWAaunO1SyuETfzgmY1eJP/cjgO7qPXljbQ6sqDeeRICxmEvnbO
1cavti2yk7h7JE3/EQ3c6s4rrepTFIXqqdmPoNqaqgZGFPbII6CZ0p6jK1J96krLmgECyo7GUSuQ
+4OotOyBrYCIblEMItYhBVSycNLJTSVzkWQBNM+ozT8NSYVCjhZb4RKB1sqYRTgkblFJ6KGt+caI
xEYKE1eqXRaST7aAhyLHppaXtfcebSmEh6LGwUVrGOsTGcvhwoYXRe3NxyF3Ka2hx2VUsdZaLtUt
dGMUenQe422JSeZDrVQwb/VaHU5UZCFOGpSCTjw0YoCrott80SW5+Ni2CpoP5EvaVu1wuzBhml4I
t2vPqkC3a2KRFNW0rElvsix0lu0I5LECknlZN2w5cyr2OAXHnRyouORIdtQq8KbRdKPPqeiys0iW
1rKarJwjr++30CXHhymkdXFWCTNtHcdEhDObNli+gBcQQlTrgvwWdkl862iBDj+QDgEm471TztjD
6yueDp0KFWzimZF0OHBKSHw7xeqJzDu3Mrx1Ri0YtpzSxPAjjQ4VJxlld3Da7MvaJM2dFWqDKAcl
kuizlpn5jQVIy5tQXBktssasLXBBox5C+MXZclY75UgnKVfz6yoCTXmhuxlpWT0YbDpgEIoFJtmq
fhRGg9otWqZ/XNJ3QxvczgfAubrsDHNbqkNloKuclyfBKEDdU/gacLQMcOItC6yB+zAIv4RKicZM
pdI90cuK9EcaHDdQIt11RMAXzgEkOkt/0Gi1BODiKJtSuUcgu+h3Zlv04cwYfLlrutYe51YrE/Ca
WZ1R+dbJIiHCBgs09fp9lxeo8yqwlNctBhpbrfYbeISNROuH+li/KgwjOjZKauVzPasNwCRGuG77
s7LpsYMNsyqDw1G14/EQ5fmySRK4JmphqvG8sJPozinidKlK46jrSfABzYGdmmXc4XlOzfuTId1u
V2MUZ8yxY7DCGXk+VthZpwpwyk6247Wxsk8JRqwRFn7VxrHddV0hDkcvT95Kt/SOYFoQP8QYDszC
1JO70EB2k9elpLguKt9SZ2w7KfuQpaxL7QIfpHNdy7yZq7bjg+Q04KAW9aWk4HqEE0E/HxLfnZtp
VV+QOLdfTA6fNSw+Y0fH5+CUnb0YQTlvxg70m15X1ZXRW8aG8qjDqythzpOxm4+F8Px2jsSFt280
zVjFsmsARIM+3iH1QSo4iAboBB2UmSFEWWJxHPXHo1HUxyjuY1jc+vGJtNjIl1GXFqiH4aw+zNEz
UyAs2pofz8NW0fAbHrwI34Ai3o6iyi7gFsldz1I7dt06Oho9YR41YQNpBHh/deOxzhaVlbr3CNnq
6cxOzeLMTKR7AaHWgd5dIyNq5j5dtl7RHzwWzMKvtPS8iKhLFJg1msskDsyNatX5lYrkyrprePyZ
V4Q3Ce3eBMUOdF8Ryg1UmomRc5rGnn2PIADYH+rK2RyD9HwC8MDmqYv6stAhtvSBlu/t2u5P0jIC
3d7FUXBaWQDFjcwJEcBXBdpAMjdAxCP19zkZjWiYZ4gQXtmmoCFsdUnw6IdFCHxIMY6jJqfILhPe
wllHW4IDNGua29YcnKXTFu5HBZMPlQ3AD24dNQ4paIsWZzQ7VD7H0IMEuVkEbsmL7HXo5s4ZnDtj
5/Vd/IX7LfdABencjQ0F3DEfKsIz2pWUr0u3Bp7fwQiIqs6KFkYgXOotoIPO3aB0Vw5EpWtQhcCk
ijQ5oM5OqJEjR0PzvfK7GqG5Oi1J1wzEndj1jrUgwLXNEX55LkoDznmW23ADcMJip9KzvpbLvAlL
sXMipcnWTV2W/jYHXB0s6DPaciW1UDut8tz8pDtdCyK6UuNhJdpkanQjWImzll66R4JWbjLPzL6q
FyBUS1j0cK3ouJE50g8ZuvK2q0UZLfAHULO5GKV/QkMB8CaFi3DLCvHoXemiplvucKh1mGJQ5nKY
/8ptqLsCAG8gRiTy2jTD4oLyXYUZFvnQRTSY9M81AK+KrjpHorLcM61v1EdB3QDlGKtK9SXn7tRV
1Buy75hk+iMSRQhqoanBW9eVVZhCVMb4Y6EppDB710paf9XBTd44UkevK45NGguyfRLF4qiYtKSr
3KcGlwTBvPcyZ23jS3QhpZ4Xi9Hr4ARknjS/RAmwikXqKdqVZynDQbiK+uC6smk2GXbPVBvKskbM
uadMTAO8wLxJRlFOD6QO5zSBgy96kImLekTPc/ByDYCHqEYqK65Yjk5WnjdI3S5KBxlvLa1cezUQ
tUULHKb1pRfS1nLVBqko2678g9cV+oWaEmKgrhV6yrxMwBYvexhTMfG1VL7A9RiJ0Zpy61He0Wdj
W2QrxU/7ZekYvCYm5/KCld1oyyJSs4PhFbmOZwOe7n47+Qfner/PVJkP8zTPOn2m5rjJg9bHCspP
inDvy9jcGrEbnMWAQMoZziMOutetjiF7aUzSAw5DBlfofHJPqH3k1zmUi2pRQNP7kkmk5UpD0qOQ
Kk126RdIqkQIGTsNTISyxH2zhvq3tH0jD+Z04IFjDwG0/CClFN+MMP9hd8bWzFKD/BBKpTyKUSsn
wNdGHLpqzfsymI4/rBELcPoT8EPKJbYOjOKGFRJPdLFIycg59XVtNP4uY03fD9IjaB5NDRlytUPH
zECs68j1sxR5dxWSYo/HyFpVaEe2BUoJDmfIMihRhbf1MMYxKaL6Z2JxTWXRaZZeBuSnGaoG8bTa
3CGBpt4QB6BPHXspdgsC7rtFyW2G4egIfRER03nkBGLRIyuJKMwkIJcYEi1iv5DFLC1Uce6oo1xq
uReiqYGH29HU918SwflL3fbviFO9tco7ucyamiYQPI7PepnUdwMqmGhNQdjDI0aPad1lznkwalU/
IzsA1JIpcj0qSTIfgrq/ROdlP4S1dqvRKT+3xIRr0SfPFd+2+p0Ldmdj5jI4su08Zt5tgZiDRIEF
eJG1zmJV/1SUo8MeJTJM5IUCIItuK0IVmJzkCVTOiGg2FuqdxRazEYSly5gXpzoBOjSZPyLf0JRY
gYDvF1G9CKgJbzMMhMWMPnx2maFSvyKEs/e23ZsfTTw0t4imKOhJolPQ2VmFCkUEQapQchj67Lz6
FgMGdwmkJbzk1fNvQxuL1TkF5pztMRDsLrR9aJKnUF1SvFx2hh/a+9bUbdD8YD3EzMBv/MRSjGYT
itA4FdAnXagIUYTOYxEM1OzQQg/Vxtn6STBUCzrN9cdBl+IKzmi795TAwhzR1/YaMKHHogqrVQkQ
K5nZiB0qiBKZ2icd4ToIEXG0tQo7QgABiMxMballJDUifqIBbDZr3CTaypSSbpMmyfqJhhV7CuI7
uZ0vgIf0R4rky8YOg8x8JS0IWQNKx5Y0mk8lR13I1Qq5muxQFwJGxUdfl+5lHeLXTUk+R0Qwh36w
KhA6g6St93ScQWmgvtuBZUUYJL3UEi1a2WaLG6ypf3FIBjmVi5iWYd8o9fFg9g4AZRP5xTh20wvZ
m921zaHMsxwLivKIdtYPsdkP8/8iOZe5nxpyYwxwUemt9/1CtSMk8mnjW2cUW3E2kkjqvLii/tVV
xP8DTa+XW5ygm8snePx581gOF49VgyfWay1t+uk+E2l9mf17v/TzgX57/AqYf0++Vk93EEAo/7qq
SET6TRny6Zae7vdnI8hDLermAUUGnWqhhZ84WTiKvnyAUsssDV5+7HgfKHgiGzCZH04fIKVwAL6a
oR/Nwc+/3vNk/vx33nyBHypHYFBo6Ib+z03DN6O8mQY0d9FIAD37/Hk7DdoHy3NgzPIrrz/+tabB
8PR3zwEUX54zKHPIwdPn7VJw+bGKSsOTC/Kv9eUBQk/8FFQt3vBTfvAu/HgRuB8Qo0ONDiXj70yA
43zAP8+k6o5L3PT5Jd8FezLyfNc0gBXnnddZUe7z9wTc/fWWYH5QEQ/ysGF5/jFdiV9sOeCa/G17
5l9dCxokeU01ddPUv7sW7A8T0p5XBeLR9Hneh3+hfRHHhwn//66VoHsfNIyZaD69XQH2BwMJHOy4
ftVD4XlDMFi47/v+Fv03i9af8/KU374JnvZBR8HHpYD8vAier/crLQJIbC4P6t0TYXygBajhZfsy
ETQJv9oSOBosm2nSSWCePnQwf7UtwZzaqu9aDZr6wSQn0/j8/ri/mgTH/mCqBAim9nJ6PJ/Hv9Bq
AAunv3dLgGMEuUidyEQ/2hdV8KQ6E/X0+eUOB8O0TVbvu1aCbqOCa/BCaM9z8G2kpPI62ITVr2/L
L3c4gDXQnp8MLDqAAL8nM3/OHH4cLSH7wt5ogUN4uxk4H8BSTVCGf30J/BMvy+8J2DwU8uEp9RKP
1fcytB/9wmvW8eefv2Qc24f/+Y8ps3rzi5M2z/O1/8jM/vZmcp6yoq9++JolPV3n5b+/fME/X/rN
tV6/1es/bsRjeSjvUUF7SgpfbvP0kJDA/T19CJHF25eHh8fqDeQEciD7/h839Cf5vd/fgZ+OX1Vv
LWQmQMj7hwVsdihfh5km/DmBee/dbg7l8C238jkQevfIIjnchwf53ZmG4kvU/d5L7A5J0vz2n4ck
/+/fjg5VmIg3M0SwOYWZ773K0aFMqV3E3xBQn0Lmd4/NOpXfDPx08L534OMDDvWHh+7xMX+dgae3
dMI+vf7Dd9Wz/qk1fnJ4CIfvv0MTtur9Fzh7ENz+6zjTnesmhkuv//Dv3/m+eWjuw8eyHF7Hehrc
NjSS9/dO+r5Jo8Pd6zjPA1Ntef2Hf/+uLw7Rgb7K4U0tS3d08y8Y+6PAUO2N55Wh4mP1/pu+PCRC
/nZ6eGhex5pmhJjX5iR971Rf1TWKpt/ZxF/ClfeO/+mxqn+bPUI8l683+3T3z3HAe0c/ObCZs2HV
b80IXuLN946+biJGr7++79+Lfu8eO3vzVk7jPhVQ3jsup/LhVQ/lVNxndzzdbQXz/6F6+z1IJv6K
Vf/3skl/fDzRf9MAkb5e+d9/cX/uKPdVxfpNYPRVtP2zSOPyp3YW7xz8XxIPfue1TpEnnh7163xP
b9pLRYL0671L6+cKj++89ZPHgBjnMLx5K/6oprz33hePMhSvU/DHtEyV23cP/fv79mP9oXdOzpwT
60EgPf02zH4uPv8FR9c8DA91Lao/XeGlivMXHGJP5wzQ9G9X58sV/oItYsdR8MPx/4J85B/qp7zz
If+z0P13Xub7+9Fvf08fflv8aCUjmEVvwqXXQdpN/QEVrX/03nwv3/y9fffnLPS1Lfe9//Y2xZ5+
414+Hsq//S8AAAD//w==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jp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38100</xdr:colOff>
      <xdr:row>3</xdr:row>
      <xdr:rowOff>7620</xdr:rowOff>
    </xdr:from>
    <xdr:to>
      <xdr:col>11</xdr:col>
      <xdr:colOff>106680</xdr:colOff>
      <xdr:row>18</xdr:row>
      <xdr:rowOff>7620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DEBDF3B-5914-9EE4-E3F7-E376B664F1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82440" y="5562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5</xdr:row>
      <xdr:rowOff>106680</xdr:rowOff>
    </xdr:from>
    <xdr:to>
      <xdr:col>10</xdr:col>
      <xdr:colOff>411480</xdr:colOff>
      <xdr:row>20</xdr:row>
      <xdr:rowOff>106680</xdr:rowOff>
    </xdr:to>
    <xdr:graphicFrame macro="">
      <xdr:nvGraphicFramePr>
        <xdr:cNvPr id="2" name="Chart 1">
          <a:extLst>
            <a:ext uri="{FF2B5EF4-FFF2-40B4-BE49-F238E27FC236}">
              <a16:creationId xmlns:a16="http://schemas.microsoft.com/office/drawing/2014/main" id="{5C33DCAE-31BE-9827-C053-5266E27A9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182880</xdr:colOff>
      <xdr:row>1</xdr:row>
      <xdr:rowOff>7620</xdr:rowOff>
    </xdr:from>
    <xdr:to>
      <xdr:col>10</xdr:col>
      <xdr:colOff>487680</xdr:colOff>
      <xdr:row>16</xdr:row>
      <xdr:rowOff>7620</xdr:rowOff>
    </xdr:to>
    <xdr:graphicFrame macro="">
      <xdr:nvGraphicFramePr>
        <xdr:cNvPr id="2" name="Chart 1">
          <a:extLst>
            <a:ext uri="{FF2B5EF4-FFF2-40B4-BE49-F238E27FC236}">
              <a16:creationId xmlns:a16="http://schemas.microsoft.com/office/drawing/2014/main" id="{6BB578F8-2D7C-7EAC-B6E8-C4CDA3F54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5</xdr:row>
      <xdr:rowOff>106680</xdr:rowOff>
    </xdr:from>
    <xdr:to>
      <xdr:col>11</xdr:col>
      <xdr:colOff>38100</xdr:colOff>
      <xdr:row>20</xdr:row>
      <xdr:rowOff>106680</xdr:rowOff>
    </xdr:to>
    <xdr:graphicFrame macro="">
      <xdr:nvGraphicFramePr>
        <xdr:cNvPr id="2" name="Chart 1">
          <a:extLst>
            <a:ext uri="{FF2B5EF4-FFF2-40B4-BE49-F238E27FC236}">
              <a16:creationId xmlns:a16="http://schemas.microsoft.com/office/drawing/2014/main" id="{1D6EBD64-566F-C8B5-FB39-9A2F5FA28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5</xdr:row>
      <xdr:rowOff>106680</xdr:rowOff>
    </xdr:from>
    <xdr:to>
      <xdr:col>15</xdr:col>
      <xdr:colOff>53340</xdr:colOff>
      <xdr:row>20</xdr:row>
      <xdr:rowOff>106680</xdr:rowOff>
    </xdr:to>
    <xdr:graphicFrame macro="">
      <xdr:nvGraphicFramePr>
        <xdr:cNvPr id="2" name="Chart 1">
          <a:extLst>
            <a:ext uri="{FF2B5EF4-FFF2-40B4-BE49-F238E27FC236}">
              <a16:creationId xmlns:a16="http://schemas.microsoft.com/office/drawing/2014/main" id="{DC42D88C-4624-EF4F-3AF2-FC903C06D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38100</xdr:colOff>
      <xdr:row>8</xdr:row>
      <xdr:rowOff>167640</xdr:rowOff>
    </xdr:from>
    <xdr:to>
      <xdr:col>19</xdr:col>
      <xdr:colOff>144780</xdr:colOff>
      <xdr:row>22</xdr:row>
      <xdr:rowOff>53339</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D9B6EAFE-8D36-F12D-CCF2-A17C0E749A8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0561320" y="1630680"/>
              <a:ext cx="1935480" cy="2446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25401</xdr:colOff>
      <xdr:row>0</xdr:row>
      <xdr:rowOff>33867</xdr:rowOff>
    </xdr:from>
    <xdr:to>
      <xdr:col>22</xdr:col>
      <xdr:colOff>438151</xdr:colOff>
      <xdr:row>35</xdr:row>
      <xdr:rowOff>28575</xdr:rowOff>
    </xdr:to>
    <xdr:pic>
      <xdr:nvPicPr>
        <xdr:cNvPr id="3" name="Picture 2">
          <a:extLst>
            <a:ext uri="{FF2B5EF4-FFF2-40B4-BE49-F238E27FC236}">
              <a16:creationId xmlns:a16="http://schemas.microsoft.com/office/drawing/2014/main" id="{DA8BEBF4-4570-54B7-2F61-6D23B5B479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1" y="33867"/>
          <a:ext cx="13823950" cy="6328833"/>
        </a:xfrm>
        <a:prstGeom prst="rect">
          <a:avLst/>
        </a:prstGeom>
      </xdr:spPr>
    </xdr:pic>
    <xdr:clientData/>
  </xdr:twoCellAnchor>
  <xdr:twoCellAnchor>
    <xdr:from>
      <xdr:col>0</xdr:col>
      <xdr:colOff>33868</xdr:colOff>
      <xdr:row>0</xdr:row>
      <xdr:rowOff>50800</xdr:rowOff>
    </xdr:from>
    <xdr:to>
      <xdr:col>22</xdr:col>
      <xdr:colOff>381000</xdr:colOff>
      <xdr:row>3</xdr:row>
      <xdr:rowOff>169333</xdr:rowOff>
    </xdr:to>
    <xdr:sp macro="" textlink="">
      <xdr:nvSpPr>
        <xdr:cNvPr id="4" name="Rectangle 3">
          <a:extLst>
            <a:ext uri="{FF2B5EF4-FFF2-40B4-BE49-F238E27FC236}">
              <a16:creationId xmlns:a16="http://schemas.microsoft.com/office/drawing/2014/main" id="{25258EB0-74BB-C084-D483-BCE764EAFD0B}"/>
            </a:ext>
          </a:extLst>
        </xdr:cNvPr>
        <xdr:cNvSpPr/>
      </xdr:nvSpPr>
      <xdr:spPr>
        <a:xfrm>
          <a:off x="33868" y="50800"/>
          <a:ext cx="13758332" cy="661458"/>
        </a:xfrm>
        <a:prstGeom prst="rect">
          <a:avLst/>
        </a:prstGeom>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800" b="1">
              <a:latin typeface="Berlin Sans FB" panose="020E0602020502020306" pitchFamily="34" charset="0"/>
            </a:rPr>
            <a:t>July MONTH</a:t>
          </a:r>
          <a:r>
            <a:rPr lang="en-IN" sz="2800" b="1" baseline="0">
              <a:latin typeface="Berlin Sans FB" panose="020E0602020502020306" pitchFamily="34" charset="0"/>
            </a:rPr>
            <a:t> SALE for Year'18</a:t>
          </a:r>
          <a:endParaRPr lang="en-IN" sz="2800" b="1">
            <a:latin typeface="Berlin Sans FB" panose="020E0602020502020306" pitchFamily="34" charset="0"/>
          </a:endParaRPr>
        </a:p>
      </xdr:txBody>
    </xdr:sp>
    <xdr:clientData/>
  </xdr:twoCellAnchor>
  <xdr:oneCellAnchor>
    <xdr:from>
      <xdr:col>5</xdr:col>
      <xdr:colOff>160867</xdr:colOff>
      <xdr:row>13</xdr:row>
      <xdr:rowOff>177800</xdr:rowOff>
    </xdr:from>
    <xdr:ext cx="184731" cy="264560"/>
    <xdr:sp macro="" textlink="">
      <xdr:nvSpPr>
        <xdr:cNvPr id="5" name="TextBox 4">
          <a:extLst>
            <a:ext uri="{FF2B5EF4-FFF2-40B4-BE49-F238E27FC236}">
              <a16:creationId xmlns:a16="http://schemas.microsoft.com/office/drawing/2014/main" id="{97C8EC49-CDD0-6C55-41A8-C69FD7AD2B83}"/>
            </a:ext>
          </a:extLst>
        </xdr:cNvPr>
        <xdr:cNvSpPr txBox="1"/>
      </xdr:nvSpPr>
      <xdr:spPr>
        <a:xfrm>
          <a:off x="3208867" y="25992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47625</xdr:colOff>
      <xdr:row>4</xdr:row>
      <xdr:rowOff>85725</xdr:rowOff>
    </xdr:from>
    <xdr:to>
      <xdr:col>2</xdr:col>
      <xdr:colOff>600075</xdr:colOff>
      <xdr:row>9</xdr:row>
      <xdr:rowOff>28575</xdr:rowOff>
    </xdr:to>
    <xdr:sp macro="" textlink="">
      <xdr:nvSpPr>
        <xdr:cNvPr id="6" name="Rectangle: Rounded Corners 5">
          <a:extLst>
            <a:ext uri="{FF2B5EF4-FFF2-40B4-BE49-F238E27FC236}">
              <a16:creationId xmlns:a16="http://schemas.microsoft.com/office/drawing/2014/main" id="{9F8243E9-F60B-D75E-CE84-BDE8C085F0EC}"/>
            </a:ext>
          </a:extLst>
        </xdr:cNvPr>
        <xdr:cNvSpPr/>
      </xdr:nvSpPr>
      <xdr:spPr>
        <a:xfrm>
          <a:off x="47625" y="809625"/>
          <a:ext cx="1771650" cy="847725"/>
        </a:xfrm>
        <a:prstGeom prst="roundRect">
          <a:avLst/>
        </a:prstGeom>
        <a:ln w="38100"/>
        <a:effectLst>
          <a:glow rad="101600">
            <a:srgbClr val="0070C0">
              <a:alpha val="60000"/>
            </a:srgbClr>
          </a:glo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400" b="1">
              <a:solidFill>
                <a:schemeClr val="tx1"/>
              </a:solidFill>
              <a:latin typeface="+mn-lt"/>
            </a:rPr>
            <a:t>Count of Orders</a:t>
          </a:r>
        </a:p>
        <a:p>
          <a:pPr algn="ctr"/>
          <a:r>
            <a:rPr lang="en-IN" sz="1400" b="1" i="0" u="none" strike="noStrike">
              <a:solidFill>
                <a:schemeClr val="tx1"/>
              </a:solidFill>
              <a:effectLst/>
              <a:latin typeface="+mn-lt"/>
              <a:ea typeface="+mn-ea"/>
              <a:cs typeface="+mn-cs"/>
            </a:rPr>
            <a:t>1303</a:t>
          </a:r>
          <a:r>
            <a:rPr lang="en-IN" sz="1400" b="1">
              <a:solidFill>
                <a:schemeClr val="tx1"/>
              </a:solidFill>
              <a:latin typeface="+mn-lt"/>
            </a:rPr>
            <a:t> </a:t>
          </a:r>
          <a:endParaRPr lang="en-IN" sz="1100" b="1">
            <a:solidFill>
              <a:schemeClr val="tx1"/>
            </a:solidFill>
            <a:latin typeface="+mn-lt"/>
          </a:endParaRPr>
        </a:p>
      </xdr:txBody>
    </xdr:sp>
    <xdr:clientData/>
  </xdr:twoCellAnchor>
  <xdr:twoCellAnchor>
    <xdr:from>
      <xdr:col>0</xdr:col>
      <xdr:colOff>25399</xdr:colOff>
      <xdr:row>15</xdr:row>
      <xdr:rowOff>76201</xdr:rowOff>
    </xdr:from>
    <xdr:to>
      <xdr:col>3</xdr:col>
      <xdr:colOff>28575</xdr:colOff>
      <xdr:row>20</xdr:row>
      <xdr:rowOff>57150</xdr:rowOff>
    </xdr:to>
    <xdr:sp macro="" textlink="">
      <xdr:nvSpPr>
        <xdr:cNvPr id="7" name="Rectangle: Rounded Corners 6">
          <a:extLst>
            <a:ext uri="{FF2B5EF4-FFF2-40B4-BE49-F238E27FC236}">
              <a16:creationId xmlns:a16="http://schemas.microsoft.com/office/drawing/2014/main" id="{9BEA5648-59FA-46F7-91EC-0156CD005DB8}"/>
            </a:ext>
          </a:extLst>
        </xdr:cNvPr>
        <xdr:cNvSpPr/>
      </xdr:nvSpPr>
      <xdr:spPr>
        <a:xfrm>
          <a:off x="25399" y="2790826"/>
          <a:ext cx="1831976" cy="885824"/>
        </a:xfrm>
        <a:prstGeom prst="roundRect">
          <a:avLst/>
        </a:prstGeom>
        <a:ln w="38100"/>
        <a:effectLst>
          <a:glow rad="101600">
            <a:srgbClr val="0070C0">
              <a:alpha val="60000"/>
            </a:srgbClr>
          </a:glo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en-IN" sz="1400" b="1">
              <a:solidFill>
                <a:schemeClr val="dk1"/>
              </a:solidFill>
              <a:latin typeface="+mn-lt"/>
              <a:ea typeface="+mn-ea"/>
              <a:cs typeface="+mn-cs"/>
            </a:rPr>
            <a:t>Total Commission </a:t>
          </a:r>
        </a:p>
        <a:p>
          <a:pPr marL="0" indent="0" algn="ctr"/>
          <a:r>
            <a:rPr lang="en-IN" sz="1400" b="1">
              <a:solidFill>
                <a:schemeClr val="dk1"/>
              </a:solidFill>
              <a:latin typeface="+mn-lt"/>
              <a:ea typeface="+mn-ea"/>
              <a:cs typeface="+mn-cs"/>
            </a:rPr>
            <a:t>₹ 1,00,384.44 </a:t>
          </a:r>
        </a:p>
      </xdr:txBody>
    </xdr:sp>
    <xdr:clientData/>
  </xdr:twoCellAnchor>
  <xdr:twoCellAnchor>
    <xdr:from>
      <xdr:col>0</xdr:col>
      <xdr:colOff>53974</xdr:colOff>
      <xdr:row>9</xdr:row>
      <xdr:rowOff>138640</xdr:rowOff>
    </xdr:from>
    <xdr:to>
      <xdr:col>3</xdr:col>
      <xdr:colOff>19049</xdr:colOff>
      <xdr:row>14</xdr:row>
      <xdr:rowOff>142874</xdr:rowOff>
    </xdr:to>
    <xdr:sp macro="" textlink="">
      <xdr:nvSpPr>
        <xdr:cNvPr id="8" name="Rectangle: Rounded Corners 7">
          <a:extLst>
            <a:ext uri="{FF2B5EF4-FFF2-40B4-BE49-F238E27FC236}">
              <a16:creationId xmlns:a16="http://schemas.microsoft.com/office/drawing/2014/main" id="{E9494C2A-7FCF-4791-AE4E-4E1D95B3731F}"/>
            </a:ext>
          </a:extLst>
        </xdr:cNvPr>
        <xdr:cNvSpPr/>
      </xdr:nvSpPr>
      <xdr:spPr>
        <a:xfrm>
          <a:off x="53974" y="1767415"/>
          <a:ext cx="1793875" cy="909109"/>
        </a:xfrm>
        <a:prstGeom prst="roundRect">
          <a:avLst/>
        </a:prstGeom>
        <a:ln w="38100"/>
        <a:effectLst>
          <a:glow rad="101600">
            <a:srgbClr val="0070C0">
              <a:alpha val="60000"/>
            </a:srgbClr>
          </a:glo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400" b="1">
              <a:latin typeface="+mn-lt"/>
            </a:rPr>
            <a:t>Total</a:t>
          </a:r>
          <a:r>
            <a:rPr lang="en-IN" sz="1400" b="1" baseline="0">
              <a:latin typeface="+mn-lt"/>
            </a:rPr>
            <a:t> Sales</a:t>
          </a:r>
        </a:p>
        <a:p>
          <a:pPr algn="ctr"/>
          <a:r>
            <a:rPr lang="en-IN" sz="1400" b="1" i="0" u="none" strike="noStrike">
              <a:solidFill>
                <a:schemeClr val="dk1"/>
              </a:solidFill>
              <a:effectLst/>
              <a:latin typeface="+mn-lt"/>
              <a:ea typeface="+mn-ea"/>
              <a:cs typeface="+mn-cs"/>
            </a:rPr>
            <a:t> ₹ 15,88,946.00 </a:t>
          </a:r>
          <a:endParaRPr lang="en-IN" sz="1400" b="1">
            <a:latin typeface="+mn-lt"/>
          </a:endParaRPr>
        </a:p>
      </xdr:txBody>
    </xdr:sp>
    <xdr:clientData/>
  </xdr:twoCellAnchor>
  <xdr:twoCellAnchor>
    <xdr:from>
      <xdr:col>0</xdr:col>
      <xdr:colOff>53975</xdr:colOff>
      <xdr:row>21</xdr:row>
      <xdr:rowOff>114301</xdr:rowOff>
    </xdr:from>
    <xdr:to>
      <xdr:col>3</xdr:col>
      <xdr:colOff>38735</xdr:colOff>
      <xdr:row>33</xdr:row>
      <xdr:rowOff>142875</xdr:rowOff>
    </xdr:to>
    <mc:AlternateContent xmlns:mc="http://schemas.openxmlformats.org/markup-compatibility/2006" xmlns:a14="http://schemas.microsoft.com/office/drawing/2010/main">
      <mc:Choice Requires="a14">
        <xdr:graphicFrame macro="">
          <xdr:nvGraphicFramePr>
            <xdr:cNvPr id="9" name="Sales Rep 1">
              <a:extLst>
                <a:ext uri="{FF2B5EF4-FFF2-40B4-BE49-F238E27FC236}">
                  <a16:creationId xmlns:a16="http://schemas.microsoft.com/office/drawing/2014/main" id="{210DC0D9-5E70-4C8F-9A78-55940ED54CA6}"/>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53975" y="3914776"/>
              <a:ext cx="1813560" cy="2200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92074</xdr:colOff>
      <xdr:row>4</xdr:row>
      <xdr:rowOff>52917</xdr:rowOff>
    </xdr:from>
    <xdr:to>
      <xdr:col>15</xdr:col>
      <xdr:colOff>571500</xdr:colOff>
      <xdr:row>19</xdr:row>
      <xdr:rowOff>81492</xdr:rowOff>
    </xdr:to>
    <xdr:graphicFrame macro="">
      <xdr:nvGraphicFramePr>
        <xdr:cNvPr id="2" name="Chart 1">
          <a:extLst>
            <a:ext uri="{FF2B5EF4-FFF2-40B4-BE49-F238E27FC236}">
              <a16:creationId xmlns:a16="http://schemas.microsoft.com/office/drawing/2014/main" id="{61A797DB-3114-44F1-BF51-558341624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9524</xdr:colOff>
      <xdr:row>4</xdr:row>
      <xdr:rowOff>52917</xdr:rowOff>
    </xdr:from>
    <xdr:to>
      <xdr:col>22</xdr:col>
      <xdr:colOff>368299</xdr:colOff>
      <xdr:row>19</xdr:row>
      <xdr:rowOff>57150</xdr:rowOff>
    </xdr:to>
    <xdr:graphicFrame macro="">
      <xdr:nvGraphicFramePr>
        <xdr:cNvPr id="11" name="Chart 10">
          <a:extLst>
            <a:ext uri="{FF2B5EF4-FFF2-40B4-BE49-F238E27FC236}">
              <a16:creationId xmlns:a16="http://schemas.microsoft.com/office/drawing/2014/main" id="{5AE7D356-6588-4BA2-8A7E-4C79FC18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130175</xdr:colOff>
      <xdr:row>19</xdr:row>
      <xdr:rowOff>171451</xdr:rowOff>
    </xdr:from>
    <xdr:to>
      <xdr:col>10</xdr:col>
      <xdr:colOff>38100</xdr:colOff>
      <xdr:row>34</xdr:row>
      <xdr:rowOff>57150</xdr:rowOff>
    </xdr:to>
    <xdr:graphicFrame macro="">
      <xdr:nvGraphicFramePr>
        <xdr:cNvPr id="12" name="Chart 11">
          <a:extLst>
            <a:ext uri="{FF2B5EF4-FFF2-40B4-BE49-F238E27FC236}">
              <a16:creationId xmlns:a16="http://schemas.microsoft.com/office/drawing/2014/main" id="{1F918979-5729-4475-BC47-316FF22C4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133350</xdr:colOff>
      <xdr:row>19</xdr:row>
      <xdr:rowOff>171450</xdr:rowOff>
    </xdr:from>
    <xdr:to>
      <xdr:col>16</xdr:col>
      <xdr:colOff>9525</xdr:colOff>
      <xdr:row>34</xdr:row>
      <xdr:rowOff>57150</xdr:rowOff>
    </xdr:to>
    <xdr:graphicFrame macro="">
      <xdr:nvGraphicFramePr>
        <xdr:cNvPr id="13" name="Chart 12">
          <a:extLst>
            <a:ext uri="{FF2B5EF4-FFF2-40B4-BE49-F238E27FC236}">
              <a16:creationId xmlns:a16="http://schemas.microsoft.com/office/drawing/2014/main" id="{95C5DC39-047F-4A9F-BCC7-0BA9B2BFD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34925</xdr:colOff>
      <xdr:row>19</xdr:row>
      <xdr:rowOff>91017</xdr:rowOff>
    </xdr:from>
    <xdr:to>
      <xdr:col>22</xdr:col>
      <xdr:colOff>361950</xdr:colOff>
      <xdr:row>34</xdr:row>
      <xdr:rowOff>119592</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72F60A21-D1E6-4298-9D70-E203DE99BC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88525" y="3565737"/>
              <a:ext cx="3984625"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vaja" refreshedDate="45479.403228587966" createdVersion="8" refreshedVersion="8" minRefreshableVersion="3" recordCount="1303" xr:uid="{086A85D3-52A0-47EB-9227-C951020CDC17}">
  <cacheSource type="worksheet">
    <worksheetSource name="Table1_1"/>
  </cacheSource>
  <cacheFields count="10">
    <cacheField name="Order 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 Commission" numFmtId="0">
      <sharedItems containsSemiMixedTypes="0" containsString="0" containsNumber="1" minValue="0.96" maxValue="556.6"/>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758966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O-1"/>
    <x v="0"/>
    <s v="Printer"/>
    <x v="0"/>
    <n v="6"/>
    <n v="80"/>
    <n v="480"/>
    <n v="0.01"/>
    <n v="4.8"/>
    <x v="0"/>
  </r>
  <r>
    <s v="O-2"/>
    <x v="0"/>
    <s v="White Board"/>
    <x v="1"/>
    <n v="14"/>
    <n v="40"/>
    <n v="560"/>
    <n v="0.06"/>
    <n v="33.6"/>
    <x v="1"/>
  </r>
  <r>
    <s v="O-3"/>
    <x v="0"/>
    <s v="Office Chair"/>
    <x v="1"/>
    <n v="22"/>
    <n v="230"/>
    <n v="5060"/>
    <n v="0.11"/>
    <n v="556.6"/>
    <x v="2"/>
  </r>
  <r>
    <s v="O-4"/>
    <x v="0"/>
    <s v="Office Chair"/>
    <x v="0"/>
    <n v="8"/>
    <n v="230"/>
    <n v="1840"/>
    <n v="0.03"/>
    <n v="55.199999999999996"/>
    <x v="3"/>
  </r>
  <r>
    <s v="O-5"/>
    <x v="0"/>
    <s v="Office Chair"/>
    <x v="2"/>
    <n v="12"/>
    <n v="230"/>
    <n v="2760"/>
    <n v="0.03"/>
    <n v="82.8"/>
    <x v="4"/>
  </r>
  <r>
    <s v="O-6"/>
    <x v="0"/>
    <s v="Printer"/>
    <x v="3"/>
    <n v="19"/>
    <n v="80"/>
    <n v="1520"/>
    <n v="0.02"/>
    <n v="30.400000000000002"/>
    <x v="5"/>
  </r>
  <r>
    <s v="O-7"/>
    <x v="0"/>
    <s v="Diary"/>
    <x v="4"/>
    <n v="17"/>
    <n v="16"/>
    <n v="272"/>
    <n v="0.08"/>
    <n v="21.76"/>
    <x v="6"/>
  </r>
  <r>
    <s v="O-8"/>
    <x v="0"/>
    <s v="Projector"/>
    <x v="3"/>
    <n v="7"/>
    <n v="150"/>
    <n v="1050"/>
    <n v="0.05"/>
    <n v="52.5"/>
    <x v="7"/>
  </r>
  <r>
    <s v="O-9"/>
    <x v="0"/>
    <s v="Projector"/>
    <x v="3"/>
    <n v="20"/>
    <n v="150"/>
    <n v="3000"/>
    <n v="0.1"/>
    <n v="300"/>
    <x v="8"/>
  </r>
  <r>
    <s v="O-10"/>
    <x v="0"/>
    <s v="Diary"/>
    <x v="0"/>
    <n v="21"/>
    <n v="16"/>
    <n v="336"/>
    <n v="0.09"/>
    <n v="30.24"/>
    <x v="9"/>
  </r>
  <r>
    <s v="O-11"/>
    <x v="0"/>
    <s v="Office Chair"/>
    <x v="1"/>
    <n v="7"/>
    <n v="230"/>
    <n v="1610"/>
    <n v="0.01"/>
    <n v="16.100000000000001"/>
    <x v="10"/>
  </r>
  <r>
    <s v="O-12"/>
    <x v="1"/>
    <s v="Printer"/>
    <x v="3"/>
    <n v="7"/>
    <n v="80"/>
    <n v="560"/>
    <n v="7.0000000000000007E-2"/>
    <n v="39.200000000000003"/>
    <x v="11"/>
  </r>
  <r>
    <s v="O-13"/>
    <x v="1"/>
    <s v="Printer"/>
    <x v="4"/>
    <n v="9"/>
    <n v="80"/>
    <n v="720"/>
    <n v="0.02"/>
    <n v="14.4"/>
    <x v="0"/>
  </r>
  <r>
    <s v="O-14"/>
    <x v="1"/>
    <s v="White Board"/>
    <x v="4"/>
    <n v="16"/>
    <n v="40"/>
    <n v="640"/>
    <n v="0.09"/>
    <n v="57.599999999999994"/>
    <x v="1"/>
  </r>
  <r>
    <s v="O-15"/>
    <x v="1"/>
    <s v="Projector"/>
    <x v="1"/>
    <n v="23"/>
    <n v="150"/>
    <n v="3450"/>
    <n v="0.11"/>
    <n v="379.5"/>
    <x v="2"/>
  </r>
  <r>
    <s v="O-16"/>
    <x v="1"/>
    <s v="Diary"/>
    <x v="3"/>
    <n v="22"/>
    <n v="16"/>
    <n v="352"/>
    <n v="0.03"/>
    <n v="10.559999999999999"/>
    <x v="3"/>
  </r>
  <r>
    <s v="O-17"/>
    <x v="1"/>
    <s v="White Board"/>
    <x v="3"/>
    <n v="23"/>
    <n v="40"/>
    <n v="920"/>
    <n v="0.06"/>
    <n v="55.199999999999996"/>
    <x v="4"/>
  </r>
  <r>
    <s v="O-18"/>
    <x v="1"/>
    <s v="Printer"/>
    <x v="0"/>
    <n v="20"/>
    <n v="80"/>
    <n v="1600"/>
    <n v="0.01"/>
    <n v="16"/>
    <x v="5"/>
  </r>
  <r>
    <s v="O-19"/>
    <x v="2"/>
    <s v="Printer"/>
    <x v="3"/>
    <n v="11"/>
    <n v="80"/>
    <n v="880"/>
    <n v="0.01"/>
    <n v="8.8000000000000007"/>
    <x v="6"/>
  </r>
  <r>
    <s v="O-20"/>
    <x v="2"/>
    <s v="White Board"/>
    <x v="3"/>
    <n v="9"/>
    <n v="40"/>
    <n v="360"/>
    <n v="0.06"/>
    <n v="21.599999999999998"/>
    <x v="7"/>
  </r>
  <r>
    <s v="O-21"/>
    <x v="2"/>
    <s v="Printer"/>
    <x v="4"/>
    <n v="16"/>
    <n v="80"/>
    <n v="1280"/>
    <n v="0.09"/>
    <n v="115.19999999999999"/>
    <x v="8"/>
  </r>
  <r>
    <s v="O-22"/>
    <x v="2"/>
    <s v="Printer"/>
    <x v="2"/>
    <n v="10"/>
    <n v="80"/>
    <n v="800"/>
    <n v="0.08"/>
    <n v="64"/>
    <x v="9"/>
  </r>
  <r>
    <s v="O-23"/>
    <x v="2"/>
    <s v="Diary"/>
    <x v="2"/>
    <n v="12"/>
    <n v="16"/>
    <n v="192"/>
    <n v="0.11"/>
    <n v="21.12"/>
    <x v="10"/>
  </r>
  <r>
    <s v="O-24"/>
    <x v="2"/>
    <s v="Projector"/>
    <x v="3"/>
    <n v="6"/>
    <n v="150"/>
    <n v="900"/>
    <n v="0.03"/>
    <n v="27"/>
    <x v="11"/>
  </r>
  <r>
    <s v="O-25"/>
    <x v="2"/>
    <s v="Diary"/>
    <x v="2"/>
    <n v="11"/>
    <n v="16"/>
    <n v="176"/>
    <n v="0.04"/>
    <n v="7.04"/>
    <x v="0"/>
  </r>
  <r>
    <s v="O-26"/>
    <x v="2"/>
    <s v="Printer"/>
    <x v="3"/>
    <n v="22"/>
    <n v="80"/>
    <n v="1760"/>
    <n v="0.03"/>
    <n v="52.8"/>
    <x v="1"/>
  </r>
  <r>
    <s v="O-27"/>
    <x v="2"/>
    <s v="Diary"/>
    <x v="1"/>
    <n v="7"/>
    <n v="16"/>
    <n v="112"/>
    <n v="0.08"/>
    <n v="8.9600000000000009"/>
    <x v="2"/>
  </r>
  <r>
    <s v="O-28"/>
    <x v="2"/>
    <s v="White Board"/>
    <x v="3"/>
    <n v="13"/>
    <n v="40"/>
    <n v="520"/>
    <n v="0.09"/>
    <n v="46.8"/>
    <x v="3"/>
  </r>
  <r>
    <s v="O-29"/>
    <x v="2"/>
    <s v="Office Chair"/>
    <x v="3"/>
    <n v="8"/>
    <n v="230"/>
    <n v="1840"/>
    <n v="0.05"/>
    <n v="92"/>
    <x v="4"/>
  </r>
  <r>
    <s v="O-30"/>
    <x v="2"/>
    <s v="Diary"/>
    <x v="3"/>
    <n v="14"/>
    <n v="16"/>
    <n v="224"/>
    <n v="0.12"/>
    <n v="26.88"/>
    <x v="5"/>
  </r>
  <r>
    <s v="O-31"/>
    <x v="2"/>
    <s v="White Board"/>
    <x v="4"/>
    <n v="16"/>
    <n v="40"/>
    <n v="640"/>
    <n v="0.09"/>
    <n v="57.599999999999994"/>
    <x v="6"/>
  </r>
  <r>
    <s v="O-32"/>
    <x v="3"/>
    <s v="Projector"/>
    <x v="1"/>
    <n v="16"/>
    <n v="150"/>
    <n v="2400"/>
    <n v="0.05"/>
    <n v="120"/>
    <x v="7"/>
  </r>
  <r>
    <s v="O-33"/>
    <x v="3"/>
    <s v="White Board"/>
    <x v="1"/>
    <n v="12"/>
    <n v="40"/>
    <n v="480"/>
    <n v="0.1"/>
    <n v="48"/>
    <x v="8"/>
  </r>
  <r>
    <s v="O-34"/>
    <x v="3"/>
    <s v="Printer"/>
    <x v="4"/>
    <n v="17"/>
    <n v="80"/>
    <n v="1360"/>
    <n v="7.0000000000000007E-2"/>
    <n v="95.2"/>
    <x v="9"/>
  </r>
  <r>
    <s v="O-35"/>
    <x v="3"/>
    <s v="Office Chair"/>
    <x v="3"/>
    <n v="19"/>
    <n v="230"/>
    <n v="4370"/>
    <n v="0.06"/>
    <n v="262.2"/>
    <x v="10"/>
  </r>
  <r>
    <s v="O-36"/>
    <x v="3"/>
    <s v="Office Chair"/>
    <x v="4"/>
    <n v="22"/>
    <n v="230"/>
    <n v="5060"/>
    <n v="0.1"/>
    <n v="506"/>
    <x v="11"/>
  </r>
  <r>
    <s v="O-37"/>
    <x v="3"/>
    <s v="White Board"/>
    <x v="3"/>
    <n v="22"/>
    <n v="40"/>
    <n v="880"/>
    <n v="0.01"/>
    <n v="8.8000000000000007"/>
    <x v="0"/>
  </r>
  <r>
    <s v="O-38"/>
    <x v="3"/>
    <s v="Diary"/>
    <x v="3"/>
    <n v="10"/>
    <n v="16"/>
    <n v="160"/>
    <n v="0.04"/>
    <n v="6.4"/>
    <x v="1"/>
  </r>
  <r>
    <s v="O-39"/>
    <x v="3"/>
    <s v="White Board"/>
    <x v="1"/>
    <n v="4"/>
    <n v="40"/>
    <n v="160"/>
    <n v="0.12"/>
    <n v="19.2"/>
    <x v="2"/>
  </r>
  <r>
    <s v="O-40"/>
    <x v="3"/>
    <s v="White Board"/>
    <x v="4"/>
    <n v="20"/>
    <n v="40"/>
    <n v="800"/>
    <n v="0.05"/>
    <n v="40"/>
    <x v="3"/>
  </r>
  <r>
    <s v="O-41"/>
    <x v="4"/>
    <s v="Office Chair"/>
    <x v="3"/>
    <n v="23"/>
    <n v="230"/>
    <n v="5290"/>
    <n v="0.06"/>
    <n v="317.39999999999998"/>
    <x v="4"/>
  </r>
  <r>
    <s v="O-42"/>
    <x v="4"/>
    <s v="White Board"/>
    <x v="2"/>
    <n v="20"/>
    <n v="40"/>
    <n v="800"/>
    <n v="0.01"/>
    <n v="8"/>
    <x v="5"/>
  </r>
  <r>
    <s v="O-43"/>
    <x v="4"/>
    <s v="Projector"/>
    <x v="2"/>
    <n v="20"/>
    <n v="150"/>
    <n v="3000"/>
    <n v="0.04"/>
    <n v="120"/>
    <x v="6"/>
  </r>
  <r>
    <s v="O-44"/>
    <x v="4"/>
    <s v="Printer"/>
    <x v="1"/>
    <n v="9"/>
    <n v="80"/>
    <n v="720"/>
    <n v="0.03"/>
    <n v="21.599999999999998"/>
    <x v="7"/>
  </r>
  <r>
    <s v="O-45"/>
    <x v="4"/>
    <s v="Office Chair"/>
    <x v="0"/>
    <n v="7"/>
    <n v="230"/>
    <n v="1610"/>
    <n v="0.02"/>
    <n v="32.200000000000003"/>
    <x v="8"/>
  </r>
  <r>
    <s v="O-46"/>
    <x v="4"/>
    <s v="Office Chair"/>
    <x v="0"/>
    <n v="3"/>
    <n v="230"/>
    <n v="690"/>
    <n v="0.06"/>
    <n v="41.4"/>
    <x v="9"/>
  </r>
  <r>
    <s v="O-47"/>
    <x v="4"/>
    <s v="Projector"/>
    <x v="0"/>
    <n v="13"/>
    <n v="150"/>
    <n v="1950"/>
    <n v="0.05"/>
    <n v="97.5"/>
    <x v="10"/>
  </r>
  <r>
    <s v="O-48"/>
    <x v="4"/>
    <s v="Printer"/>
    <x v="0"/>
    <n v="17"/>
    <n v="80"/>
    <n v="1360"/>
    <n v="0.09"/>
    <n v="122.39999999999999"/>
    <x v="11"/>
  </r>
  <r>
    <s v="O-49"/>
    <x v="5"/>
    <s v="White Board"/>
    <x v="3"/>
    <n v="18"/>
    <n v="40"/>
    <n v="720"/>
    <n v="0.06"/>
    <n v="43.199999999999996"/>
    <x v="0"/>
  </r>
  <r>
    <s v="O-50"/>
    <x v="5"/>
    <s v="Diary"/>
    <x v="2"/>
    <n v="23"/>
    <n v="16"/>
    <n v="368"/>
    <n v="0.11"/>
    <n v="40.479999999999997"/>
    <x v="1"/>
  </r>
  <r>
    <s v="O-51"/>
    <x v="5"/>
    <s v="Office Chair"/>
    <x v="2"/>
    <n v="20"/>
    <n v="230"/>
    <n v="4600"/>
    <n v="0.06"/>
    <n v="276"/>
    <x v="2"/>
  </r>
  <r>
    <s v="O-52"/>
    <x v="5"/>
    <s v="Diary"/>
    <x v="0"/>
    <n v="11"/>
    <n v="16"/>
    <n v="176"/>
    <n v="0.09"/>
    <n v="15.84"/>
    <x v="3"/>
  </r>
  <r>
    <s v="O-53"/>
    <x v="5"/>
    <s v="Projector"/>
    <x v="4"/>
    <n v="15"/>
    <n v="150"/>
    <n v="2250"/>
    <n v="7.0000000000000007E-2"/>
    <n v="157.50000000000003"/>
    <x v="4"/>
  </r>
  <r>
    <s v="O-54"/>
    <x v="5"/>
    <s v="Office Chair"/>
    <x v="1"/>
    <n v="6"/>
    <n v="230"/>
    <n v="1380"/>
    <n v="0.1"/>
    <n v="138"/>
    <x v="5"/>
  </r>
  <r>
    <s v="O-55"/>
    <x v="5"/>
    <s v="White Board"/>
    <x v="0"/>
    <n v="22"/>
    <n v="40"/>
    <n v="880"/>
    <n v="0.02"/>
    <n v="17.600000000000001"/>
    <x v="6"/>
  </r>
  <r>
    <s v="O-56"/>
    <x v="5"/>
    <s v="White Board"/>
    <x v="0"/>
    <n v="15"/>
    <n v="40"/>
    <n v="600"/>
    <n v="0.06"/>
    <n v="36"/>
    <x v="7"/>
  </r>
  <r>
    <s v="O-57"/>
    <x v="5"/>
    <s v="Diary"/>
    <x v="2"/>
    <n v="12"/>
    <n v="16"/>
    <n v="192"/>
    <n v="0.03"/>
    <n v="5.76"/>
    <x v="8"/>
  </r>
  <r>
    <s v="O-58"/>
    <x v="5"/>
    <s v="Diary"/>
    <x v="4"/>
    <n v="22"/>
    <n v="16"/>
    <n v="352"/>
    <n v="0.12"/>
    <n v="42.239999999999995"/>
    <x v="9"/>
  </r>
  <r>
    <s v="O-59"/>
    <x v="5"/>
    <s v="Printer"/>
    <x v="0"/>
    <n v="21"/>
    <n v="80"/>
    <n v="1680"/>
    <n v="0.04"/>
    <n v="67.2"/>
    <x v="10"/>
  </r>
  <r>
    <s v="O-60"/>
    <x v="5"/>
    <s v="Projector"/>
    <x v="0"/>
    <n v="22"/>
    <n v="150"/>
    <n v="3300"/>
    <n v="0.05"/>
    <n v="165"/>
    <x v="11"/>
  </r>
  <r>
    <s v="O-61"/>
    <x v="5"/>
    <s v="Printer"/>
    <x v="4"/>
    <n v="21"/>
    <n v="80"/>
    <n v="1680"/>
    <n v="0.09"/>
    <n v="151.19999999999999"/>
    <x v="0"/>
  </r>
  <r>
    <s v="O-62"/>
    <x v="5"/>
    <s v="Printer"/>
    <x v="3"/>
    <n v="10"/>
    <n v="80"/>
    <n v="800"/>
    <n v="0.1"/>
    <n v="80"/>
    <x v="1"/>
  </r>
  <r>
    <s v="O-63"/>
    <x v="5"/>
    <s v="Office Chair"/>
    <x v="1"/>
    <n v="15"/>
    <n v="230"/>
    <n v="3450"/>
    <n v="0.09"/>
    <n v="310.5"/>
    <x v="2"/>
  </r>
  <r>
    <s v="O-64"/>
    <x v="6"/>
    <s v="Printer"/>
    <x v="0"/>
    <n v="14"/>
    <n v="80"/>
    <n v="1120"/>
    <n v="0.08"/>
    <n v="89.600000000000009"/>
    <x v="3"/>
  </r>
  <r>
    <s v="O-65"/>
    <x v="6"/>
    <s v="Printer"/>
    <x v="4"/>
    <n v="10"/>
    <n v="80"/>
    <n v="800"/>
    <n v="0.06"/>
    <n v="48"/>
    <x v="4"/>
  </r>
  <r>
    <s v="O-66"/>
    <x v="6"/>
    <s v="Projector"/>
    <x v="0"/>
    <n v="5"/>
    <n v="150"/>
    <n v="750"/>
    <n v="0.11"/>
    <n v="82.5"/>
    <x v="5"/>
  </r>
  <r>
    <s v="O-67"/>
    <x v="6"/>
    <s v="Office Chair"/>
    <x v="3"/>
    <n v="3"/>
    <n v="230"/>
    <n v="690"/>
    <n v="0.01"/>
    <n v="6.9"/>
    <x v="6"/>
  </r>
  <r>
    <s v="O-68"/>
    <x v="6"/>
    <s v="White Board"/>
    <x v="3"/>
    <n v="4"/>
    <n v="40"/>
    <n v="160"/>
    <n v="0.05"/>
    <n v="8"/>
    <x v="7"/>
  </r>
  <r>
    <s v="O-69"/>
    <x v="6"/>
    <s v="Projector"/>
    <x v="2"/>
    <n v="18"/>
    <n v="150"/>
    <n v="2700"/>
    <n v="0.06"/>
    <n v="162"/>
    <x v="8"/>
  </r>
  <r>
    <s v="O-70"/>
    <x v="6"/>
    <s v="White Board"/>
    <x v="4"/>
    <n v="20"/>
    <n v="40"/>
    <n v="800"/>
    <n v="0.1"/>
    <n v="80"/>
    <x v="9"/>
  </r>
  <r>
    <s v="O-71"/>
    <x v="6"/>
    <s v="Printer"/>
    <x v="3"/>
    <n v="16"/>
    <n v="80"/>
    <n v="1280"/>
    <n v="0.05"/>
    <n v="64"/>
    <x v="0"/>
  </r>
  <r>
    <s v="O-72"/>
    <x v="6"/>
    <s v="White Board"/>
    <x v="2"/>
    <n v="4"/>
    <n v="40"/>
    <n v="160"/>
    <n v="0.06"/>
    <n v="9.6"/>
    <x v="1"/>
  </r>
  <r>
    <s v="O-73"/>
    <x v="6"/>
    <s v="White Board"/>
    <x v="1"/>
    <n v="4"/>
    <n v="40"/>
    <n v="160"/>
    <n v="0.03"/>
    <n v="4.8"/>
    <x v="2"/>
  </r>
  <r>
    <s v="O-74"/>
    <x v="6"/>
    <s v="White Board"/>
    <x v="1"/>
    <n v="15"/>
    <n v="40"/>
    <n v="600"/>
    <n v="0.02"/>
    <n v="12"/>
    <x v="3"/>
  </r>
  <r>
    <s v="O-75"/>
    <x v="6"/>
    <s v="White Board"/>
    <x v="2"/>
    <n v="20"/>
    <n v="40"/>
    <n v="800"/>
    <n v="0.01"/>
    <n v="8"/>
    <x v="4"/>
  </r>
  <r>
    <s v="O-76"/>
    <x v="6"/>
    <s v="Diary"/>
    <x v="4"/>
    <n v="14"/>
    <n v="16"/>
    <n v="224"/>
    <n v="0.06"/>
    <n v="13.44"/>
    <x v="5"/>
  </r>
  <r>
    <s v="O-77"/>
    <x v="7"/>
    <s v="Projector"/>
    <x v="2"/>
    <n v="11"/>
    <n v="150"/>
    <n v="1650"/>
    <n v="0.11"/>
    <n v="181.5"/>
    <x v="6"/>
  </r>
  <r>
    <s v="O-78"/>
    <x v="7"/>
    <s v="Projector"/>
    <x v="2"/>
    <n v="9"/>
    <n v="150"/>
    <n v="1350"/>
    <n v="0.02"/>
    <n v="27"/>
    <x v="7"/>
  </r>
  <r>
    <s v="O-79"/>
    <x v="7"/>
    <s v="Diary"/>
    <x v="4"/>
    <n v="11"/>
    <n v="16"/>
    <n v="176"/>
    <n v="0.12"/>
    <n v="21.119999999999997"/>
    <x v="8"/>
  </r>
  <r>
    <s v="O-80"/>
    <x v="7"/>
    <s v="White Board"/>
    <x v="2"/>
    <n v="13"/>
    <n v="40"/>
    <n v="520"/>
    <n v="0.02"/>
    <n v="10.4"/>
    <x v="9"/>
  </r>
  <r>
    <s v="O-81"/>
    <x v="7"/>
    <s v="White Board"/>
    <x v="2"/>
    <n v="4"/>
    <n v="40"/>
    <n v="160"/>
    <n v="0.1"/>
    <n v="16"/>
    <x v="10"/>
  </r>
  <r>
    <s v="O-82"/>
    <x v="7"/>
    <s v="Office Chair"/>
    <x v="0"/>
    <n v="3"/>
    <n v="230"/>
    <n v="690"/>
    <n v="0.11"/>
    <n v="75.900000000000006"/>
    <x v="11"/>
  </r>
  <r>
    <s v="O-83"/>
    <x v="7"/>
    <s v="Printer"/>
    <x v="2"/>
    <n v="6"/>
    <n v="80"/>
    <n v="480"/>
    <n v="0.09"/>
    <n v="43.199999999999996"/>
    <x v="0"/>
  </r>
  <r>
    <s v="O-84"/>
    <x v="7"/>
    <s v="Projector"/>
    <x v="0"/>
    <n v="9"/>
    <n v="150"/>
    <n v="1350"/>
    <n v="0.1"/>
    <n v="135"/>
    <x v="1"/>
  </r>
  <r>
    <s v="O-85"/>
    <x v="7"/>
    <s v="Printer"/>
    <x v="1"/>
    <n v="14"/>
    <n v="80"/>
    <n v="1120"/>
    <n v="0.11"/>
    <n v="123.2"/>
    <x v="2"/>
  </r>
  <r>
    <s v="O-86"/>
    <x v="7"/>
    <s v="Printer"/>
    <x v="0"/>
    <n v="18"/>
    <n v="80"/>
    <n v="1440"/>
    <n v="0.02"/>
    <n v="28.8"/>
    <x v="3"/>
  </r>
  <r>
    <s v="O-87"/>
    <x v="7"/>
    <s v="White Board"/>
    <x v="0"/>
    <n v="20"/>
    <n v="40"/>
    <n v="800"/>
    <n v="0.04"/>
    <n v="32"/>
    <x v="4"/>
  </r>
  <r>
    <s v="O-88"/>
    <x v="8"/>
    <s v="Diary"/>
    <x v="2"/>
    <n v="8"/>
    <n v="16"/>
    <n v="128"/>
    <n v="0.03"/>
    <n v="3.84"/>
    <x v="5"/>
  </r>
  <r>
    <s v="O-89"/>
    <x v="8"/>
    <s v="Printer"/>
    <x v="1"/>
    <n v="14"/>
    <n v="80"/>
    <n v="1120"/>
    <n v="0.06"/>
    <n v="67.2"/>
    <x v="6"/>
  </r>
  <r>
    <s v="O-90"/>
    <x v="8"/>
    <s v="Projector"/>
    <x v="0"/>
    <n v="20"/>
    <n v="150"/>
    <n v="3000"/>
    <n v="0.01"/>
    <n v="30"/>
    <x v="7"/>
  </r>
  <r>
    <s v="O-91"/>
    <x v="8"/>
    <s v="White Board"/>
    <x v="3"/>
    <n v="15"/>
    <n v="40"/>
    <n v="600"/>
    <n v="0.03"/>
    <n v="18"/>
    <x v="8"/>
  </r>
  <r>
    <s v="O-92"/>
    <x v="8"/>
    <s v="White Board"/>
    <x v="1"/>
    <n v="18"/>
    <n v="40"/>
    <n v="720"/>
    <n v="0.08"/>
    <n v="57.6"/>
    <x v="9"/>
  </r>
  <r>
    <s v="O-93"/>
    <x v="8"/>
    <s v="White Board"/>
    <x v="4"/>
    <n v="11"/>
    <n v="40"/>
    <n v="440"/>
    <n v="0.05"/>
    <n v="22"/>
    <x v="10"/>
  </r>
  <r>
    <s v="O-94"/>
    <x v="9"/>
    <s v="White Board"/>
    <x v="4"/>
    <n v="23"/>
    <n v="40"/>
    <n v="920"/>
    <n v="0.04"/>
    <n v="36.800000000000004"/>
    <x v="11"/>
  </r>
  <r>
    <s v="O-95"/>
    <x v="9"/>
    <s v="Diary"/>
    <x v="4"/>
    <n v="17"/>
    <n v="16"/>
    <n v="272"/>
    <n v="0.1"/>
    <n v="27.200000000000003"/>
    <x v="0"/>
  </r>
  <r>
    <s v="O-96"/>
    <x v="9"/>
    <s v="Diary"/>
    <x v="1"/>
    <n v="4"/>
    <n v="16"/>
    <n v="64"/>
    <n v="7.0000000000000007E-2"/>
    <n v="4.4800000000000004"/>
    <x v="1"/>
  </r>
  <r>
    <s v="O-97"/>
    <x v="9"/>
    <s v="Printer"/>
    <x v="2"/>
    <n v="23"/>
    <n v="80"/>
    <n v="1840"/>
    <n v="0.05"/>
    <n v="92"/>
    <x v="2"/>
  </r>
  <r>
    <s v="O-98"/>
    <x v="9"/>
    <s v="Office Chair"/>
    <x v="2"/>
    <n v="10"/>
    <n v="230"/>
    <n v="2300"/>
    <n v="0.02"/>
    <n v="46"/>
    <x v="3"/>
  </r>
  <r>
    <s v="O-99"/>
    <x v="9"/>
    <s v="Diary"/>
    <x v="2"/>
    <n v="14"/>
    <n v="16"/>
    <n v="224"/>
    <n v="0.01"/>
    <n v="2.2400000000000002"/>
    <x v="4"/>
  </r>
  <r>
    <s v="O-100"/>
    <x v="9"/>
    <s v="White Board"/>
    <x v="1"/>
    <n v="19"/>
    <n v="40"/>
    <n v="760"/>
    <n v="0.1"/>
    <n v="76"/>
    <x v="5"/>
  </r>
  <r>
    <s v="O-101"/>
    <x v="9"/>
    <s v="Printer"/>
    <x v="4"/>
    <n v="22"/>
    <n v="80"/>
    <n v="1760"/>
    <n v="0.09"/>
    <n v="158.4"/>
    <x v="6"/>
  </r>
  <r>
    <s v="O-102"/>
    <x v="9"/>
    <s v="Diary"/>
    <x v="0"/>
    <n v="18"/>
    <n v="16"/>
    <n v="288"/>
    <n v="0.05"/>
    <n v="14.4"/>
    <x v="7"/>
  </r>
  <r>
    <s v="O-103"/>
    <x v="9"/>
    <s v="White Board"/>
    <x v="0"/>
    <n v="18"/>
    <n v="40"/>
    <n v="720"/>
    <n v="0.11"/>
    <n v="79.2"/>
    <x v="8"/>
  </r>
  <r>
    <s v="O-104"/>
    <x v="9"/>
    <s v="White Board"/>
    <x v="4"/>
    <n v="21"/>
    <n v="40"/>
    <n v="840"/>
    <n v="0.01"/>
    <n v="8.4"/>
    <x v="9"/>
  </r>
  <r>
    <s v="O-105"/>
    <x v="9"/>
    <s v="Printer"/>
    <x v="0"/>
    <n v="6"/>
    <n v="80"/>
    <n v="480"/>
    <n v="7.0000000000000007E-2"/>
    <n v="33.6"/>
    <x v="10"/>
  </r>
  <r>
    <s v="O-106"/>
    <x v="9"/>
    <s v="Projector"/>
    <x v="4"/>
    <n v="17"/>
    <n v="150"/>
    <n v="2550"/>
    <n v="0.02"/>
    <n v="51"/>
    <x v="11"/>
  </r>
  <r>
    <s v="O-107"/>
    <x v="9"/>
    <s v="Printer"/>
    <x v="2"/>
    <n v="16"/>
    <n v="80"/>
    <n v="1280"/>
    <n v="0.02"/>
    <n v="25.6"/>
    <x v="0"/>
  </r>
  <r>
    <s v="O-108"/>
    <x v="9"/>
    <s v="White Board"/>
    <x v="1"/>
    <n v="15"/>
    <n v="40"/>
    <n v="600"/>
    <n v="0.04"/>
    <n v="24"/>
    <x v="1"/>
  </r>
  <r>
    <s v="O-109"/>
    <x v="9"/>
    <s v="Office Chair"/>
    <x v="3"/>
    <n v="2"/>
    <n v="230"/>
    <n v="460"/>
    <n v="0.08"/>
    <n v="36.800000000000004"/>
    <x v="2"/>
  </r>
  <r>
    <s v="O-110"/>
    <x v="9"/>
    <s v="White Board"/>
    <x v="4"/>
    <n v="3"/>
    <n v="40"/>
    <n v="120"/>
    <n v="0.03"/>
    <n v="3.5999999999999996"/>
    <x v="3"/>
  </r>
  <r>
    <s v="O-111"/>
    <x v="9"/>
    <s v="Office Chair"/>
    <x v="4"/>
    <n v="21"/>
    <n v="230"/>
    <n v="4830"/>
    <n v="0.05"/>
    <n v="241.5"/>
    <x v="4"/>
  </r>
  <r>
    <s v="O-112"/>
    <x v="9"/>
    <s v="Projector"/>
    <x v="0"/>
    <n v="11"/>
    <n v="150"/>
    <n v="1650"/>
    <n v="0.05"/>
    <n v="82.5"/>
    <x v="5"/>
  </r>
  <r>
    <s v="O-113"/>
    <x v="10"/>
    <s v="Projector"/>
    <x v="1"/>
    <n v="15"/>
    <n v="150"/>
    <n v="2250"/>
    <n v="0.02"/>
    <n v="45"/>
    <x v="6"/>
  </r>
  <r>
    <s v="O-114"/>
    <x v="10"/>
    <s v="Printer"/>
    <x v="3"/>
    <n v="16"/>
    <n v="80"/>
    <n v="1280"/>
    <n v="0.1"/>
    <n v="128"/>
    <x v="7"/>
  </r>
  <r>
    <s v="O-115"/>
    <x v="10"/>
    <s v="Office Chair"/>
    <x v="4"/>
    <n v="17"/>
    <n v="230"/>
    <n v="3910"/>
    <n v="0.11"/>
    <n v="430.1"/>
    <x v="8"/>
  </r>
  <r>
    <s v="O-116"/>
    <x v="10"/>
    <s v="White Board"/>
    <x v="4"/>
    <n v="16"/>
    <n v="40"/>
    <n v="640"/>
    <n v="0.11"/>
    <n v="70.400000000000006"/>
    <x v="9"/>
  </r>
  <r>
    <s v="O-117"/>
    <x v="10"/>
    <s v="Printer"/>
    <x v="3"/>
    <n v="2"/>
    <n v="80"/>
    <n v="160"/>
    <n v="0.08"/>
    <n v="12.8"/>
    <x v="10"/>
  </r>
  <r>
    <s v="O-118"/>
    <x v="10"/>
    <s v="Projector"/>
    <x v="1"/>
    <n v="22"/>
    <n v="150"/>
    <n v="3300"/>
    <n v="0.02"/>
    <n v="66"/>
    <x v="11"/>
  </r>
  <r>
    <s v="O-119"/>
    <x v="10"/>
    <s v="Printer"/>
    <x v="0"/>
    <n v="16"/>
    <n v="80"/>
    <n v="1280"/>
    <n v="0.03"/>
    <n v="38.4"/>
    <x v="0"/>
  </r>
  <r>
    <s v="O-120"/>
    <x v="11"/>
    <s v="Diary"/>
    <x v="0"/>
    <n v="20"/>
    <n v="16"/>
    <n v="320"/>
    <n v="0.11"/>
    <n v="35.200000000000003"/>
    <x v="1"/>
  </r>
  <r>
    <s v="O-121"/>
    <x v="11"/>
    <s v="Printer"/>
    <x v="4"/>
    <n v="9"/>
    <n v="80"/>
    <n v="720"/>
    <n v="7.0000000000000007E-2"/>
    <n v="50.400000000000006"/>
    <x v="2"/>
  </r>
  <r>
    <s v="O-122"/>
    <x v="11"/>
    <s v="Office Chair"/>
    <x v="4"/>
    <n v="5"/>
    <n v="230"/>
    <n v="1150"/>
    <n v="0.12"/>
    <n v="138"/>
    <x v="3"/>
  </r>
  <r>
    <s v="O-123"/>
    <x v="11"/>
    <s v="Diary"/>
    <x v="0"/>
    <n v="20"/>
    <n v="16"/>
    <n v="320"/>
    <n v="0.01"/>
    <n v="3.2"/>
    <x v="4"/>
  </r>
  <r>
    <s v="O-124"/>
    <x v="11"/>
    <s v="Diary"/>
    <x v="0"/>
    <n v="16"/>
    <n v="16"/>
    <n v="256"/>
    <n v="0.03"/>
    <n v="7.68"/>
    <x v="5"/>
  </r>
  <r>
    <s v="O-125"/>
    <x v="11"/>
    <s v="Projector"/>
    <x v="3"/>
    <n v="15"/>
    <n v="150"/>
    <n v="2250"/>
    <n v="0.05"/>
    <n v="112.5"/>
    <x v="6"/>
  </r>
  <r>
    <s v="O-126"/>
    <x v="11"/>
    <s v="Office Chair"/>
    <x v="1"/>
    <n v="19"/>
    <n v="230"/>
    <n v="4370"/>
    <n v="0.11"/>
    <n v="480.7"/>
    <x v="7"/>
  </r>
  <r>
    <s v="O-127"/>
    <x v="12"/>
    <s v="Projector"/>
    <x v="2"/>
    <n v="2"/>
    <n v="150"/>
    <n v="300"/>
    <n v="0.02"/>
    <n v="6"/>
    <x v="8"/>
  </r>
  <r>
    <s v="O-128"/>
    <x v="12"/>
    <s v="Printer"/>
    <x v="4"/>
    <n v="16"/>
    <n v="80"/>
    <n v="1280"/>
    <n v="0.05"/>
    <n v="64"/>
    <x v="9"/>
  </r>
  <r>
    <s v="O-129"/>
    <x v="12"/>
    <s v="White Board"/>
    <x v="2"/>
    <n v="2"/>
    <n v="40"/>
    <n v="80"/>
    <n v="0.03"/>
    <n v="2.4"/>
    <x v="10"/>
  </r>
  <r>
    <s v="O-130"/>
    <x v="12"/>
    <s v="Printer"/>
    <x v="1"/>
    <n v="5"/>
    <n v="80"/>
    <n v="400"/>
    <n v="0.04"/>
    <n v="16"/>
    <x v="11"/>
  </r>
  <r>
    <s v="O-131"/>
    <x v="12"/>
    <s v="Office Chair"/>
    <x v="3"/>
    <n v="17"/>
    <n v="230"/>
    <n v="3910"/>
    <n v="0.12"/>
    <n v="469.2"/>
    <x v="0"/>
  </r>
  <r>
    <s v="O-132"/>
    <x v="12"/>
    <s v="Printer"/>
    <x v="0"/>
    <n v="8"/>
    <n v="80"/>
    <n v="640"/>
    <n v="0.08"/>
    <n v="51.2"/>
    <x v="1"/>
  </r>
  <r>
    <s v="O-133"/>
    <x v="12"/>
    <s v="White Board"/>
    <x v="1"/>
    <n v="4"/>
    <n v="40"/>
    <n v="160"/>
    <n v="0.06"/>
    <n v="9.6"/>
    <x v="2"/>
  </r>
  <r>
    <s v="O-134"/>
    <x v="12"/>
    <s v="Diary"/>
    <x v="2"/>
    <n v="17"/>
    <n v="16"/>
    <n v="272"/>
    <n v="0.05"/>
    <n v="13.600000000000001"/>
    <x v="3"/>
  </r>
  <r>
    <s v="O-135"/>
    <x v="12"/>
    <s v="Office Chair"/>
    <x v="3"/>
    <n v="8"/>
    <n v="230"/>
    <n v="1840"/>
    <n v="0.01"/>
    <n v="18.400000000000002"/>
    <x v="4"/>
  </r>
  <r>
    <s v="O-136"/>
    <x v="12"/>
    <s v="Diary"/>
    <x v="4"/>
    <n v="19"/>
    <n v="16"/>
    <n v="304"/>
    <n v="0.02"/>
    <n v="6.08"/>
    <x v="5"/>
  </r>
  <r>
    <s v="O-137"/>
    <x v="13"/>
    <s v="White Board"/>
    <x v="0"/>
    <n v="18"/>
    <n v="40"/>
    <n v="720"/>
    <n v="0.06"/>
    <n v="43.199999999999996"/>
    <x v="6"/>
  </r>
  <r>
    <s v="O-138"/>
    <x v="13"/>
    <s v="Projector"/>
    <x v="4"/>
    <n v="23"/>
    <n v="150"/>
    <n v="3450"/>
    <n v="0.08"/>
    <n v="276"/>
    <x v="7"/>
  </r>
  <r>
    <s v="O-139"/>
    <x v="13"/>
    <s v="Office Chair"/>
    <x v="0"/>
    <n v="5"/>
    <n v="230"/>
    <n v="1150"/>
    <n v="0.1"/>
    <n v="115"/>
    <x v="8"/>
  </r>
  <r>
    <s v="O-140"/>
    <x v="13"/>
    <s v="Printer"/>
    <x v="3"/>
    <n v="21"/>
    <n v="80"/>
    <n v="1680"/>
    <n v="0.02"/>
    <n v="33.6"/>
    <x v="9"/>
  </r>
  <r>
    <s v="O-141"/>
    <x v="13"/>
    <s v="Diary"/>
    <x v="2"/>
    <n v="6"/>
    <n v="16"/>
    <n v="96"/>
    <n v="7.0000000000000007E-2"/>
    <n v="6.7200000000000006"/>
    <x v="0"/>
  </r>
  <r>
    <s v="O-142"/>
    <x v="13"/>
    <s v="White Board"/>
    <x v="0"/>
    <n v="9"/>
    <n v="40"/>
    <n v="360"/>
    <n v="0.01"/>
    <n v="3.6"/>
    <x v="1"/>
  </r>
  <r>
    <s v="O-143"/>
    <x v="13"/>
    <s v="Office Chair"/>
    <x v="1"/>
    <n v="9"/>
    <n v="230"/>
    <n v="2070"/>
    <n v="0.03"/>
    <n v="62.099999999999994"/>
    <x v="2"/>
  </r>
  <r>
    <s v="O-144"/>
    <x v="13"/>
    <s v="Office Chair"/>
    <x v="2"/>
    <n v="5"/>
    <n v="230"/>
    <n v="1150"/>
    <n v="0.1"/>
    <n v="115"/>
    <x v="3"/>
  </r>
  <r>
    <s v="O-145"/>
    <x v="13"/>
    <s v="White Board"/>
    <x v="3"/>
    <n v="7"/>
    <n v="40"/>
    <n v="280"/>
    <n v="0.11"/>
    <n v="30.8"/>
    <x v="4"/>
  </r>
  <r>
    <s v="O-146"/>
    <x v="13"/>
    <s v="Office Chair"/>
    <x v="0"/>
    <n v="20"/>
    <n v="230"/>
    <n v="4600"/>
    <n v="0.04"/>
    <n v="184"/>
    <x v="5"/>
  </r>
  <r>
    <s v="O-147"/>
    <x v="13"/>
    <s v="Projector"/>
    <x v="0"/>
    <n v="22"/>
    <n v="150"/>
    <n v="3300"/>
    <n v="7.0000000000000007E-2"/>
    <n v="231.00000000000003"/>
    <x v="6"/>
  </r>
  <r>
    <s v="O-148"/>
    <x v="14"/>
    <s v="Office Chair"/>
    <x v="2"/>
    <n v="6"/>
    <n v="230"/>
    <n v="1380"/>
    <n v="0.05"/>
    <n v="69"/>
    <x v="7"/>
  </r>
  <r>
    <s v="O-149"/>
    <x v="14"/>
    <s v="Office Chair"/>
    <x v="2"/>
    <n v="15"/>
    <n v="230"/>
    <n v="3450"/>
    <n v="0.11"/>
    <n v="379.5"/>
    <x v="8"/>
  </r>
  <r>
    <s v="O-150"/>
    <x v="14"/>
    <s v="White Board"/>
    <x v="1"/>
    <n v="8"/>
    <n v="40"/>
    <n v="320"/>
    <n v="0.09"/>
    <n v="28.799999999999997"/>
    <x v="9"/>
  </r>
  <r>
    <s v="O-151"/>
    <x v="14"/>
    <s v="White Board"/>
    <x v="0"/>
    <n v="5"/>
    <n v="40"/>
    <n v="200"/>
    <n v="0.06"/>
    <n v="12"/>
    <x v="10"/>
  </r>
  <r>
    <s v="O-152"/>
    <x v="14"/>
    <s v="Printer"/>
    <x v="4"/>
    <n v="6"/>
    <n v="80"/>
    <n v="480"/>
    <n v="0.09"/>
    <n v="43.199999999999996"/>
    <x v="11"/>
  </r>
  <r>
    <s v="O-153"/>
    <x v="14"/>
    <s v="White Board"/>
    <x v="3"/>
    <n v="22"/>
    <n v="40"/>
    <n v="880"/>
    <n v="0.01"/>
    <n v="8.8000000000000007"/>
    <x v="0"/>
  </r>
  <r>
    <s v="O-154"/>
    <x v="14"/>
    <s v="Diary"/>
    <x v="0"/>
    <n v="7"/>
    <n v="16"/>
    <n v="112"/>
    <n v="0.08"/>
    <n v="8.9600000000000009"/>
    <x v="1"/>
  </r>
  <r>
    <s v="O-155"/>
    <x v="14"/>
    <s v="Projector"/>
    <x v="2"/>
    <n v="22"/>
    <n v="150"/>
    <n v="3300"/>
    <n v="0.04"/>
    <n v="132"/>
    <x v="2"/>
  </r>
  <r>
    <s v="O-156"/>
    <x v="14"/>
    <s v="Diary"/>
    <x v="3"/>
    <n v="15"/>
    <n v="16"/>
    <n v="240"/>
    <n v="0.12"/>
    <n v="28.799999999999997"/>
    <x v="3"/>
  </r>
  <r>
    <s v="O-157"/>
    <x v="14"/>
    <s v="Printer"/>
    <x v="2"/>
    <n v="20"/>
    <n v="80"/>
    <n v="1600"/>
    <n v="7.0000000000000007E-2"/>
    <n v="112.00000000000001"/>
    <x v="4"/>
  </r>
  <r>
    <s v="O-158"/>
    <x v="14"/>
    <s v="Printer"/>
    <x v="2"/>
    <n v="7"/>
    <n v="80"/>
    <n v="560"/>
    <n v="0.05"/>
    <n v="28"/>
    <x v="5"/>
  </r>
  <r>
    <s v="O-159"/>
    <x v="14"/>
    <s v="Printer"/>
    <x v="1"/>
    <n v="10"/>
    <n v="80"/>
    <n v="800"/>
    <n v="0.11"/>
    <n v="88"/>
    <x v="6"/>
  </r>
  <r>
    <s v="O-160"/>
    <x v="14"/>
    <s v="Printer"/>
    <x v="1"/>
    <n v="2"/>
    <n v="80"/>
    <n v="160"/>
    <n v="7.0000000000000007E-2"/>
    <n v="11.200000000000001"/>
    <x v="7"/>
  </r>
  <r>
    <s v="O-161"/>
    <x v="14"/>
    <s v="Diary"/>
    <x v="4"/>
    <n v="23"/>
    <n v="16"/>
    <n v="368"/>
    <n v="0.01"/>
    <n v="3.68"/>
    <x v="8"/>
  </r>
  <r>
    <s v="O-162"/>
    <x v="14"/>
    <s v="Office Chair"/>
    <x v="1"/>
    <n v="12"/>
    <n v="230"/>
    <n v="2760"/>
    <n v="0.03"/>
    <n v="82.8"/>
    <x v="9"/>
  </r>
  <r>
    <s v="O-163"/>
    <x v="15"/>
    <s v="Office Chair"/>
    <x v="0"/>
    <n v="7"/>
    <n v="230"/>
    <n v="1610"/>
    <n v="0.08"/>
    <n v="128.80000000000001"/>
    <x v="10"/>
  </r>
  <r>
    <s v="O-164"/>
    <x v="15"/>
    <s v="White Board"/>
    <x v="3"/>
    <n v="11"/>
    <n v="40"/>
    <n v="440"/>
    <n v="0.06"/>
    <n v="26.4"/>
    <x v="11"/>
  </r>
  <r>
    <s v="O-165"/>
    <x v="15"/>
    <s v="Office Chair"/>
    <x v="1"/>
    <n v="7"/>
    <n v="230"/>
    <n v="1610"/>
    <n v="0.08"/>
    <n v="128.80000000000001"/>
    <x v="0"/>
  </r>
  <r>
    <s v="O-166"/>
    <x v="15"/>
    <s v="Printer"/>
    <x v="0"/>
    <n v="8"/>
    <n v="80"/>
    <n v="640"/>
    <n v="0.09"/>
    <n v="57.599999999999994"/>
    <x v="1"/>
  </r>
  <r>
    <s v="O-167"/>
    <x v="15"/>
    <s v="Printer"/>
    <x v="3"/>
    <n v="16"/>
    <n v="80"/>
    <n v="1280"/>
    <n v="7.0000000000000007E-2"/>
    <n v="89.600000000000009"/>
    <x v="2"/>
  </r>
  <r>
    <s v="O-168"/>
    <x v="15"/>
    <s v="Printer"/>
    <x v="2"/>
    <n v="16"/>
    <n v="80"/>
    <n v="1280"/>
    <n v="0.04"/>
    <n v="51.2"/>
    <x v="3"/>
  </r>
  <r>
    <s v="O-169"/>
    <x v="15"/>
    <s v="Diary"/>
    <x v="2"/>
    <n v="9"/>
    <n v="16"/>
    <n v="144"/>
    <n v="0.05"/>
    <n v="7.2"/>
    <x v="4"/>
  </r>
  <r>
    <s v="O-170"/>
    <x v="15"/>
    <s v="Projector"/>
    <x v="4"/>
    <n v="11"/>
    <n v="150"/>
    <n v="1650"/>
    <n v="0.09"/>
    <n v="148.5"/>
    <x v="5"/>
  </r>
  <r>
    <s v="O-171"/>
    <x v="15"/>
    <s v="Diary"/>
    <x v="0"/>
    <n v="4"/>
    <n v="16"/>
    <n v="64"/>
    <n v="0.12"/>
    <n v="7.68"/>
    <x v="6"/>
  </r>
  <r>
    <s v="O-172"/>
    <x v="15"/>
    <s v="White Board"/>
    <x v="3"/>
    <n v="15"/>
    <n v="40"/>
    <n v="600"/>
    <n v="0.03"/>
    <n v="18"/>
    <x v="7"/>
  </r>
  <r>
    <s v="O-173"/>
    <x v="15"/>
    <s v="White Board"/>
    <x v="4"/>
    <n v="20"/>
    <n v="40"/>
    <n v="800"/>
    <n v="0.03"/>
    <n v="24"/>
    <x v="8"/>
  </r>
  <r>
    <s v="O-174"/>
    <x v="16"/>
    <s v="Projector"/>
    <x v="2"/>
    <n v="9"/>
    <n v="150"/>
    <n v="1350"/>
    <n v="0.06"/>
    <n v="81"/>
    <x v="9"/>
  </r>
  <r>
    <s v="O-175"/>
    <x v="16"/>
    <s v="White Board"/>
    <x v="1"/>
    <n v="23"/>
    <n v="40"/>
    <n v="920"/>
    <n v="0.06"/>
    <n v="55.199999999999996"/>
    <x v="10"/>
  </r>
  <r>
    <s v="O-176"/>
    <x v="16"/>
    <s v="Printer"/>
    <x v="4"/>
    <n v="13"/>
    <n v="80"/>
    <n v="1040"/>
    <n v="0.05"/>
    <n v="52"/>
    <x v="11"/>
  </r>
  <r>
    <s v="O-177"/>
    <x v="16"/>
    <s v="Diary"/>
    <x v="0"/>
    <n v="22"/>
    <n v="16"/>
    <n v="352"/>
    <n v="0.01"/>
    <n v="3.52"/>
    <x v="0"/>
  </r>
  <r>
    <s v="O-178"/>
    <x v="16"/>
    <s v="White Board"/>
    <x v="0"/>
    <n v="19"/>
    <n v="40"/>
    <n v="760"/>
    <n v="0.04"/>
    <n v="30.400000000000002"/>
    <x v="1"/>
  </r>
  <r>
    <s v="O-179"/>
    <x v="16"/>
    <s v="Printer"/>
    <x v="3"/>
    <n v="4"/>
    <n v="80"/>
    <n v="320"/>
    <n v="0.11"/>
    <n v="35.200000000000003"/>
    <x v="2"/>
  </r>
  <r>
    <s v="O-180"/>
    <x v="16"/>
    <s v="Diary"/>
    <x v="0"/>
    <n v="12"/>
    <n v="16"/>
    <n v="192"/>
    <n v="0.11"/>
    <n v="21.12"/>
    <x v="3"/>
  </r>
  <r>
    <s v="O-181"/>
    <x v="16"/>
    <s v="Projector"/>
    <x v="1"/>
    <n v="16"/>
    <n v="150"/>
    <n v="2400"/>
    <n v="0.08"/>
    <n v="192"/>
    <x v="4"/>
  </r>
  <r>
    <s v="O-182"/>
    <x v="16"/>
    <s v="Printer"/>
    <x v="0"/>
    <n v="7"/>
    <n v="80"/>
    <n v="560"/>
    <n v="0.02"/>
    <n v="11.200000000000001"/>
    <x v="5"/>
  </r>
  <r>
    <s v="O-183"/>
    <x v="16"/>
    <s v="White Board"/>
    <x v="4"/>
    <n v="20"/>
    <n v="40"/>
    <n v="800"/>
    <n v="7.0000000000000007E-2"/>
    <n v="56.000000000000007"/>
    <x v="6"/>
  </r>
  <r>
    <s v="O-184"/>
    <x v="16"/>
    <s v="Printer"/>
    <x v="1"/>
    <n v="15"/>
    <n v="80"/>
    <n v="1200"/>
    <n v="0.12"/>
    <n v="144"/>
    <x v="7"/>
  </r>
  <r>
    <s v="O-185"/>
    <x v="16"/>
    <s v="White Board"/>
    <x v="0"/>
    <n v="5"/>
    <n v="40"/>
    <n v="200"/>
    <n v="0.09"/>
    <n v="18"/>
    <x v="8"/>
  </r>
  <r>
    <s v="O-186"/>
    <x v="16"/>
    <s v="Diary"/>
    <x v="4"/>
    <n v="12"/>
    <n v="16"/>
    <n v="192"/>
    <n v="0.04"/>
    <n v="7.68"/>
    <x v="9"/>
  </r>
  <r>
    <s v="O-187"/>
    <x v="17"/>
    <s v="Projector"/>
    <x v="3"/>
    <n v="3"/>
    <n v="150"/>
    <n v="450"/>
    <n v="0.01"/>
    <n v="4.5"/>
    <x v="10"/>
  </r>
  <r>
    <s v="O-188"/>
    <x v="17"/>
    <s v="White Board"/>
    <x v="4"/>
    <n v="7"/>
    <n v="40"/>
    <n v="280"/>
    <n v="0.12"/>
    <n v="33.6"/>
    <x v="11"/>
  </r>
  <r>
    <s v="O-189"/>
    <x v="17"/>
    <s v="Printer"/>
    <x v="1"/>
    <n v="2"/>
    <n v="80"/>
    <n v="160"/>
    <n v="0.04"/>
    <n v="6.4"/>
    <x v="0"/>
  </r>
  <r>
    <s v="O-190"/>
    <x v="17"/>
    <s v="White Board"/>
    <x v="3"/>
    <n v="6"/>
    <n v="40"/>
    <n v="240"/>
    <n v="7.0000000000000007E-2"/>
    <n v="16.8"/>
    <x v="1"/>
  </r>
  <r>
    <s v="O-191"/>
    <x v="17"/>
    <s v="Diary"/>
    <x v="2"/>
    <n v="6"/>
    <n v="16"/>
    <n v="96"/>
    <n v="0.06"/>
    <n v="5.76"/>
    <x v="2"/>
  </r>
  <r>
    <s v="O-192"/>
    <x v="17"/>
    <s v="Diary"/>
    <x v="0"/>
    <n v="7"/>
    <n v="16"/>
    <n v="112"/>
    <n v="0.02"/>
    <n v="2.2400000000000002"/>
    <x v="3"/>
  </r>
  <r>
    <s v="O-193"/>
    <x v="17"/>
    <s v="Diary"/>
    <x v="1"/>
    <n v="20"/>
    <n v="16"/>
    <n v="320"/>
    <n v="0.06"/>
    <n v="19.2"/>
    <x v="4"/>
  </r>
  <r>
    <s v="O-194"/>
    <x v="17"/>
    <s v="Diary"/>
    <x v="1"/>
    <n v="21"/>
    <n v="16"/>
    <n v="336"/>
    <n v="0.02"/>
    <n v="6.72"/>
    <x v="5"/>
  </r>
  <r>
    <s v="O-195"/>
    <x v="17"/>
    <s v="Printer"/>
    <x v="3"/>
    <n v="21"/>
    <n v="80"/>
    <n v="1680"/>
    <n v="0.05"/>
    <n v="84"/>
    <x v="6"/>
  </r>
  <r>
    <s v="O-196"/>
    <x v="17"/>
    <s v="Diary"/>
    <x v="3"/>
    <n v="10"/>
    <n v="16"/>
    <n v="160"/>
    <n v="0.01"/>
    <n v="1.6"/>
    <x v="7"/>
  </r>
  <r>
    <s v="O-197"/>
    <x v="18"/>
    <s v="Office Chair"/>
    <x v="3"/>
    <n v="2"/>
    <n v="230"/>
    <n v="460"/>
    <n v="0.09"/>
    <n v="41.4"/>
    <x v="8"/>
  </r>
  <r>
    <s v="O-198"/>
    <x v="18"/>
    <s v="Projector"/>
    <x v="0"/>
    <n v="20"/>
    <n v="150"/>
    <n v="3000"/>
    <n v="0.03"/>
    <n v="90"/>
    <x v="9"/>
  </r>
  <r>
    <s v="O-199"/>
    <x v="18"/>
    <s v="White Board"/>
    <x v="0"/>
    <n v="23"/>
    <n v="40"/>
    <n v="920"/>
    <n v="0.03"/>
    <n v="27.599999999999998"/>
    <x v="10"/>
  </r>
  <r>
    <s v="O-200"/>
    <x v="18"/>
    <s v="Printer"/>
    <x v="3"/>
    <n v="17"/>
    <n v="80"/>
    <n v="1360"/>
    <n v="0.05"/>
    <n v="68"/>
    <x v="11"/>
  </r>
  <r>
    <s v="O-201"/>
    <x v="18"/>
    <s v="Office Chair"/>
    <x v="3"/>
    <n v="11"/>
    <n v="230"/>
    <n v="2530"/>
    <n v="0.12"/>
    <n v="303.59999999999997"/>
    <x v="0"/>
  </r>
  <r>
    <s v="O-202"/>
    <x v="18"/>
    <s v="Projector"/>
    <x v="1"/>
    <n v="10"/>
    <n v="150"/>
    <n v="1500"/>
    <n v="0.01"/>
    <n v="15"/>
    <x v="1"/>
  </r>
  <r>
    <s v="O-203"/>
    <x v="18"/>
    <s v="Printer"/>
    <x v="1"/>
    <n v="17"/>
    <n v="80"/>
    <n v="1360"/>
    <n v="0.03"/>
    <n v="40.799999999999997"/>
    <x v="2"/>
  </r>
  <r>
    <s v="O-204"/>
    <x v="19"/>
    <s v="Office Chair"/>
    <x v="0"/>
    <n v="9"/>
    <n v="230"/>
    <n v="2070"/>
    <n v="7.0000000000000007E-2"/>
    <n v="144.9"/>
    <x v="3"/>
  </r>
  <r>
    <s v="O-205"/>
    <x v="19"/>
    <s v="Office Chair"/>
    <x v="0"/>
    <n v="11"/>
    <n v="230"/>
    <n v="2530"/>
    <n v="0.02"/>
    <n v="50.6"/>
    <x v="4"/>
  </r>
  <r>
    <s v="O-206"/>
    <x v="19"/>
    <s v="White Board"/>
    <x v="2"/>
    <n v="2"/>
    <n v="40"/>
    <n v="80"/>
    <n v="0.02"/>
    <n v="1.6"/>
    <x v="5"/>
  </r>
  <r>
    <s v="O-207"/>
    <x v="19"/>
    <s v="Office Chair"/>
    <x v="4"/>
    <n v="3"/>
    <n v="230"/>
    <n v="690"/>
    <n v="0.1"/>
    <n v="69"/>
    <x v="6"/>
  </r>
  <r>
    <s v="O-208"/>
    <x v="19"/>
    <s v="White Board"/>
    <x v="4"/>
    <n v="7"/>
    <n v="40"/>
    <n v="280"/>
    <n v="0.05"/>
    <n v="14"/>
    <x v="7"/>
  </r>
  <r>
    <s v="O-209"/>
    <x v="19"/>
    <s v="Projector"/>
    <x v="1"/>
    <n v="20"/>
    <n v="150"/>
    <n v="3000"/>
    <n v="0.09"/>
    <n v="270"/>
    <x v="8"/>
  </r>
  <r>
    <s v="O-210"/>
    <x v="19"/>
    <s v="White Board"/>
    <x v="2"/>
    <n v="4"/>
    <n v="40"/>
    <n v="160"/>
    <n v="0.11"/>
    <n v="17.600000000000001"/>
    <x v="9"/>
  </r>
  <r>
    <s v="O-211"/>
    <x v="20"/>
    <s v="Office Chair"/>
    <x v="2"/>
    <n v="2"/>
    <n v="230"/>
    <n v="460"/>
    <n v="0.09"/>
    <n v="41.4"/>
    <x v="0"/>
  </r>
  <r>
    <s v="O-212"/>
    <x v="20"/>
    <s v="White Board"/>
    <x v="1"/>
    <n v="7"/>
    <n v="40"/>
    <n v="280"/>
    <n v="0.01"/>
    <n v="2.8000000000000003"/>
    <x v="1"/>
  </r>
  <r>
    <s v="O-213"/>
    <x v="20"/>
    <s v="White Board"/>
    <x v="0"/>
    <n v="2"/>
    <n v="40"/>
    <n v="80"/>
    <n v="0.12"/>
    <n v="9.6"/>
    <x v="2"/>
  </r>
  <r>
    <s v="O-214"/>
    <x v="20"/>
    <s v="Printer"/>
    <x v="1"/>
    <n v="3"/>
    <n v="80"/>
    <n v="240"/>
    <n v="0.02"/>
    <n v="4.8"/>
    <x v="3"/>
  </r>
  <r>
    <s v="O-215"/>
    <x v="20"/>
    <s v="Diary"/>
    <x v="0"/>
    <n v="18"/>
    <n v="16"/>
    <n v="288"/>
    <n v="0.11"/>
    <n v="31.68"/>
    <x v="4"/>
  </r>
  <r>
    <s v="O-216"/>
    <x v="20"/>
    <s v="Printer"/>
    <x v="1"/>
    <n v="5"/>
    <n v="80"/>
    <n v="400"/>
    <n v="7.0000000000000007E-2"/>
    <n v="28.000000000000004"/>
    <x v="5"/>
  </r>
  <r>
    <s v="O-217"/>
    <x v="20"/>
    <s v="Diary"/>
    <x v="2"/>
    <n v="3"/>
    <n v="16"/>
    <n v="48"/>
    <n v="0.05"/>
    <n v="2.4000000000000004"/>
    <x v="6"/>
  </r>
  <r>
    <s v="O-218"/>
    <x v="20"/>
    <s v="Printer"/>
    <x v="3"/>
    <n v="7"/>
    <n v="80"/>
    <n v="560"/>
    <n v="0.02"/>
    <n v="11.200000000000001"/>
    <x v="7"/>
  </r>
  <r>
    <s v="O-219"/>
    <x v="20"/>
    <s v="Projector"/>
    <x v="3"/>
    <n v="15"/>
    <n v="150"/>
    <n v="2250"/>
    <n v="0.08"/>
    <n v="180"/>
    <x v="8"/>
  </r>
  <r>
    <s v="O-220"/>
    <x v="20"/>
    <s v="Printer"/>
    <x v="2"/>
    <n v="10"/>
    <n v="80"/>
    <n v="800"/>
    <n v="0.11"/>
    <n v="88"/>
    <x v="9"/>
  </r>
  <r>
    <s v="O-221"/>
    <x v="20"/>
    <s v="Office Chair"/>
    <x v="4"/>
    <n v="13"/>
    <n v="230"/>
    <n v="2990"/>
    <n v="0.06"/>
    <n v="179.4"/>
    <x v="10"/>
  </r>
  <r>
    <s v="O-222"/>
    <x v="20"/>
    <s v="White Board"/>
    <x v="0"/>
    <n v="7"/>
    <n v="40"/>
    <n v="280"/>
    <n v="0.1"/>
    <n v="28"/>
    <x v="11"/>
  </r>
  <r>
    <s v="O-223"/>
    <x v="20"/>
    <s v="Diary"/>
    <x v="2"/>
    <n v="6"/>
    <n v="16"/>
    <n v="96"/>
    <n v="0.01"/>
    <n v="0.96"/>
    <x v="0"/>
  </r>
  <r>
    <s v="O-224"/>
    <x v="21"/>
    <s v="White Board"/>
    <x v="2"/>
    <n v="11"/>
    <n v="40"/>
    <n v="440"/>
    <n v="0.05"/>
    <n v="22"/>
    <x v="1"/>
  </r>
  <r>
    <s v="O-225"/>
    <x v="21"/>
    <s v="Printer"/>
    <x v="3"/>
    <n v="8"/>
    <n v="80"/>
    <n v="640"/>
    <n v="0.06"/>
    <n v="38.4"/>
    <x v="2"/>
  </r>
  <r>
    <s v="O-226"/>
    <x v="21"/>
    <s v="Printer"/>
    <x v="0"/>
    <n v="9"/>
    <n v="80"/>
    <n v="720"/>
    <n v="0.04"/>
    <n v="28.8"/>
    <x v="3"/>
  </r>
  <r>
    <s v="O-227"/>
    <x v="21"/>
    <s v="White Board"/>
    <x v="4"/>
    <n v="4"/>
    <n v="40"/>
    <n v="160"/>
    <n v="0.09"/>
    <n v="14.399999999999999"/>
    <x v="4"/>
  </r>
  <r>
    <s v="O-228"/>
    <x v="21"/>
    <s v="Printer"/>
    <x v="1"/>
    <n v="13"/>
    <n v="80"/>
    <n v="1040"/>
    <n v="0.06"/>
    <n v="62.4"/>
    <x v="5"/>
  </r>
  <r>
    <s v="O-229"/>
    <x v="21"/>
    <s v="Projector"/>
    <x v="4"/>
    <n v="4"/>
    <n v="150"/>
    <n v="600"/>
    <n v="0.05"/>
    <n v="30"/>
    <x v="6"/>
  </r>
  <r>
    <s v="O-230"/>
    <x v="21"/>
    <s v="Office Chair"/>
    <x v="2"/>
    <n v="14"/>
    <n v="230"/>
    <n v="3220"/>
    <n v="0.12"/>
    <n v="386.4"/>
    <x v="7"/>
  </r>
  <r>
    <s v="O-231"/>
    <x v="21"/>
    <s v="Projector"/>
    <x v="4"/>
    <n v="13"/>
    <n v="150"/>
    <n v="1950"/>
    <n v="0.11"/>
    <n v="214.5"/>
    <x v="8"/>
  </r>
  <r>
    <s v="O-232"/>
    <x v="21"/>
    <s v="Projector"/>
    <x v="1"/>
    <n v="16"/>
    <n v="150"/>
    <n v="2400"/>
    <n v="0.03"/>
    <n v="72"/>
    <x v="9"/>
  </r>
  <r>
    <s v="O-233"/>
    <x v="21"/>
    <s v="Diary"/>
    <x v="0"/>
    <n v="7"/>
    <n v="16"/>
    <n v="112"/>
    <n v="0.12"/>
    <n v="13.44"/>
    <x v="10"/>
  </r>
  <r>
    <s v="O-234"/>
    <x v="21"/>
    <s v="Projector"/>
    <x v="3"/>
    <n v="9"/>
    <n v="150"/>
    <n v="1350"/>
    <n v="0.02"/>
    <n v="27"/>
    <x v="11"/>
  </r>
  <r>
    <s v="O-235"/>
    <x v="21"/>
    <s v="Diary"/>
    <x v="0"/>
    <n v="10"/>
    <n v="16"/>
    <n v="160"/>
    <n v="0.08"/>
    <n v="12.8"/>
    <x v="0"/>
  </r>
  <r>
    <s v="O-236"/>
    <x v="21"/>
    <s v="Printer"/>
    <x v="3"/>
    <n v="15"/>
    <n v="80"/>
    <n v="1200"/>
    <n v="0.08"/>
    <n v="96"/>
    <x v="1"/>
  </r>
  <r>
    <s v="O-237"/>
    <x v="21"/>
    <s v="Printer"/>
    <x v="4"/>
    <n v="9"/>
    <n v="80"/>
    <n v="720"/>
    <n v="0.06"/>
    <n v="43.199999999999996"/>
    <x v="2"/>
  </r>
  <r>
    <s v="O-238"/>
    <x v="22"/>
    <s v="Diary"/>
    <x v="3"/>
    <n v="7"/>
    <n v="16"/>
    <n v="112"/>
    <n v="0.08"/>
    <n v="8.9600000000000009"/>
    <x v="3"/>
  </r>
  <r>
    <s v="O-239"/>
    <x v="22"/>
    <s v="Projector"/>
    <x v="4"/>
    <n v="7"/>
    <n v="150"/>
    <n v="1050"/>
    <n v="0.03"/>
    <n v="31.5"/>
    <x v="4"/>
  </r>
  <r>
    <s v="O-240"/>
    <x v="22"/>
    <s v="Office Chair"/>
    <x v="3"/>
    <n v="16"/>
    <n v="230"/>
    <n v="3680"/>
    <n v="0.11"/>
    <n v="404.8"/>
    <x v="5"/>
  </r>
  <r>
    <s v="O-241"/>
    <x v="22"/>
    <s v="Diary"/>
    <x v="3"/>
    <n v="18"/>
    <n v="16"/>
    <n v="288"/>
    <n v="0.04"/>
    <n v="11.52"/>
    <x v="6"/>
  </r>
  <r>
    <s v="O-242"/>
    <x v="22"/>
    <s v="Office Chair"/>
    <x v="4"/>
    <n v="20"/>
    <n v="230"/>
    <n v="4600"/>
    <n v="0.11"/>
    <n v="506"/>
    <x v="7"/>
  </r>
  <r>
    <s v="O-243"/>
    <x v="22"/>
    <s v="Projector"/>
    <x v="0"/>
    <n v="7"/>
    <n v="150"/>
    <n v="1050"/>
    <n v="0.02"/>
    <n v="21"/>
    <x v="8"/>
  </r>
  <r>
    <s v="O-244"/>
    <x v="22"/>
    <s v="Diary"/>
    <x v="2"/>
    <n v="11"/>
    <n v="16"/>
    <n v="176"/>
    <n v="0.12"/>
    <n v="21.119999999999997"/>
    <x v="9"/>
  </r>
  <r>
    <s v="O-245"/>
    <x v="22"/>
    <s v="White Board"/>
    <x v="2"/>
    <n v="12"/>
    <n v="40"/>
    <n v="480"/>
    <n v="0.02"/>
    <n v="9.6"/>
    <x v="10"/>
  </r>
  <r>
    <s v="O-246"/>
    <x v="22"/>
    <s v="Projector"/>
    <x v="4"/>
    <n v="7"/>
    <n v="150"/>
    <n v="1050"/>
    <n v="0.02"/>
    <n v="21"/>
    <x v="11"/>
  </r>
  <r>
    <s v="O-247"/>
    <x v="22"/>
    <s v="Printer"/>
    <x v="2"/>
    <n v="14"/>
    <n v="80"/>
    <n v="1120"/>
    <n v="0.1"/>
    <n v="112"/>
    <x v="0"/>
  </r>
  <r>
    <s v="O-248"/>
    <x v="22"/>
    <s v="Office Chair"/>
    <x v="2"/>
    <n v="12"/>
    <n v="230"/>
    <n v="2760"/>
    <n v="0.06"/>
    <n v="165.6"/>
    <x v="1"/>
  </r>
  <r>
    <s v="O-249"/>
    <x v="23"/>
    <s v="Printer"/>
    <x v="1"/>
    <n v="21"/>
    <n v="80"/>
    <n v="1680"/>
    <n v="0.04"/>
    <n v="67.2"/>
    <x v="2"/>
  </r>
  <r>
    <s v="O-250"/>
    <x v="23"/>
    <s v="Projector"/>
    <x v="0"/>
    <n v="8"/>
    <n v="150"/>
    <n v="1200"/>
    <n v="0.09"/>
    <n v="108"/>
    <x v="3"/>
  </r>
  <r>
    <s v="O-251"/>
    <x v="23"/>
    <s v="Printer"/>
    <x v="1"/>
    <n v="16"/>
    <n v="80"/>
    <n v="1280"/>
    <n v="0.04"/>
    <n v="51.2"/>
    <x v="4"/>
  </r>
  <r>
    <s v="O-252"/>
    <x v="23"/>
    <s v="Office Chair"/>
    <x v="1"/>
    <n v="14"/>
    <n v="230"/>
    <n v="3220"/>
    <n v="0.05"/>
    <n v="161"/>
    <x v="5"/>
  </r>
  <r>
    <s v="O-253"/>
    <x v="23"/>
    <s v="White Board"/>
    <x v="2"/>
    <n v="2"/>
    <n v="40"/>
    <n v="80"/>
    <n v="0.03"/>
    <n v="2.4"/>
    <x v="6"/>
  </r>
  <r>
    <s v="O-254"/>
    <x v="23"/>
    <s v="Projector"/>
    <x v="0"/>
    <n v="4"/>
    <n v="150"/>
    <n v="600"/>
    <n v="0.1"/>
    <n v="60"/>
    <x v="7"/>
  </r>
  <r>
    <s v="O-255"/>
    <x v="23"/>
    <s v="Printer"/>
    <x v="2"/>
    <n v="6"/>
    <n v="80"/>
    <n v="480"/>
    <n v="0.01"/>
    <n v="4.8"/>
    <x v="8"/>
  </r>
  <r>
    <s v="O-256"/>
    <x v="23"/>
    <s v="White Board"/>
    <x v="2"/>
    <n v="6"/>
    <n v="40"/>
    <n v="240"/>
    <n v="0.06"/>
    <n v="14.399999999999999"/>
    <x v="9"/>
  </r>
  <r>
    <s v="O-257"/>
    <x v="23"/>
    <s v="Projector"/>
    <x v="0"/>
    <n v="20"/>
    <n v="150"/>
    <n v="3000"/>
    <n v="0.04"/>
    <n v="120"/>
    <x v="10"/>
  </r>
  <r>
    <s v="O-258"/>
    <x v="23"/>
    <s v="White Board"/>
    <x v="2"/>
    <n v="18"/>
    <n v="40"/>
    <n v="720"/>
    <n v="0.03"/>
    <n v="21.599999999999998"/>
    <x v="11"/>
  </r>
  <r>
    <s v="O-259"/>
    <x v="23"/>
    <s v="Office Chair"/>
    <x v="3"/>
    <n v="18"/>
    <n v="230"/>
    <n v="4140"/>
    <n v="0.01"/>
    <n v="41.4"/>
    <x v="0"/>
  </r>
  <r>
    <s v="O-260"/>
    <x v="23"/>
    <s v="Office Chair"/>
    <x v="2"/>
    <n v="15"/>
    <n v="230"/>
    <n v="3450"/>
    <n v="0.04"/>
    <n v="138"/>
    <x v="1"/>
  </r>
  <r>
    <s v="O-261"/>
    <x v="23"/>
    <s v="Diary"/>
    <x v="1"/>
    <n v="22"/>
    <n v="16"/>
    <n v="352"/>
    <n v="0.01"/>
    <n v="3.52"/>
    <x v="2"/>
  </r>
  <r>
    <s v="O-262"/>
    <x v="23"/>
    <s v="Projector"/>
    <x v="0"/>
    <n v="17"/>
    <n v="150"/>
    <n v="2550"/>
    <n v="0.12"/>
    <n v="306"/>
    <x v="3"/>
  </r>
  <r>
    <s v="O-263"/>
    <x v="24"/>
    <s v="Diary"/>
    <x v="1"/>
    <n v="5"/>
    <n v="16"/>
    <n v="80"/>
    <n v="0.11"/>
    <n v="8.8000000000000007"/>
    <x v="4"/>
  </r>
  <r>
    <s v="O-264"/>
    <x v="24"/>
    <s v="Projector"/>
    <x v="0"/>
    <n v="23"/>
    <n v="150"/>
    <n v="3450"/>
    <n v="0.1"/>
    <n v="345"/>
    <x v="5"/>
  </r>
  <r>
    <s v="O-265"/>
    <x v="24"/>
    <s v="Projector"/>
    <x v="3"/>
    <n v="22"/>
    <n v="150"/>
    <n v="3300"/>
    <n v="0.05"/>
    <n v="165"/>
    <x v="6"/>
  </r>
  <r>
    <s v="O-266"/>
    <x v="24"/>
    <s v="Diary"/>
    <x v="4"/>
    <n v="15"/>
    <n v="16"/>
    <n v="240"/>
    <n v="0.01"/>
    <n v="2.4"/>
    <x v="7"/>
  </r>
  <r>
    <s v="O-267"/>
    <x v="24"/>
    <s v="White Board"/>
    <x v="3"/>
    <n v="7"/>
    <n v="40"/>
    <n v="280"/>
    <n v="7.0000000000000007E-2"/>
    <n v="19.600000000000001"/>
    <x v="8"/>
  </r>
  <r>
    <s v="O-268"/>
    <x v="24"/>
    <s v="Printer"/>
    <x v="4"/>
    <n v="22"/>
    <n v="80"/>
    <n v="1760"/>
    <n v="0.11"/>
    <n v="193.6"/>
    <x v="9"/>
  </r>
  <r>
    <s v="O-269"/>
    <x v="24"/>
    <s v="Projector"/>
    <x v="2"/>
    <n v="11"/>
    <n v="150"/>
    <n v="1650"/>
    <n v="0.05"/>
    <n v="82.5"/>
    <x v="10"/>
  </r>
  <r>
    <s v="O-270"/>
    <x v="24"/>
    <s v="White Board"/>
    <x v="1"/>
    <n v="21"/>
    <n v="40"/>
    <n v="840"/>
    <n v="0.03"/>
    <n v="25.2"/>
    <x v="11"/>
  </r>
  <r>
    <s v="O-271"/>
    <x v="24"/>
    <s v="Printer"/>
    <x v="3"/>
    <n v="23"/>
    <n v="80"/>
    <n v="1840"/>
    <n v="0.11"/>
    <n v="202.4"/>
    <x v="0"/>
  </r>
  <r>
    <s v="O-272"/>
    <x v="24"/>
    <s v="Office Chair"/>
    <x v="2"/>
    <n v="7"/>
    <n v="230"/>
    <n v="1610"/>
    <n v="0.01"/>
    <n v="16.100000000000001"/>
    <x v="1"/>
  </r>
  <r>
    <s v="O-273"/>
    <x v="24"/>
    <s v="Office Chair"/>
    <x v="0"/>
    <n v="16"/>
    <n v="230"/>
    <n v="3680"/>
    <n v="7.0000000000000007E-2"/>
    <n v="257.60000000000002"/>
    <x v="2"/>
  </r>
  <r>
    <s v="O-274"/>
    <x v="24"/>
    <s v="Printer"/>
    <x v="1"/>
    <n v="14"/>
    <n v="80"/>
    <n v="1120"/>
    <n v="0.11"/>
    <n v="123.2"/>
    <x v="3"/>
  </r>
  <r>
    <s v="O-275"/>
    <x v="24"/>
    <s v="Projector"/>
    <x v="2"/>
    <n v="22"/>
    <n v="150"/>
    <n v="3300"/>
    <n v="0.09"/>
    <n v="297"/>
    <x v="4"/>
  </r>
  <r>
    <s v="O-276"/>
    <x v="24"/>
    <s v="Projector"/>
    <x v="3"/>
    <n v="4"/>
    <n v="150"/>
    <n v="600"/>
    <n v="0.12"/>
    <n v="72"/>
    <x v="5"/>
  </r>
  <r>
    <s v="O-277"/>
    <x v="24"/>
    <s v="Projector"/>
    <x v="0"/>
    <n v="3"/>
    <n v="150"/>
    <n v="450"/>
    <n v="0.03"/>
    <n v="13.5"/>
    <x v="6"/>
  </r>
  <r>
    <s v="O-278"/>
    <x v="24"/>
    <s v="White Board"/>
    <x v="4"/>
    <n v="17"/>
    <n v="40"/>
    <n v="680"/>
    <n v="0.02"/>
    <n v="13.6"/>
    <x v="7"/>
  </r>
  <r>
    <s v="O-279"/>
    <x v="24"/>
    <s v="Printer"/>
    <x v="4"/>
    <n v="22"/>
    <n v="80"/>
    <n v="1760"/>
    <n v="0.1"/>
    <n v="176"/>
    <x v="8"/>
  </r>
  <r>
    <s v="O-280"/>
    <x v="24"/>
    <s v="Projector"/>
    <x v="4"/>
    <n v="18"/>
    <n v="150"/>
    <n v="2700"/>
    <n v="0.12"/>
    <n v="324"/>
    <x v="9"/>
  </r>
  <r>
    <s v="O-281"/>
    <x v="25"/>
    <s v="Projector"/>
    <x v="0"/>
    <n v="4"/>
    <n v="150"/>
    <n v="600"/>
    <n v="0.06"/>
    <n v="36"/>
    <x v="0"/>
  </r>
  <r>
    <s v="O-282"/>
    <x v="25"/>
    <s v="Office Chair"/>
    <x v="1"/>
    <n v="22"/>
    <n v="230"/>
    <n v="5060"/>
    <n v="0.04"/>
    <n v="202.4"/>
    <x v="1"/>
  </r>
  <r>
    <s v="O-283"/>
    <x v="25"/>
    <s v="Projector"/>
    <x v="1"/>
    <n v="15"/>
    <n v="150"/>
    <n v="2250"/>
    <n v="0.12"/>
    <n v="270"/>
    <x v="2"/>
  </r>
  <r>
    <s v="O-284"/>
    <x v="25"/>
    <s v="Printer"/>
    <x v="0"/>
    <n v="17"/>
    <n v="80"/>
    <n v="1360"/>
    <n v="7.0000000000000007E-2"/>
    <n v="95.2"/>
    <x v="3"/>
  </r>
  <r>
    <s v="O-285"/>
    <x v="25"/>
    <s v="White Board"/>
    <x v="4"/>
    <n v="10"/>
    <n v="40"/>
    <n v="400"/>
    <n v="0.03"/>
    <n v="12"/>
    <x v="4"/>
  </r>
  <r>
    <s v="O-286"/>
    <x v="25"/>
    <s v="White Board"/>
    <x v="0"/>
    <n v="23"/>
    <n v="40"/>
    <n v="920"/>
    <n v="7.0000000000000007E-2"/>
    <n v="64.400000000000006"/>
    <x v="5"/>
  </r>
  <r>
    <s v="O-287"/>
    <x v="25"/>
    <s v="Diary"/>
    <x v="1"/>
    <n v="22"/>
    <n v="16"/>
    <n v="352"/>
    <n v="0.04"/>
    <n v="14.08"/>
    <x v="6"/>
  </r>
  <r>
    <s v="O-288"/>
    <x v="25"/>
    <s v="Printer"/>
    <x v="2"/>
    <n v="8"/>
    <n v="80"/>
    <n v="640"/>
    <n v="0.02"/>
    <n v="12.8"/>
    <x v="7"/>
  </r>
  <r>
    <s v="O-289"/>
    <x v="25"/>
    <s v="Diary"/>
    <x v="1"/>
    <n v="4"/>
    <n v="16"/>
    <n v="64"/>
    <n v="0.09"/>
    <n v="5.76"/>
    <x v="8"/>
  </r>
  <r>
    <s v="O-290"/>
    <x v="25"/>
    <s v="White Board"/>
    <x v="3"/>
    <n v="11"/>
    <n v="40"/>
    <n v="440"/>
    <n v="0.09"/>
    <n v="39.6"/>
    <x v="9"/>
  </r>
  <r>
    <s v="O-291"/>
    <x v="25"/>
    <s v="Office Chair"/>
    <x v="2"/>
    <n v="18"/>
    <n v="230"/>
    <n v="4140"/>
    <n v="0.01"/>
    <n v="41.4"/>
    <x v="10"/>
  </r>
  <r>
    <s v="O-292"/>
    <x v="26"/>
    <s v="Office Chair"/>
    <x v="1"/>
    <n v="11"/>
    <n v="230"/>
    <n v="2530"/>
    <n v="0.1"/>
    <n v="253"/>
    <x v="11"/>
  </r>
  <r>
    <s v="O-293"/>
    <x v="26"/>
    <s v="Office Chair"/>
    <x v="0"/>
    <n v="15"/>
    <n v="230"/>
    <n v="3450"/>
    <n v="0.05"/>
    <n v="172.5"/>
    <x v="0"/>
  </r>
  <r>
    <s v="O-294"/>
    <x v="26"/>
    <s v="White Board"/>
    <x v="4"/>
    <n v="7"/>
    <n v="40"/>
    <n v="280"/>
    <n v="0.04"/>
    <n v="11.200000000000001"/>
    <x v="1"/>
  </r>
  <r>
    <s v="O-295"/>
    <x v="26"/>
    <s v="Projector"/>
    <x v="2"/>
    <n v="20"/>
    <n v="150"/>
    <n v="3000"/>
    <n v="0.12"/>
    <n v="360"/>
    <x v="2"/>
  </r>
  <r>
    <s v="O-296"/>
    <x v="26"/>
    <s v="Printer"/>
    <x v="2"/>
    <n v="5"/>
    <n v="80"/>
    <n v="400"/>
    <n v="0.09"/>
    <n v="36"/>
    <x v="3"/>
  </r>
  <r>
    <s v="O-297"/>
    <x v="26"/>
    <s v="Printer"/>
    <x v="3"/>
    <n v="14"/>
    <n v="80"/>
    <n v="1120"/>
    <n v="0.05"/>
    <n v="56"/>
    <x v="4"/>
  </r>
  <r>
    <s v="O-298"/>
    <x v="26"/>
    <s v="Office Chair"/>
    <x v="3"/>
    <n v="7"/>
    <n v="230"/>
    <n v="1610"/>
    <n v="0.06"/>
    <n v="96.6"/>
    <x v="5"/>
  </r>
  <r>
    <s v="O-299"/>
    <x v="26"/>
    <s v="White Board"/>
    <x v="3"/>
    <n v="13"/>
    <n v="40"/>
    <n v="520"/>
    <n v="0.06"/>
    <n v="31.2"/>
    <x v="6"/>
  </r>
  <r>
    <s v="O-300"/>
    <x v="27"/>
    <s v="Diary"/>
    <x v="1"/>
    <n v="15"/>
    <n v="16"/>
    <n v="240"/>
    <n v="0.02"/>
    <n v="4.8"/>
    <x v="7"/>
  </r>
  <r>
    <s v="O-301"/>
    <x v="27"/>
    <s v="Diary"/>
    <x v="3"/>
    <n v="5"/>
    <n v="16"/>
    <n v="80"/>
    <n v="0.09"/>
    <n v="7.1999999999999993"/>
    <x v="8"/>
  </r>
  <r>
    <s v="O-302"/>
    <x v="27"/>
    <s v="Diary"/>
    <x v="0"/>
    <n v="22"/>
    <n v="16"/>
    <n v="352"/>
    <n v="0.06"/>
    <n v="21.119999999999997"/>
    <x v="9"/>
  </r>
  <r>
    <s v="O-303"/>
    <x v="27"/>
    <s v="Projector"/>
    <x v="2"/>
    <n v="15"/>
    <n v="150"/>
    <n v="2250"/>
    <n v="0.05"/>
    <n v="112.5"/>
    <x v="10"/>
  </r>
  <r>
    <s v="O-304"/>
    <x v="27"/>
    <s v="Office Chair"/>
    <x v="2"/>
    <n v="5"/>
    <n v="230"/>
    <n v="1150"/>
    <n v="0.01"/>
    <n v="11.5"/>
    <x v="11"/>
  </r>
  <r>
    <s v="O-305"/>
    <x v="27"/>
    <s v="White Board"/>
    <x v="0"/>
    <n v="11"/>
    <n v="40"/>
    <n v="440"/>
    <n v="0.04"/>
    <n v="17.600000000000001"/>
    <x v="0"/>
  </r>
  <r>
    <s v="O-306"/>
    <x v="27"/>
    <s v="Projector"/>
    <x v="1"/>
    <n v="13"/>
    <n v="150"/>
    <n v="1950"/>
    <n v="0.08"/>
    <n v="156"/>
    <x v="1"/>
  </r>
  <r>
    <s v="O-307"/>
    <x v="27"/>
    <s v="Diary"/>
    <x v="4"/>
    <n v="13"/>
    <n v="16"/>
    <n v="208"/>
    <n v="7.0000000000000007E-2"/>
    <n v="14.560000000000002"/>
    <x v="2"/>
  </r>
  <r>
    <s v="O-308"/>
    <x v="27"/>
    <s v="Diary"/>
    <x v="4"/>
    <n v="3"/>
    <n v="16"/>
    <n v="48"/>
    <n v="0.03"/>
    <n v="1.44"/>
    <x v="3"/>
  </r>
  <r>
    <s v="O-309"/>
    <x v="28"/>
    <s v="Projector"/>
    <x v="1"/>
    <n v="2"/>
    <n v="150"/>
    <n v="300"/>
    <n v="0.09"/>
    <n v="27"/>
    <x v="4"/>
  </r>
  <r>
    <s v="O-310"/>
    <x v="28"/>
    <s v="Office Chair"/>
    <x v="2"/>
    <n v="14"/>
    <n v="230"/>
    <n v="3220"/>
    <n v="0.03"/>
    <n v="96.6"/>
    <x v="5"/>
  </r>
  <r>
    <s v="O-311"/>
    <x v="28"/>
    <s v="White Board"/>
    <x v="2"/>
    <n v="11"/>
    <n v="40"/>
    <n v="440"/>
    <n v="0.12"/>
    <n v="52.8"/>
    <x v="6"/>
  </r>
  <r>
    <s v="O-312"/>
    <x v="28"/>
    <s v="Diary"/>
    <x v="4"/>
    <n v="3"/>
    <n v="16"/>
    <n v="48"/>
    <n v="0.06"/>
    <n v="2.88"/>
    <x v="7"/>
  </r>
  <r>
    <s v="O-313"/>
    <x v="28"/>
    <s v="White Board"/>
    <x v="4"/>
    <n v="18"/>
    <n v="40"/>
    <n v="720"/>
    <n v="0.06"/>
    <n v="43.199999999999996"/>
    <x v="8"/>
  </r>
  <r>
    <s v="O-314"/>
    <x v="28"/>
    <s v="Office Chair"/>
    <x v="4"/>
    <n v="7"/>
    <n v="230"/>
    <n v="1610"/>
    <n v="0.05"/>
    <n v="80.5"/>
    <x v="9"/>
  </r>
  <r>
    <s v="O-315"/>
    <x v="28"/>
    <s v="White Board"/>
    <x v="4"/>
    <n v="23"/>
    <n v="40"/>
    <n v="920"/>
    <n v="0.05"/>
    <n v="46"/>
    <x v="10"/>
  </r>
  <r>
    <s v="O-316"/>
    <x v="29"/>
    <s v="Office Chair"/>
    <x v="4"/>
    <n v="2"/>
    <n v="230"/>
    <n v="460"/>
    <n v="0.08"/>
    <n v="36.800000000000004"/>
    <x v="11"/>
  </r>
  <r>
    <s v="O-317"/>
    <x v="29"/>
    <s v="White Board"/>
    <x v="3"/>
    <n v="18"/>
    <n v="40"/>
    <n v="720"/>
    <n v="0.04"/>
    <n v="28.8"/>
    <x v="0"/>
  </r>
  <r>
    <s v="O-318"/>
    <x v="29"/>
    <s v="Office Chair"/>
    <x v="1"/>
    <n v="7"/>
    <n v="230"/>
    <n v="1610"/>
    <n v="0.05"/>
    <n v="80.5"/>
    <x v="1"/>
  </r>
  <r>
    <s v="O-319"/>
    <x v="29"/>
    <s v="White Board"/>
    <x v="4"/>
    <n v="14"/>
    <n v="40"/>
    <n v="560"/>
    <n v="0.11"/>
    <n v="61.6"/>
    <x v="2"/>
  </r>
  <r>
    <s v="O-320"/>
    <x v="29"/>
    <s v="Projector"/>
    <x v="1"/>
    <n v="13"/>
    <n v="150"/>
    <n v="1950"/>
    <n v="0.02"/>
    <n v="39"/>
    <x v="3"/>
  </r>
  <r>
    <s v="O-321"/>
    <x v="29"/>
    <s v="Printer"/>
    <x v="0"/>
    <n v="12"/>
    <n v="80"/>
    <n v="960"/>
    <n v="0.04"/>
    <n v="38.4"/>
    <x v="4"/>
  </r>
  <r>
    <s v="O-322"/>
    <x v="29"/>
    <s v="Office Chair"/>
    <x v="4"/>
    <n v="20"/>
    <n v="230"/>
    <n v="4600"/>
    <n v="0.09"/>
    <n v="414"/>
    <x v="5"/>
  </r>
  <r>
    <s v="O-323"/>
    <x v="29"/>
    <s v="White Board"/>
    <x v="4"/>
    <n v="5"/>
    <n v="40"/>
    <n v="200"/>
    <n v="0.03"/>
    <n v="6"/>
    <x v="6"/>
  </r>
  <r>
    <s v="O-324"/>
    <x v="29"/>
    <s v="Diary"/>
    <x v="4"/>
    <n v="2"/>
    <n v="16"/>
    <n v="32"/>
    <n v="0.04"/>
    <n v="1.28"/>
    <x v="7"/>
  </r>
  <r>
    <s v="O-325"/>
    <x v="0"/>
    <s v="Printer"/>
    <x v="2"/>
    <n v="10"/>
    <n v="80"/>
    <n v="800"/>
    <n v="0.08"/>
    <n v="64"/>
    <x v="8"/>
  </r>
  <r>
    <s v="O-326"/>
    <x v="0"/>
    <s v="White Board"/>
    <x v="3"/>
    <n v="18"/>
    <n v="40"/>
    <n v="720"/>
    <n v="0.06"/>
    <n v="43.199999999999996"/>
    <x v="9"/>
  </r>
  <r>
    <s v="O-327"/>
    <x v="0"/>
    <s v="Office Chair"/>
    <x v="1"/>
    <n v="7"/>
    <n v="230"/>
    <n v="1610"/>
    <n v="0.08"/>
    <n v="128.80000000000001"/>
    <x v="10"/>
  </r>
  <r>
    <s v="O-328"/>
    <x v="0"/>
    <s v="White Board"/>
    <x v="3"/>
    <n v="15"/>
    <n v="40"/>
    <n v="600"/>
    <n v="0.03"/>
    <n v="18"/>
    <x v="11"/>
  </r>
  <r>
    <s v="O-329"/>
    <x v="0"/>
    <s v="Diary"/>
    <x v="2"/>
    <n v="6"/>
    <n v="16"/>
    <n v="96"/>
    <n v="0.01"/>
    <n v="0.96"/>
    <x v="0"/>
  </r>
  <r>
    <s v="O-330"/>
    <x v="0"/>
    <s v="Projector"/>
    <x v="3"/>
    <n v="9"/>
    <n v="150"/>
    <n v="1350"/>
    <n v="0.02"/>
    <n v="27"/>
    <x v="1"/>
  </r>
  <r>
    <s v="O-331"/>
    <x v="0"/>
    <s v="Diary"/>
    <x v="4"/>
    <n v="15"/>
    <n v="16"/>
    <n v="240"/>
    <n v="0.01"/>
    <n v="2.4"/>
    <x v="2"/>
  </r>
  <r>
    <s v="O-332"/>
    <x v="0"/>
    <s v="Printer"/>
    <x v="4"/>
    <n v="22"/>
    <n v="80"/>
    <n v="1760"/>
    <n v="0.11"/>
    <n v="193.6"/>
    <x v="3"/>
  </r>
  <r>
    <s v="O-333"/>
    <x v="0"/>
    <s v="Projector"/>
    <x v="1"/>
    <n v="13"/>
    <n v="150"/>
    <n v="1950"/>
    <n v="0.02"/>
    <n v="39"/>
    <x v="4"/>
  </r>
  <r>
    <s v="O-334"/>
    <x v="1"/>
    <s v="Diary"/>
    <x v="2"/>
    <n v="12"/>
    <n v="16"/>
    <n v="192"/>
    <n v="0.03"/>
    <n v="5.76"/>
    <x v="5"/>
  </r>
  <r>
    <s v="O-335"/>
    <x v="1"/>
    <s v="White Board"/>
    <x v="3"/>
    <n v="4"/>
    <n v="40"/>
    <n v="160"/>
    <n v="0.05"/>
    <n v="8"/>
    <x v="6"/>
  </r>
  <r>
    <s v="O-336"/>
    <x v="1"/>
    <s v="Office Chair"/>
    <x v="1"/>
    <n v="19"/>
    <n v="230"/>
    <n v="4370"/>
    <n v="0.11"/>
    <n v="480.7"/>
    <x v="7"/>
  </r>
  <r>
    <s v="O-337"/>
    <x v="1"/>
    <s v="White Board"/>
    <x v="1"/>
    <n v="4"/>
    <n v="40"/>
    <n v="160"/>
    <n v="0.06"/>
    <n v="9.6"/>
    <x v="8"/>
  </r>
  <r>
    <s v="O-338"/>
    <x v="1"/>
    <s v="Diary"/>
    <x v="2"/>
    <n v="6"/>
    <n v="16"/>
    <n v="96"/>
    <n v="7.0000000000000007E-2"/>
    <n v="6.7200000000000006"/>
    <x v="9"/>
  </r>
  <r>
    <s v="O-339"/>
    <x v="1"/>
    <s v="Office Chair"/>
    <x v="2"/>
    <n v="15"/>
    <n v="230"/>
    <n v="3450"/>
    <n v="0.11"/>
    <n v="379.5"/>
    <x v="10"/>
  </r>
  <r>
    <s v="O-340"/>
    <x v="1"/>
    <s v="Printer"/>
    <x v="2"/>
    <n v="16"/>
    <n v="80"/>
    <n v="1280"/>
    <n v="0.04"/>
    <n v="51.2"/>
    <x v="11"/>
  </r>
  <r>
    <s v="O-341"/>
    <x v="1"/>
    <s v="White Board"/>
    <x v="0"/>
    <n v="7"/>
    <n v="40"/>
    <n v="280"/>
    <n v="0.1"/>
    <n v="28"/>
    <x v="0"/>
  </r>
  <r>
    <s v="O-342"/>
    <x v="1"/>
    <s v="White Board"/>
    <x v="2"/>
    <n v="11"/>
    <n v="40"/>
    <n v="440"/>
    <n v="0.05"/>
    <n v="22"/>
    <x v="1"/>
  </r>
  <r>
    <s v="O-343"/>
    <x v="1"/>
    <s v="Printer"/>
    <x v="4"/>
    <n v="9"/>
    <n v="80"/>
    <n v="720"/>
    <n v="0.06"/>
    <n v="43.199999999999996"/>
    <x v="2"/>
  </r>
  <r>
    <s v="O-344"/>
    <x v="1"/>
    <s v="Printer"/>
    <x v="1"/>
    <n v="21"/>
    <n v="80"/>
    <n v="1680"/>
    <n v="0.04"/>
    <n v="67.2"/>
    <x v="3"/>
  </r>
  <r>
    <s v="O-345"/>
    <x v="1"/>
    <s v="White Board"/>
    <x v="2"/>
    <n v="2"/>
    <n v="40"/>
    <n v="80"/>
    <n v="0.03"/>
    <n v="2.4"/>
    <x v="4"/>
  </r>
  <r>
    <s v="O-346"/>
    <x v="2"/>
    <s v="Diary"/>
    <x v="2"/>
    <n v="17"/>
    <n v="16"/>
    <n v="272"/>
    <n v="0.05"/>
    <n v="13.600000000000001"/>
    <x v="5"/>
  </r>
  <r>
    <s v="O-347"/>
    <x v="2"/>
    <s v="White Board"/>
    <x v="0"/>
    <n v="18"/>
    <n v="40"/>
    <n v="720"/>
    <n v="0.06"/>
    <n v="43.199999999999996"/>
    <x v="6"/>
  </r>
  <r>
    <s v="O-348"/>
    <x v="2"/>
    <s v="White Board"/>
    <x v="0"/>
    <n v="9"/>
    <n v="40"/>
    <n v="360"/>
    <n v="0.01"/>
    <n v="3.6"/>
    <x v="7"/>
  </r>
  <r>
    <s v="O-349"/>
    <x v="2"/>
    <s v="White Board"/>
    <x v="1"/>
    <n v="7"/>
    <n v="40"/>
    <n v="280"/>
    <n v="0.01"/>
    <n v="2.8000000000000003"/>
    <x v="8"/>
  </r>
  <r>
    <s v="O-350"/>
    <x v="2"/>
    <s v="Office Chair"/>
    <x v="2"/>
    <n v="12"/>
    <n v="230"/>
    <n v="2760"/>
    <n v="0.06"/>
    <n v="165.6"/>
    <x v="9"/>
  </r>
  <r>
    <s v="O-351"/>
    <x v="2"/>
    <s v="Diary"/>
    <x v="1"/>
    <n v="22"/>
    <n v="16"/>
    <n v="352"/>
    <n v="0.04"/>
    <n v="14.08"/>
    <x v="0"/>
  </r>
  <r>
    <s v="O-352"/>
    <x v="3"/>
    <s v="Projector"/>
    <x v="0"/>
    <n v="5"/>
    <n v="150"/>
    <n v="750"/>
    <n v="0.11"/>
    <n v="82.5"/>
    <x v="1"/>
  </r>
  <r>
    <s v="O-353"/>
    <x v="3"/>
    <s v="Printer"/>
    <x v="1"/>
    <n v="14"/>
    <n v="80"/>
    <n v="1120"/>
    <n v="0.11"/>
    <n v="123.2"/>
    <x v="2"/>
  </r>
  <r>
    <s v="O-354"/>
    <x v="3"/>
    <s v="Diary"/>
    <x v="2"/>
    <n v="8"/>
    <n v="16"/>
    <n v="128"/>
    <n v="0.03"/>
    <n v="3.84"/>
    <x v="3"/>
  </r>
  <r>
    <s v="O-355"/>
    <x v="3"/>
    <s v="Office Chair"/>
    <x v="2"/>
    <n v="6"/>
    <n v="230"/>
    <n v="1380"/>
    <n v="0.05"/>
    <n v="69"/>
    <x v="4"/>
  </r>
  <r>
    <s v="O-356"/>
    <x v="3"/>
    <s v="Diary"/>
    <x v="3"/>
    <n v="7"/>
    <n v="16"/>
    <n v="112"/>
    <n v="0.08"/>
    <n v="8.9600000000000009"/>
    <x v="5"/>
  </r>
  <r>
    <s v="O-357"/>
    <x v="3"/>
    <s v="Printer"/>
    <x v="1"/>
    <n v="16"/>
    <n v="80"/>
    <n v="1280"/>
    <n v="0.04"/>
    <n v="51.2"/>
    <x v="6"/>
  </r>
  <r>
    <s v="O-358"/>
    <x v="3"/>
    <s v="Projector"/>
    <x v="0"/>
    <n v="17"/>
    <n v="150"/>
    <n v="2550"/>
    <n v="0.12"/>
    <n v="306"/>
    <x v="7"/>
  </r>
  <r>
    <s v="O-359"/>
    <x v="3"/>
    <s v="Diary"/>
    <x v="1"/>
    <n v="7"/>
    <n v="16"/>
    <n v="112"/>
    <n v="0.08"/>
    <n v="8.9600000000000009"/>
    <x v="8"/>
  </r>
  <r>
    <s v="O-360"/>
    <x v="4"/>
    <s v="Diary"/>
    <x v="0"/>
    <n v="21"/>
    <n v="16"/>
    <n v="336"/>
    <n v="0.09"/>
    <n v="30.24"/>
    <x v="9"/>
  </r>
  <r>
    <s v="O-361"/>
    <x v="4"/>
    <s v="Diary"/>
    <x v="2"/>
    <n v="23"/>
    <n v="16"/>
    <n v="368"/>
    <n v="0.11"/>
    <n v="40.479999999999997"/>
    <x v="10"/>
  </r>
  <r>
    <s v="O-362"/>
    <x v="4"/>
    <s v="Projector"/>
    <x v="2"/>
    <n v="2"/>
    <n v="150"/>
    <n v="300"/>
    <n v="0.02"/>
    <n v="6"/>
    <x v="11"/>
  </r>
  <r>
    <s v="O-363"/>
    <x v="4"/>
    <s v="Projector"/>
    <x v="0"/>
    <n v="22"/>
    <n v="150"/>
    <n v="3300"/>
    <n v="7.0000000000000007E-2"/>
    <n v="231.00000000000003"/>
    <x v="0"/>
  </r>
  <r>
    <s v="O-364"/>
    <x v="4"/>
    <s v="White Board"/>
    <x v="3"/>
    <n v="22"/>
    <n v="40"/>
    <n v="880"/>
    <n v="0.01"/>
    <n v="8.8000000000000007"/>
    <x v="1"/>
  </r>
  <r>
    <s v="O-365"/>
    <x v="4"/>
    <s v="Printer"/>
    <x v="1"/>
    <n v="10"/>
    <n v="80"/>
    <n v="800"/>
    <n v="0.11"/>
    <n v="88"/>
    <x v="2"/>
  </r>
  <r>
    <s v="O-366"/>
    <x v="4"/>
    <s v="Printer"/>
    <x v="4"/>
    <n v="13"/>
    <n v="80"/>
    <n v="1040"/>
    <n v="0.05"/>
    <n v="52"/>
    <x v="3"/>
  </r>
  <r>
    <s v="O-367"/>
    <x v="4"/>
    <s v="Office Chair"/>
    <x v="3"/>
    <n v="11"/>
    <n v="230"/>
    <n v="2530"/>
    <n v="0.12"/>
    <n v="303.59999999999997"/>
    <x v="4"/>
  </r>
  <r>
    <s v="O-368"/>
    <x v="4"/>
    <s v="Office Chair"/>
    <x v="0"/>
    <n v="9"/>
    <n v="230"/>
    <n v="2070"/>
    <n v="7.0000000000000007E-2"/>
    <n v="144.9"/>
    <x v="5"/>
  </r>
  <r>
    <s v="O-369"/>
    <x v="4"/>
    <s v="Office Chair"/>
    <x v="3"/>
    <n v="16"/>
    <n v="230"/>
    <n v="3680"/>
    <n v="0.11"/>
    <n v="404.8"/>
    <x v="6"/>
  </r>
  <r>
    <s v="O-370"/>
    <x v="4"/>
    <s v="Office Chair"/>
    <x v="3"/>
    <n v="18"/>
    <n v="230"/>
    <n v="4140"/>
    <n v="0.01"/>
    <n v="41.4"/>
    <x v="7"/>
  </r>
  <r>
    <s v="O-371"/>
    <x v="4"/>
    <s v="Diary"/>
    <x v="1"/>
    <n v="15"/>
    <n v="16"/>
    <n v="240"/>
    <n v="0.02"/>
    <n v="4.8"/>
    <x v="8"/>
  </r>
  <r>
    <s v="O-372"/>
    <x v="4"/>
    <s v="White Board"/>
    <x v="4"/>
    <n v="18"/>
    <n v="40"/>
    <n v="720"/>
    <n v="0.06"/>
    <n v="43.199999999999996"/>
    <x v="9"/>
  </r>
  <r>
    <s v="O-373"/>
    <x v="4"/>
    <s v="White Board"/>
    <x v="3"/>
    <n v="18"/>
    <n v="40"/>
    <n v="720"/>
    <n v="0.04"/>
    <n v="28.8"/>
    <x v="10"/>
  </r>
  <r>
    <s v="O-374"/>
    <x v="4"/>
    <s v="Diary"/>
    <x v="3"/>
    <n v="22"/>
    <n v="16"/>
    <n v="352"/>
    <n v="0.03"/>
    <n v="10.559999999999999"/>
    <x v="11"/>
  </r>
  <r>
    <s v="O-375"/>
    <x v="4"/>
    <s v="Diary"/>
    <x v="2"/>
    <n v="12"/>
    <n v="16"/>
    <n v="192"/>
    <n v="0.11"/>
    <n v="21.12"/>
    <x v="0"/>
  </r>
  <r>
    <s v="O-376"/>
    <x v="5"/>
    <s v="Printer"/>
    <x v="0"/>
    <n v="20"/>
    <n v="80"/>
    <n v="1600"/>
    <n v="0.01"/>
    <n v="16"/>
    <x v="1"/>
  </r>
  <r>
    <s v="O-377"/>
    <x v="5"/>
    <s v="Office Chair"/>
    <x v="2"/>
    <n v="10"/>
    <n v="230"/>
    <n v="2300"/>
    <n v="0.02"/>
    <n v="46"/>
    <x v="2"/>
  </r>
  <r>
    <s v="O-378"/>
    <x v="5"/>
    <s v="Office Chair"/>
    <x v="1"/>
    <n v="9"/>
    <n v="230"/>
    <n v="2070"/>
    <n v="0.03"/>
    <n v="62.099999999999994"/>
    <x v="3"/>
  </r>
  <r>
    <s v="O-379"/>
    <x v="5"/>
    <s v="Printer"/>
    <x v="1"/>
    <n v="17"/>
    <n v="80"/>
    <n v="1360"/>
    <n v="0.03"/>
    <n v="40.799999999999997"/>
    <x v="4"/>
  </r>
  <r>
    <s v="O-380"/>
    <x v="5"/>
    <s v="White Board"/>
    <x v="4"/>
    <n v="4"/>
    <n v="40"/>
    <n v="160"/>
    <n v="0.09"/>
    <n v="14.399999999999999"/>
    <x v="5"/>
  </r>
  <r>
    <s v="O-381"/>
    <x v="5"/>
    <s v="Projector"/>
    <x v="1"/>
    <n v="16"/>
    <n v="150"/>
    <n v="2400"/>
    <n v="0.03"/>
    <n v="72"/>
    <x v="6"/>
  </r>
  <r>
    <s v="O-382"/>
    <x v="5"/>
    <s v="Printer"/>
    <x v="2"/>
    <n v="8"/>
    <n v="80"/>
    <n v="640"/>
    <n v="0.02"/>
    <n v="12.8"/>
    <x v="7"/>
  </r>
  <r>
    <s v="O-383"/>
    <x v="5"/>
    <s v="White Board"/>
    <x v="3"/>
    <n v="23"/>
    <n v="40"/>
    <n v="920"/>
    <n v="0.06"/>
    <n v="55.199999999999996"/>
    <x v="8"/>
  </r>
  <r>
    <s v="O-384"/>
    <x v="6"/>
    <s v="Projector"/>
    <x v="3"/>
    <n v="20"/>
    <n v="150"/>
    <n v="3000"/>
    <n v="0.1"/>
    <n v="300"/>
    <x v="9"/>
  </r>
  <r>
    <s v="O-385"/>
    <x v="6"/>
    <s v="Office Chair"/>
    <x v="4"/>
    <n v="22"/>
    <n v="230"/>
    <n v="5060"/>
    <n v="0.1"/>
    <n v="506"/>
    <x v="10"/>
  </r>
  <r>
    <s v="O-386"/>
    <x v="6"/>
    <s v="Office Chair"/>
    <x v="1"/>
    <n v="6"/>
    <n v="230"/>
    <n v="1380"/>
    <n v="0.1"/>
    <n v="138"/>
    <x v="11"/>
  </r>
  <r>
    <s v="O-387"/>
    <x v="6"/>
    <s v="Printer"/>
    <x v="3"/>
    <n v="10"/>
    <n v="80"/>
    <n v="800"/>
    <n v="0.1"/>
    <n v="80"/>
    <x v="0"/>
  </r>
  <r>
    <s v="O-388"/>
    <x v="6"/>
    <s v="Office Chair"/>
    <x v="4"/>
    <n v="21"/>
    <n v="230"/>
    <n v="4830"/>
    <n v="0.05"/>
    <n v="241.5"/>
    <x v="1"/>
  </r>
  <r>
    <s v="O-389"/>
    <x v="6"/>
    <s v="Office Chair"/>
    <x v="0"/>
    <n v="20"/>
    <n v="230"/>
    <n v="4600"/>
    <n v="0.04"/>
    <n v="184"/>
    <x v="2"/>
  </r>
  <r>
    <s v="O-390"/>
    <x v="6"/>
    <s v="Printer"/>
    <x v="2"/>
    <n v="20"/>
    <n v="80"/>
    <n v="1600"/>
    <n v="7.0000000000000007E-2"/>
    <n v="112.00000000000001"/>
    <x v="3"/>
  </r>
  <r>
    <s v="O-391"/>
    <x v="6"/>
    <s v="Printer"/>
    <x v="2"/>
    <n v="7"/>
    <n v="80"/>
    <n v="560"/>
    <n v="0.05"/>
    <n v="28"/>
    <x v="4"/>
  </r>
  <r>
    <s v="O-392"/>
    <x v="6"/>
    <s v="Printer"/>
    <x v="0"/>
    <n v="8"/>
    <n v="80"/>
    <n v="640"/>
    <n v="0.09"/>
    <n v="57.599999999999994"/>
    <x v="5"/>
  </r>
  <r>
    <s v="O-393"/>
    <x v="6"/>
    <s v="Printer"/>
    <x v="1"/>
    <n v="3"/>
    <n v="80"/>
    <n v="240"/>
    <n v="0.02"/>
    <n v="4.8"/>
    <x v="6"/>
  </r>
  <r>
    <s v="O-394"/>
    <x v="6"/>
    <s v="Printer"/>
    <x v="3"/>
    <n v="8"/>
    <n v="80"/>
    <n v="640"/>
    <n v="0.06"/>
    <n v="38.4"/>
    <x v="7"/>
  </r>
  <r>
    <s v="O-395"/>
    <x v="6"/>
    <s v="Projector"/>
    <x v="4"/>
    <n v="13"/>
    <n v="150"/>
    <n v="1950"/>
    <n v="0.11"/>
    <n v="214.5"/>
    <x v="8"/>
  </r>
  <r>
    <s v="O-396"/>
    <x v="6"/>
    <s v="Printer"/>
    <x v="3"/>
    <n v="15"/>
    <n v="80"/>
    <n v="1200"/>
    <n v="0.08"/>
    <n v="96"/>
    <x v="9"/>
  </r>
  <r>
    <s v="O-397"/>
    <x v="6"/>
    <s v="Projector"/>
    <x v="4"/>
    <n v="7"/>
    <n v="150"/>
    <n v="1050"/>
    <n v="0.02"/>
    <n v="21"/>
    <x v="10"/>
  </r>
  <r>
    <s v="O-398"/>
    <x v="6"/>
    <s v="White Board"/>
    <x v="2"/>
    <n v="6"/>
    <n v="40"/>
    <n v="240"/>
    <n v="0.06"/>
    <n v="14.399999999999999"/>
    <x v="11"/>
  </r>
  <r>
    <s v="O-399"/>
    <x v="6"/>
    <s v="Printer"/>
    <x v="3"/>
    <n v="23"/>
    <n v="80"/>
    <n v="1840"/>
    <n v="0.11"/>
    <n v="202.4"/>
    <x v="0"/>
  </r>
  <r>
    <s v="O-400"/>
    <x v="6"/>
    <s v="Office Chair"/>
    <x v="2"/>
    <n v="18"/>
    <n v="230"/>
    <n v="4140"/>
    <n v="0.01"/>
    <n v="41.4"/>
    <x v="1"/>
  </r>
  <r>
    <s v="O-401"/>
    <x v="7"/>
    <s v="Printer"/>
    <x v="4"/>
    <n v="21"/>
    <n v="80"/>
    <n v="1680"/>
    <n v="0.09"/>
    <n v="151.19999999999999"/>
    <x v="2"/>
  </r>
  <r>
    <s v="O-402"/>
    <x v="7"/>
    <s v="White Board"/>
    <x v="2"/>
    <n v="13"/>
    <n v="40"/>
    <n v="520"/>
    <n v="0.02"/>
    <n v="10.4"/>
    <x v="3"/>
  </r>
  <r>
    <s v="O-403"/>
    <x v="7"/>
    <s v="Printer"/>
    <x v="2"/>
    <n v="23"/>
    <n v="80"/>
    <n v="1840"/>
    <n v="0.05"/>
    <n v="92"/>
    <x v="4"/>
  </r>
  <r>
    <s v="O-404"/>
    <x v="7"/>
    <s v="Projector"/>
    <x v="3"/>
    <n v="15"/>
    <n v="150"/>
    <n v="2250"/>
    <n v="0.05"/>
    <n v="112.5"/>
    <x v="5"/>
  </r>
  <r>
    <s v="O-405"/>
    <x v="7"/>
    <s v="White Board"/>
    <x v="0"/>
    <n v="5"/>
    <n v="40"/>
    <n v="200"/>
    <n v="0.09"/>
    <n v="18"/>
    <x v="6"/>
  </r>
  <r>
    <s v="O-406"/>
    <x v="7"/>
    <s v="Diary"/>
    <x v="3"/>
    <n v="10"/>
    <n v="16"/>
    <n v="160"/>
    <n v="0.01"/>
    <n v="1.6"/>
    <x v="7"/>
  </r>
  <r>
    <s v="O-407"/>
    <x v="7"/>
    <s v="Office Chair"/>
    <x v="2"/>
    <n v="2"/>
    <n v="230"/>
    <n v="460"/>
    <n v="0.09"/>
    <n v="41.4"/>
    <x v="8"/>
  </r>
  <r>
    <s v="O-408"/>
    <x v="7"/>
    <s v="Printer"/>
    <x v="3"/>
    <n v="7"/>
    <n v="80"/>
    <n v="560"/>
    <n v="0.02"/>
    <n v="11.200000000000001"/>
    <x v="9"/>
  </r>
  <r>
    <s v="O-409"/>
    <x v="7"/>
    <s v="Projector"/>
    <x v="3"/>
    <n v="22"/>
    <n v="150"/>
    <n v="3300"/>
    <n v="0.05"/>
    <n v="165"/>
    <x v="10"/>
  </r>
  <r>
    <s v="O-410"/>
    <x v="7"/>
    <s v="White Board"/>
    <x v="4"/>
    <n v="17"/>
    <n v="40"/>
    <n v="680"/>
    <n v="0.02"/>
    <n v="13.6"/>
    <x v="11"/>
  </r>
  <r>
    <s v="O-411"/>
    <x v="7"/>
    <s v="Diary"/>
    <x v="0"/>
    <n v="22"/>
    <n v="16"/>
    <n v="352"/>
    <n v="0.06"/>
    <n v="21.119999999999997"/>
    <x v="0"/>
  </r>
  <r>
    <s v="O-412"/>
    <x v="7"/>
    <s v="Diary"/>
    <x v="4"/>
    <n v="3"/>
    <n v="16"/>
    <n v="48"/>
    <n v="0.03"/>
    <n v="1.44"/>
    <x v="1"/>
  </r>
  <r>
    <s v="O-413"/>
    <x v="7"/>
    <s v="Office Chair"/>
    <x v="4"/>
    <n v="2"/>
    <n v="230"/>
    <n v="460"/>
    <n v="0.08"/>
    <n v="36.800000000000004"/>
    <x v="2"/>
  </r>
  <r>
    <s v="O-414"/>
    <x v="7"/>
    <s v="Diary"/>
    <x v="0"/>
    <n v="21"/>
    <n v="16"/>
    <n v="336"/>
    <n v="0.09"/>
    <n v="30.24"/>
    <x v="3"/>
  </r>
  <r>
    <s v="O-415"/>
    <x v="7"/>
    <s v="Printer"/>
    <x v="3"/>
    <n v="7"/>
    <n v="80"/>
    <n v="560"/>
    <n v="7.0000000000000007E-2"/>
    <n v="39.200000000000003"/>
    <x v="4"/>
  </r>
  <r>
    <s v="O-416"/>
    <x v="7"/>
    <s v="Projector"/>
    <x v="1"/>
    <n v="23"/>
    <n v="150"/>
    <n v="3450"/>
    <n v="0.11"/>
    <n v="379.5"/>
    <x v="5"/>
  </r>
  <r>
    <s v="O-417"/>
    <x v="8"/>
    <s v="Projector"/>
    <x v="0"/>
    <n v="11"/>
    <n v="150"/>
    <n v="1650"/>
    <n v="0.05"/>
    <n v="82.5"/>
    <x v="6"/>
  </r>
  <r>
    <s v="O-418"/>
    <x v="8"/>
    <s v="Printer"/>
    <x v="4"/>
    <n v="16"/>
    <n v="80"/>
    <n v="1280"/>
    <n v="0.05"/>
    <n v="64"/>
    <x v="7"/>
  </r>
  <r>
    <s v="O-419"/>
    <x v="8"/>
    <s v="Office Chair"/>
    <x v="2"/>
    <n v="5"/>
    <n v="230"/>
    <n v="1150"/>
    <n v="0.1"/>
    <n v="115"/>
    <x v="8"/>
  </r>
  <r>
    <s v="O-420"/>
    <x v="8"/>
    <s v="Diary"/>
    <x v="0"/>
    <n v="22"/>
    <n v="16"/>
    <n v="352"/>
    <n v="0.01"/>
    <n v="3.52"/>
    <x v="9"/>
  </r>
  <r>
    <s v="O-421"/>
    <x v="8"/>
    <s v="White Board"/>
    <x v="4"/>
    <n v="7"/>
    <n v="40"/>
    <n v="280"/>
    <n v="0.12"/>
    <n v="33.6"/>
    <x v="0"/>
  </r>
  <r>
    <s v="O-422"/>
    <x v="8"/>
    <s v="Printer"/>
    <x v="1"/>
    <n v="2"/>
    <n v="80"/>
    <n v="160"/>
    <n v="0.04"/>
    <n v="6.4"/>
    <x v="1"/>
  </r>
  <r>
    <s v="O-423"/>
    <x v="8"/>
    <s v="White Board"/>
    <x v="3"/>
    <n v="6"/>
    <n v="40"/>
    <n v="240"/>
    <n v="7.0000000000000007E-2"/>
    <n v="16.8"/>
    <x v="2"/>
  </r>
  <r>
    <s v="O-424"/>
    <x v="8"/>
    <s v="Printer"/>
    <x v="2"/>
    <n v="6"/>
    <n v="80"/>
    <n v="480"/>
    <n v="0.01"/>
    <n v="4.8"/>
    <x v="3"/>
  </r>
  <r>
    <s v="O-425"/>
    <x v="8"/>
    <s v="Diary"/>
    <x v="1"/>
    <n v="22"/>
    <n v="16"/>
    <n v="352"/>
    <n v="0.01"/>
    <n v="3.52"/>
    <x v="4"/>
  </r>
  <r>
    <s v="O-426"/>
    <x v="8"/>
    <s v="Office Chair"/>
    <x v="3"/>
    <n v="7"/>
    <n v="230"/>
    <n v="1610"/>
    <n v="0.06"/>
    <n v="96.6"/>
    <x v="5"/>
  </r>
  <r>
    <s v="O-427"/>
    <x v="9"/>
    <s v="Diary"/>
    <x v="3"/>
    <n v="22"/>
    <n v="16"/>
    <n v="352"/>
    <n v="0.03"/>
    <n v="10.559999999999999"/>
    <x v="6"/>
  </r>
  <r>
    <s v="O-428"/>
    <x v="9"/>
    <s v="White Board"/>
    <x v="4"/>
    <n v="20"/>
    <n v="40"/>
    <n v="800"/>
    <n v="0.05"/>
    <n v="40"/>
    <x v="7"/>
  </r>
  <r>
    <s v="O-429"/>
    <x v="9"/>
    <s v="White Board"/>
    <x v="1"/>
    <n v="19"/>
    <n v="40"/>
    <n v="760"/>
    <n v="0.1"/>
    <n v="76"/>
    <x v="8"/>
  </r>
  <r>
    <s v="O-430"/>
    <x v="9"/>
    <s v="Diary"/>
    <x v="0"/>
    <n v="18"/>
    <n v="16"/>
    <n v="288"/>
    <n v="0.05"/>
    <n v="14.4"/>
    <x v="9"/>
  </r>
  <r>
    <s v="O-431"/>
    <x v="9"/>
    <s v="White Board"/>
    <x v="2"/>
    <n v="2"/>
    <n v="40"/>
    <n v="80"/>
    <n v="0.02"/>
    <n v="1.6"/>
    <x v="10"/>
  </r>
  <r>
    <s v="O-432"/>
    <x v="9"/>
    <s v="White Board"/>
    <x v="3"/>
    <n v="7"/>
    <n v="40"/>
    <n v="280"/>
    <n v="7.0000000000000007E-2"/>
    <n v="19.600000000000001"/>
    <x v="11"/>
  </r>
  <r>
    <s v="O-433"/>
    <x v="9"/>
    <s v="Projector"/>
    <x v="2"/>
    <n v="11"/>
    <n v="150"/>
    <n v="1650"/>
    <n v="0.05"/>
    <n v="82.5"/>
    <x v="0"/>
  </r>
  <r>
    <s v="O-434"/>
    <x v="9"/>
    <s v="Printer"/>
    <x v="1"/>
    <n v="14"/>
    <n v="80"/>
    <n v="1120"/>
    <n v="0.11"/>
    <n v="123.2"/>
    <x v="1"/>
  </r>
  <r>
    <s v="O-435"/>
    <x v="9"/>
    <s v="White Board"/>
    <x v="4"/>
    <n v="7"/>
    <n v="40"/>
    <n v="280"/>
    <n v="0.04"/>
    <n v="11.200000000000001"/>
    <x v="2"/>
  </r>
  <r>
    <s v="O-436"/>
    <x v="9"/>
    <s v="Printer"/>
    <x v="3"/>
    <n v="14"/>
    <n v="80"/>
    <n v="1120"/>
    <n v="0.05"/>
    <n v="56"/>
    <x v="3"/>
  </r>
  <r>
    <s v="O-437"/>
    <x v="10"/>
    <s v="Diary"/>
    <x v="2"/>
    <n v="12"/>
    <n v="16"/>
    <n v="192"/>
    <n v="0.11"/>
    <n v="21.12"/>
    <x v="4"/>
  </r>
  <r>
    <s v="O-438"/>
    <x v="10"/>
    <s v="White Board"/>
    <x v="4"/>
    <n v="11"/>
    <n v="40"/>
    <n v="440"/>
    <n v="0.05"/>
    <n v="22"/>
    <x v="5"/>
  </r>
  <r>
    <s v="O-439"/>
    <x v="10"/>
    <s v="Diary"/>
    <x v="2"/>
    <n v="14"/>
    <n v="16"/>
    <n v="224"/>
    <n v="0.01"/>
    <n v="2.2400000000000002"/>
    <x v="6"/>
  </r>
  <r>
    <s v="O-440"/>
    <x v="10"/>
    <s v="Office Chair"/>
    <x v="3"/>
    <n v="2"/>
    <n v="230"/>
    <n v="460"/>
    <n v="0.08"/>
    <n v="36.800000000000004"/>
    <x v="7"/>
  </r>
  <r>
    <s v="O-441"/>
    <x v="10"/>
    <s v="Diary"/>
    <x v="0"/>
    <n v="20"/>
    <n v="16"/>
    <n v="320"/>
    <n v="0.11"/>
    <n v="35.200000000000003"/>
    <x v="8"/>
  </r>
  <r>
    <s v="O-442"/>
    <x v="10"/>
    <s v="Diary"/>
    <x v="2"/>
    <n v="6"/>
    <n v="16"/>
    <n v="96"/>
    <n v="0.06"/>
    <n v="5.76"/>
    <x v="9"/>
  </r>
  <r>
    <s v="O-443"/>
    <x v="10"/>
    <s v="Printer"/>
    <x v="3"/>
    <n v="17"/>
    <n v="80"/>
    <n v="1360"/>
    <n v="0.05"/>
    <n v="68"/>
    <x v="10"/>
  </r>
  <r>
    <s v="O-444"/>
    <x v="10"/>
    <s v="White Board"/>
    <x v="0"/>
    <n v="2"/>
    <n v="40"/>
    <n v="80"/>
    <n v="0.12"/>
    <n v="9.6"/>
    <x v="11"/>
  </r>
  <r>
    <s v="O-445"/>
    <x v="10"/>
    <s v="Diary"/>
    <x v="0"/>
    <n v="7"/>
    <n v="16"/>
    <n v="112"/>
    <n v="0.12"/>
    <n v="13.44"/>
    <x v="0"/>
  </r>
  <r>
    <s v="O-446"/>
    <x v="10"/>
    <s v="Projector"/>
    <x v="0"/>
    <n v="7"/>
    <n v="150"/>
    <n v="1050"/>
    <n v="0.02"/>
    <n v="21"/>
    <x v="1"/>
  </r>
  <r>
    <s v="O-447"/>
    <x v="10"/>
    <s v="Printer"/>
    <x v="0"/>
    <n v="20"/>
    <n v="80"/>
    <n v="1600"/>
    <n v="0.01"/>
    <n v="16"/>
    <x v="2"/>
  </r>
  <r>
    <s v="O-448"/>
    <x v="10"/>
    <s v="Printer"/>
    <x v="3"/>
    <n v="11"/>
    <n v="80"/>
    <n v="880"/>
    <n v="0.01"/>
    <n v="8.8000000000000007"/>
    <x v="3"/>
  </r>
  <r>
    <s v="O-449"/>
    <x v="10"/>
    <s v="Printer"/>
    <x v="2"/>
    <n v="10"/>
    <n v="80"/>
    <n v="800"/>
    <n v="0.08"/>
    <n v="64"/>
    <x v="4"/>
  </r>
  <r>
    <s v="O-450"/>
    <x v="11"/>
    <s v="Printer"/>
    <x v="1"/>
    <n v="5"/>
    <n v="80"/>
    <n v="400"/>
    <n v="0.04"/>
    <n v="16"/>
    <x v="5"/>
  </r>
  <r>
    <s v="O-451"/>
    <x v="11"/>
    <s v="Printer"/>
    <x v="3"/>
    <n v="4"/>
    <n v="80"/>
    <n v="320"/>
    <n v="0.11"/>
    <n v="35.200000000000003"/>
    <x v="6"/>
  </r>
  <r>
    <s v="O-452"/>
    <x v="11"/>
    <s v="Diary"/>
    <x v="2"/>
    <n v="3"/>
    <n v="16"/>
    <n v="48"/>
    <n v="0.05"/>
    <n v="2.4000000000000004"/>
    <x v="7"/>
  </r>
  <r>
    <s v="O-453"/>
    <x v="11"/>
    <s v="Printer"/>
    <x v="0"/>
    <n v="9"/>
    <n v="80"/>
    <n v="720"/>
    <n v="0.04"/>
    <n v="28.8"/>
    <x v="8"/>
  </r>
  <r>
    <s v="O-454"/>
    <x v="11"/>
    <s v="Printer"/>
    <x v="4"/>
    <n v="16"/>
    <n v="80"/>
    <n v="1280"/>
    <n v="0.09"/>
    <n v="115.19999999999999"/>
    <x v="9"/>
  </r>
  <r>
    <s v="O-455"/>
    <x v="12"/>
    <s v="Diary"/>
    <x v="1"/>
    <n v="7"/>
    <n v="16"/>
    <n v="112"/>
    <n v="0.08"/>
    <n v="8.9600000000000009"/>
    <x v="10"/>
  </r>
  <r>
    <s v="O-456"/>
    <x v="12"/>
    <s v="Projector"/>
    <x v="1"/>
    <n v="16"/>
    <n v="150"/>
    <n v="2400"/>
    <n v="0.05"/>
    <n v="120"/>
    <x v="11"/>
  </r>
  <r>
    <s v="O-457"/>
    <x v="12"/>
    <s v="Diary"/>
    <x v="3"/>
    <n v="10"/>
    <n v="16"/>
    <n v="160"/>
    <n v="0.04"/>
    <n v="6.4"/>
    <x v="0"/>
  </r>
  <r>
    <s v="O-458"/>
    <x v="12"/>
    <s v="White Board"/>
    <x v="1"/>
    <n v="4"/>
    <n v="40"/>
    <n v="160"/>
    <n v="0.03"/>
    <n v="4.8"/>
    <x v="1"/>
  </r>
  <r>
    <s v="O-459"/>
    <x v="12"/>
    <s v="White Board"/>
    <x v="1"/>
    <n v="15"/>
    <n v="40"/>
    <n v="600"/>
    <n v="0.02"/>
    <n v="12"/>
    <x v="2"/>
  </r>
  <r>
    <s v="O-460"/>
    <x v="12"/>
    <s v="Printer"/>
    <x v="2"/>
    <n v="6"/>
    <n v="80"/>
    <n v="480"/>
    <n v="0.09"/>
    <n v="43.199999999999996"/>
    <x v="3"/>
  </r>
  <r>
    <s v="O-461"/>
    <x v="12"/>
    <s v="Projector"/>
    <x v="0"/>
    <n v="20"/>
    <n v="150"/>
    <n v="3000"/>
    <n v="0.01"/>
    <n v="30"/>
    <x v="4"/>
  </r>
  <r>
    <s v="O-462"/>
    <x v="12"/>
    <s v="Diary"/>
    <x v="0"/>
    <n v="7"/>
    <n v="16"/>
    <n v="112"/>
    <n v="0.08"/>
    <n v="8.9600000000000009"/>
    <x v="5"/>
  </r>
  <r>
    <s v="O-463"/>
    <x v="12"/>
    <s v="Printer"/>
    <x v="1"/>
    <n v="2"/>
    <n v="80"/>
    <n v="160"/>
    <n v="7.0000000000000007E-2"/>
    <n v="11.200000000000001"/>
    <x v="6"/>
  </r>
  <r>
    <s v="O-464"/>
    <x v="12"/>
    <s v="White Board"/>
    <x v="1"/>
    <n v="23"/>
    <n v="40"/>
    <n v="920"/>
    <n v="0.06"/>
    <n v="55.199999999999996"/>
    <x v="7"/>
  </r>
  <r>
    <s v="O-465"/>
    <x v="12"/>
    <s v="Diary"/>
    <x v="0"/>
    <n v="12"/>
    <n v="16"/>
    <n v="192"/>
    <n v="0.11"/>
    <n v="21.12"/>
    <x v="8"/>
  </r>
  <r>
    <s v="O-466"/>
    <x v="12"/>
    <s v="Office Chair"/>
    <x v="3"/>
    <n v="2"/>
    <n v="230"/>
    <n v="460"/>
    <n v="0.09"/>
    <n v="41.4"/>
    <x v="9"/>
  </r>
  <r>
    <s v="O-467"/>
    <x v="12"/>
    <s v="Projector"/>
    <x v="0"/>
    <n v="4"/>
    <n v="150"/>
    <n v="600"/>
    <n v="0.06"/>
    <n v="36"/>
    <x v="10"/>
  </r>
  <r>
    <s v="O-468"/>
    <x v="12"/>
    <s v="White Board"/>
    <x v="0"/>
    <n v="23"/>
    <n v="40"/>
    <n v="920"/>
    <n v="7.0000000000000007E-2"/>
    <n v="64.400000000000006"/>
    <x v="11"/>
  </r>
  <r>
    <s v="O-469"/>
    <x v="12"/>
    <s v="Diary"/>
    <x v="4"/>
    <n v="2"/>
    <n v="16"/>
    <n v="32"/>
    <n v="0.04"/>
    <n v="1.28"/>
    <x v="0"/>
  </r>
  <r>
    <s v="O-470"/>
    <x v="12"/>
    <s v="Projector"/>
    <x v="3"/>
    <n v="7"/>
    <n v="150"/>
    <n v="1050"/>
    <n v="0.05"/>
    <n v="52.5"/>
    <x v="1"/>
  </r>
  <r>
    <s v="O-471"/>
    <x v="13"/>
    <s v="White Board"/>
    <x v="0"/>
    <n v="15"/>
    <n v="40"/>
    <n v="600"/>
    <n v="0.06"/>
    <n v="36"/>
    <x v="2"/>
  </r>
  <r>
    <s v="O-472"/>
    <x v="13"/>
    <s v="Printer"/>
    <x v="3"/>
    <n v="16"/>
    <n v="80"/>
    <n v="1280"/>
    <n v="0.05"/>
    <n v="64"/>
    <x v="3"/>
  </r>
  <r>
    <s v="O-473"/>
    <x v="13"/>
    <s v="White Board"/>
    <x v="4"/>
    <n v="16"/>
    <n v="40"/>
    <n v="640"/>
    <n v="0.11"/>
    <n v="70.400000000000006"/>
    <x v="4"/>
  </r>
  <r>
    <s v="O-474"/>
    <x v="13"/>
    <s v="Diary"/>
    <x v="4"/>
    <n v="23"/>
    <n v="16"/>
    <n v="368"/>
    <n v="0.01"/>
    <n v="3.68"/>
    <x v="5"/>
  </r>
  <r>
    <s v="O-475"/>
    <x v="13"/>
    <s v="Office Chair"/>
    <x v="1"/>
    <n v="12"/>
    <n v="230"/>
    <n v="2760"/>
    <n v="0.03"/>
    <n v="82.8"/>
    <x v="6"/>
  </r>
  <r>
    <s v="O-476"/>
    <x v="13"/>
    <s v="Diary"/>
    <x v="0"/>
    <n v="4"/>
    <n v="16"/>
    <n v="64"/>
    <n v="0.12"/>
    <n v="7.68"/>
    <x v="7"/>
  </r>
  <r>
    <s v="O-477"/>
    <x v="13"/>
    <s v="Projector"/>
    <x v="3"/>
    <n v="3"/>
    <n v="150"/>
    <n v="450"/>
    <n v="0.01"/>
    <n v="4.5"/>
    <x v="8"/>
  </r>
  <r>
    <s v="O-478"/>
    <x v="13"/>
    <s v="Projector"/>
    <x v="1"/>
    <n v="10"/>
    <n v="150"/>
    <n v="1500"/>
    <n v="0.01"/>
    <n v="15"/>
    <x v="9"/>
  </r>
  <r>
    <s v="O-479"/>
    <x v="13"/>
    <s v="Printer"/>
    <x v="1"/>
    <n v="13"/>
    <n v="80"/>
    <n v="1040"/>
    <n v="0.06"/>
    <n v="62.4"/>
    <x v="10"/>
  </r>
  <r>
    <s v="O-480"/>
    <x v="13"/>
    <s v="Office Chair"/>
    <x v="2"/>
    <n v="15"/>
    <n v="230"/>
    <n v="3450"/>
    <n v="0.04"/>
    <n v="138"/>
    <x v="11"/>
  </r>
  <r>
    <s v="O-481"/>
    <x v="13"/>
    <s v="Projector"/>
    <x v="0"/>
    <n v="23"/>
    <n v="150"/>
    <n v="3450"/>
    <n v="0.1"/>
    <n v="345"/>
    <x v="0"/>
  </r>
  <r>
    <s v="O-482"/>
    <x v="13"/>
    <s v="Projector"/>
    <x v="1"/>
    <n v="15"/>
    <n v="150"/>
    <n v="2250"/>
    <n v="0.12"/>
    <n v="270"/>
    <x v="1"/>
  </r>
  <r>
    <s v="O-483"/>
    <x v="13"/>
    <s v="Projector"/>
    <x v="2"/>
    <n v="20"/>
    <n v="150"/>
    <n v="3000"/>
    <n v="0.12"/>
    <n v="360"/>
    <x v="2"/>
  </r>
  <r>
    <s v="O-484"/>
    <x v="13"/>
    <s v="White Board"/>
    <x v="3"/>
    <n v="13"/>
    <n v="40"/>
    <n v="520"/>
    <n v="0.09"/>
    <n v="46.8"/>
    <x v="3"/>
  </r>
  <r>
    <s v="O-485"/>
    <x v="14"/>
    <s v="Diary"/>
    <x v="2"/>
    <n v="11"/>
    <n v="16"/>
    <n v="176"/>
    <n v="0.04"/>
    <n v="7.04"/>
    <x v="4"/>
  </r>
  <r>
    <s v="O-486"/>
    <x v="14"/>
    <s v="Projector"/>
    <x v="2"/>
    <n v="20"/>
    <n v="150"/>
    <n v="3000"/>
    <n v="0.04"/>
    <n v="120"/>
    <x v="5"/>
  </r>
  <r>
    <s v="O-487"/>
    <x v="14"/>
    <s v="White Board"/>
    <x v="0"/>
    <n v="18"/>
    <n v="40"/>
    <n v="720"/>
    <n v="0.11"/>
    <n v="79.2"/>
    <x v="6"/>
  </r>
  <r>
    <s v="O-488"/>
    <x v="14"/>
    <s v="White Board"/>
    <x v="2"/>
    <n v="2"/>
    <n v="40"/>
    <n v="80"/>
    <n v="0.03"/>
    <n v="2.4"/>
    <x v="7"/>
  </r>
  <r>
    <s v="O-489"/>
    <x v="14"/>
    <s v="Diary"/>
    <x v="3"/>
    <n v="15"/>
    <n v="16"/>
    <n v="240"/>
    <n v="0.12"/>
    <n v="28.799999999999997"/>
    <x v="8"/>
  </r>
  <r>
    <s v="O-490"/>
    <x v="14"/>
    <s v="Diary"/>
    <x v="2"/>
    <n v="9"/>
    <n v="16"/>
    <n v="144"/>
    <n v="0.05"/>
    <n v="7.2"/>
    <x v="9"/>
  </r>
  <r>
    <s v="O-491"/>
    <x v="14"/>
    <s v="White Board"/>
    <x v="4"/>
    <n v="7"/>
    <n v="40"/>
    <n v="280"/>
    <n v="0.05"/>
    <n v="14"/>
    <x v="0"/>
  </r>
  <r>
    <s v="O-492"/>
    <x v="14"/>
    <s v="Projector"/>
    <x v="4"/>
    <n v="4"/>
    <n v="150"/>
    <n v="600"/>
    <n v="0.05"/>
    <n v="30"/>
    <x v="1"/>
  </r>
  <r>
    <s v="O-493"/>
    <x v="14"/>
    <s v="Office Chair"/>
    <x v="0"/>
    <n v="15"/>
    <n v="230"/>
    <n v="3450"/>
    <n v="0.05"/>
    <n v="172.5"/>
    <x v="2"/>
  </r>
  <r>
    <s v="O-494"/>
    <x v="15"/>
    <s v="White Board"/>
    <x v="1"/>
    <n v="12"/>
    <n v="40"/>
    <n v="480"/>
    <n v="0.1"/>
    <n v="48"/>
    <x v="3"/>
  </r>
  <r>
    <s v="O-495"/>
    <x v="15"/>
    <s v="Office Chair"/>
    <x v="3"/>
    <n v="23"/>
    <n v="230"/>
    <n v="5290"/>
    <n v="0.06"/>
    <n v="317.39999999999998"/>
    <x v="4"/>
  </r>
  <r>
    <s v="O-496"/>
    <x v="15"/>
    <s v="Diary"/>
    <x v="0"/>
    <n v="11"/>
    <n v="16"/>
    <n v="176"/>
    <n v="0.09"/>
    <n v="15.84"/>
    <x v="5"/>
  </r>
  <r>
    <s v="O-497"/>
    <x v="15"/>
    <s v="Projector"/>
    <x v="0"/>
    <n v="9"/>
    <n v="150"/>
    <n v="1350"/>
    <n v="0.1"/>
    <n v="135"/>
    <x v="6"/>
  </r>
  <r>
    <s v="O-498"/>
    <x v="15"/>
    <s v="Printer"/>
    <x v="0"/>
    <n v="18"/>
    <n v="80"/>
    <n v="1440"/>
    <n v="0.02"/>
    <n v="28.8"/>
    <x v="7"/>
  </r>
  <r>
    <s v="O-499"/>
    <x v="15"/>
    <s v="White Board"/>
    <x v="4"/>
    <n v="23"/>
    <n v="40"/>
    <n v="920"/>
    <n v="0.04"/>
    <n v="36.800000000000004"/>
    <x v="8"/>
  </r>
  <r>
    <s v="O-500"/>
    <x v="15"/>
    <s v="Diary"/>
    <x v="4"/>
    <n v="17"/>
    <n v="16"/>
    <n v="272"/>
    <n v="0.1"/>
    <n v="27.200000000000003"/>
    <x v="9"/>
  </r>
  <r>
    <s v="O-501"/>
    <x v="15"/>
    <s v="Projector"/>
    <x v="4"/>
    <n v="17"/>
    <n v="150"/>
    <n v="2550"/>
    <n v="0.02"/>
    <n v="51"/>
    <x v="10"/>
  </r>
  <r>
    <s v="O-502"/>
    <x v="15"/>
    <s v="Printer"/>
    <x v="3"/>
    <n v="21"/>
    <n v="80"/>
    <n v="1680"/>
    <n v="0.02"/>
    <n v="33.6"/>
    <x v="11"/>
  </r>
  <r>
    <s v="O-503"/>
    <x v="15"/>
    <s v="White Board"/>
    <x v="3"/>
    <n v="11"/>
    <n v="40"/>
    <n v="440"/>
    <n v="0.06"/>
    <n v="26.4"/>
    <x v="0"/>
  </r>
  <r>
    <s v="O-504"/>
    <x v="15"/>
    <s v="White Board"/>
    <x v="0"/>
    <n v="19"/>
    <n v="40"/>
    <n v="760"/>
    <n v="0.04"/>
    <n v="30.400000000000002"/>
    <x v="1"/>
  </r>
  <r>
    <s v="O-505"/>
    <x v="15"/>
    <s v="White Board"/>
    <x v="0"/>
    <n v="23"/>
    <n v="40"/>
    <n v="920"/>
    <n v="0.03"/>
    <n v="27.599999999999998"/>
    <x v="2"/>
  </r>
  <r>
    <s v="O-506"/>
    <x v="15"/>
    <s v="Office Chair"/>
    <x v="1"/>
    <n v="14"/>
    <n v="230"/>
    <n v="3220"/>
    <n v="0.05"/>
    <n v="161"/>
    <x v="3"/>
  </r>
  <r>
    <s v="O-507"/>
    <x v="15"/>
    <s v="White Board"/>
    <x v="2"/>
    <n v="18"/>
    <n v="40"/>
    <n v="720"/>
    <n v="0.03"/>
    <n v="21.599999999999998"/>
    <x v="4"/>
  </r>
  <r>
    <s v="O-508"/>
    <x v="15"/>
    <s v="Projector"/>
    <x v="1"/>
    <n v="2"/>
    <n v="150"/>
    <n v="300"/>
    <n v="0.09"/>
    <n v="27"/>
    <x v="5"/>
  </r>
  <r>
    <s v="O-509"/>
    <x v="15"/>
    <s v="Office Chair"/>
    <x v="1"/>
    <n v="7"/>
    <n v="230"/>
    <n v="1610"/>
    <n v="0.05"/>
    <n v="80.5"/>
    <x v="6"/>
  </r>
  <r>
    <s v="O-510"/>
    <x v="16"/>
    <s v="Projector"/>
    <x v="2"/>
    <n v="9"/>
    <n v="150"/>
    <n v="1350"/>
    <n v="0.02"/>
    <n v="27"/>
    <x v="7"/>
  </r>
  <r>
    <s v="O-511"/>
    <x v="16"/>
    <s v="White Board"/>
    <x v="4"/>
    <n v="3"/>
    <n v="40"/>
    <n v="120"/>
    <n v="0.03"/>
    <n v="3.5999999999999996"/>
    <x v="8"/>
  </r>
  <r>
    <s v="O-512"/>
    <x v="16"/>
    <s v="Printer"/>
    <x v="3"/>
    <n v="2"/>
    <n v="80"/>
    <n v="160"/>
    <n v="0.08"/>
    <n v="12.8"/>
    <x v="9"/>
  </r>
  <r>
    <s v="O-513"/>
    <x v="16"/>
    <s v="Diary"/>
    <x v="4"/>
    <n v="19"/>
    <n v="16"/>
    <n v="304"/>
    <n v="0.02"/>
    <n v="6.08"/>
    <x v="10"/>
  </r>
  <r>
    <s v="O-514"/>
    <x v="16"/>
    <s v="Diary"/>
    <x v="1"/>
    <n v="21"/>
    <n v="16"/>
    <n v="336"/>
    <n v="0.02"/>
    <n v="6.72"/>
    <x v="11"/>
  </r>
  <r>
    <s v="O-515"/>
    <x v="16"/>
    <s v="Printer"/>
    <x v="3"/>
    <n v="21"/>
    <n v="80"/>
    <n v="1680"/>
    <n v="0.05"/>
    <n v="84"/>
    <x v="0"/>
  </r>
  <r>
    <s v="O-516"/>
    <x v="16"/>
    <s v="Office Chair"/>
    <x v="4"/>
    <n v="3"/>
    <n v="230"/>
    <n v="690"/>
    <n v="0.1"/>
    <n v="69"/>
    <x v="1"/>
  </r>
  <r>
    <s v="O-517"/>
    <x v="16"/>
    <s v="White Board"/>
    <x v="2"/>
    <n v="4"/>
    <n v="40"/>
    <n v="160"/>
    <n v="0.11"/>
    <n v="17.600000000000001"/>
    <x v="2"/>
  </r>
  <r>
    <s v="O-518"/>
    <x v="16"/>
    <s v="Projector"/>
    <x v="4"/>
    <n v="7"/>
    <n v="150"/>
    <n v="1050"/>
    <n v="0.03"/>
    <n v="31.5"/>
    <x v="3"/>
  </r>
  <r>
    <s v="O-519"/>
    <x v="16"/>
    <s v="Diary"/>
    <x v="2"/>
    <n v="11"/>
    <n v="16"/>
    <n v="176"/>
    <n v="0.12"/>
    <n v="21.119999999999997"/>
    <x v="4"/>
  </r>
  <r>
    <s v="O-520"/>
    <x v="16"/>
    <s v="Printer"/>
    <x v="0"/>
    <n v="17"/>
    <n v="80"/>
    <n v="1360"/>
    <n v="7.0000000000000007E-2"/>
    <n v="95.2"/>
    <x v="5"/>
  </r>
  <r>
    <s v="O-521"/>
    <x v="16"/>
    <s v="Diary"/>
    <x v="3"/>
    <n v="5"/>
    <n v="16"/>
    <n v="80"/>
    <n v="0.09"/>
    <n v="7.1999999999999993"/>
    <x v="6"/>
  </r>
  <r>
    <s v="O-522"/>
    <x v="16"/>
    <s v="Diary"/>
    <x v="4"/>
    <n v="13"/>
    <n v="16"/>
    <n v="208"/>
    <n v="7.0000000000000007E-2"/>
    <n v="14.560000000000002"/>
    <x v="7"/>
  </r>
  <r>
    <s v="O-523"/>
    <x v="16"/>
    <s v="Printer"/>
    <x v="4"/>
    <n v="9"/>
    <n v="80"/>
    <n v="720"/>
    <n v="0.02"/>
    <n v="14.4"/>
    <x v="8"/>
  </r>
  <r>
    <s v="O-524"/>
    <x v="17"/>
    <s v="Printer"/>
    <x v="4"/>
    <n v="9"/>
    <n v="80"/>
    <n v="720"/>
    <n v="0.02"/>
    <n v="14.4"/>
    <x v="9"/>
  </r>
  <r>
    <s v="O-525"/>
    <x v="17"/>
    <s v="Printer"/>
    <x v="3"/>
    <n v="22"/>
    <n v="80"/>
    <n v="1760"/>
    <n v="0.03"/>
    <n v="52.8"/>
    <x v="10"/>
  </r>
  <r>
    <s v="O-526"/>
    <x v="17"/>
    <s v="Projector"/>
    <x v="0"/>
    <n v="13"/>
    <n v="150"/>
    <n v="1950"/>
    <n v="0.05"/>
    <n v="97.5"/>
    <x v="11"/>
  </r>
  <r>
    <s v="O-527"/>
    <x v="17"/>
    <s v="Printer"/>
    <x v="0"/>
    <n v="14"/>
    <n v="80"/>
    <n v="1120"/>
    <n v="0.08"/>
    <n v="89.600000000000009"/>
    <x v="0"/>
  </r>
  <r>
    <s v="O-528"/>
    <x v="17"/>
    <s v="Printer"/>
    <x v="0"/>
    <n v="6"/>
    <n v="80"/>
    <n v="480"/>
    <n v="7.0000000000000007E-2"/>
    <n v="33.6"/>
    <x v="1"/>
  </r>
  <r>
    <s v="O-529"/>
    <x v="17"/>
    <s v="Printer"/>
    <x v="0"/>
    <n v="16"/>
    <n v="80"/>
    <n v="1280"/>
    <n v="0.03"/>
    <n v="38.4"/>
    <x v="2"/>
  </r>
  <r>
    <s v="O-530"/>
    <x v="17"/>
    <s v="Projector"/>
    <x v="2"/>
    <n v="22"/>
    <n v="150"/>
    <n v="3300"/>
    <n v="0.09"/>
    <n v="297"/>
    <x v="3"/>
  </r>
  <r>
    <s v="O-531"/>
    <x v="17"/>
    <s v="Projector"/>
    <x v="3"/>
    <n v="4"/>
    <n v="150"/>
    <n v="600"/>
    <n v="0.12"/>
    <n v="72"/>
    <x v="4"/>
  </r>
  <r>
    <s v="O-532"/>
    <x v="17"/>
    <s v="Office Chair"/>
    <x v="4"/>
    <n v="7"/>
    <n v="230"/>
    <n v="1610"/>
    <n v="0.05"/>
    <n v="80.5"/>
    <x v="5"/>
  </r>
  <r>
    <s v="O-533"/>
    <x v="17"/>
    <s v="Projector"/>
    <x v="3"/>
    <n v="20"/>
    <n v="150"/>
    <n v="3000"/>
    <n v="0.1"/>
    <n v="300"/>
    <x v="6"/>
  </r>
  <r>
    <s v="O-534"/>
    <x v="17"/>
    <s v="Office Chair"/>
    <x v="3"/>
    <n v="8"/>
    <n v="230"/>
    <n v="1840"/>
    <n v="0.05"/>
    <n v="92"/>
    <x v="7"/>
  </r>
  <r>
    <s v="O-535"/>
    <x v="18"/>
    <s v="White Board"/>
    <x v="3"/>
    <n v="9"/>
    <n v="40"/>
    <n v="360"/>
    <n v="0.06"/>
    <n v="21.599999999999998"/>
    <x v="8"/>
  </r>
  <r>
    <s v="O-536"/>
    <x v="18"/>
    <s v="Office Chair"/>
    <x v="3"/>
    <n v="19"/>
    <n v="230"/>
    <n v="4370"/>
    <n v="0.06"/>
    <n v="262.2"/>
    <x v="9"/>
  </r>
  <r>
    <s v="O-537"/>
    <x v="18"/>
    <s v="White Board"/>
    <x v="3"/>
    <n v="22"/>
    <n v="40"/>
    <n v="880"/>
    <n v="0.01"/>
    <n v="8.8000000000000007"/>
    <x v="10"/>
  </r>
  <r>
    <s v="O-538"/>
    <x v="18"/>
    <s v="White Board"/>
    <x v="0"/>
    <n v="22"/>
    <n v="40"/>
    <n v="880"/>
    <n v="0.02"/>
    <n v="17.600000000000001"/>
    <x v="11"/>
  </r>
  <r>
    <s v="O-539"/>
    <x v="18"/>
    <s v="Printer"/>
    <x v="4"/>
    <n v="10"/>
    <n v="80"/>
    <n v="800"/>
    <n v="0.06"/>
    <n v="48"/>
    <x v="0"/>
  </r>
  <r>
    <s v="O-540"/>
    <x v="18"/>
    <s v="White Board"/>
    <x v="3"/>
    <n v="7"/>
    <n v="40"/>
    <n v="280"/>
    <n v="0.11"/>
    <n v="30.8"/>
    <x v="1"/>
  </r>
  <r>
    <s v="O-541"/>
    <x v="18"/>
    <s v="Office Chair"/>
    <x v="0"/>
    <n v="7"/>
    <n v="230"/>
    <n v="1610"/>
    <n v="0.08"/>
    <n v="128.80000000000001"/>
    <x v="2"/>
  </r>
  <r>
    <s v="O-542"/>
    <x v="18"/>
    <s v="Diary"/>
    <x v="0"/>
    <n v="18"/>
    <n v="16"/>
    <n v="288"/>
    <n v="0.11"/>
    <n v="31.68"/>
    <x v="3"/>
  </r>
  <r>
    <s v="O-543"/>
    <x v="18"/>
    <s v="Office Chair"/>
    <x v="2"/>
    <n v="14"/>
    <n v="230"/>
    <n v="3220"/>
    <n v="0.12"/>
    <n v="386.4"/>
    <x v="4"/>
  </r>
  <r>
    <s v="O-544"/>
    <x v="18"/>
    <s v="White Board"/>
    <x v="1"/>
    <n v="21"/>
    <n v="40"/>
    <n v="840"/>
    <n v="0.03"/>
    <n v="25.2"/>
    <x v="5"/>
  </r>
  <r>
    <s v="O-545"/>
    <x v="18"/>
    <s v="Projector"/>
    <x v="0"/>
    <n v="3"/>
    <n v="150"/>
    <n v="450"/>
    <n v="0.03"/>
    <n v="13.5"/>
    <x v="6"/>
  </r>
  <r>
    <s v="O-546"/>
    <x v="18"/>
    <s v="Printer"/>
    <x v="0"/>
    <n v="12"/>
    <n v="80"/>
    <n v="960"/>
    <n v="0.04"/>
    <n v="38.4"/>
    <x v="7"/>
  </r>
  <r>
    <s v="O-547"/>
    <x v="19"/>
    <s v="Projector"/>
    <x v="3"/>
    <n v="6"/>
    <n v="150"/>
    <n v="900"/>
    <n v="0.03"/>
    <n v="27"/>
    <x v="8"/>
  </r>
  <r>
    <s v="O-548"/>
    <x v="19"/>
    <s v="White Board"/>
    <x v="2"/>
    <n v="20"/>
    <n v="40"/>
    <n v="800"/>
    <n v="0.01"/>
    <n v="8"/>
    <x v="9"/>
  </r>
  <r>
    <s v="O-549"/>
    <x v="19"/>
    <s v="Office Chair"/>
    <x v="0"/>
    <n v="3"/>
    <n v="230"/>
    <n v="690"/>
    <n v="0.06"/>
    <n v="41.4"/>
    <x v="6"/>
  </r>
  <r>
    <s v="O-550"/>
    <x v="19"/>
    <s v="Office Chair"/>
    <x v="3"/>
    <n v="3"/>
    <n v="230"/>
    <n v="690"/>
    <n v="0.01"/>
    <n v="6.9"/>
    <x v="7"/>
  </r>
  <r>
    <s v="O-551"/>
    <x v="19"/>
    <s v="White Board"/>
    <x v="0"/>
    <n v="20"/>
    <n v="40"/>
    <n v="800"/>
    <n v="0.04"/>
    <n v="32"/>
    <x v="8"/>
  </r>
  <r>
    <s v="O-552"/>
    <x v="19"/>
    <s v="Printer"/>
    <x v="2"/>
    <n v="16"/>
    <n v="80"/>
    <n v="1280"/>
    <n v="0.02"/>
    <n v="25.6"/>
    <x v="9"/>
  </r>
  <r>
    <s v="O-553"/>
    <x v="19"/>
    <s v="Projector"/>
    <x v="0"/>
    <n v="8"/>
    <n v="150"/>
    <n v="1200"/>
    <n v="0.09"/>
    <n v="108"/>
    <x v="6"/>
  </r>
  <r>
    <s v="O-554"/>
    <x v="20"/>
    <s v="Office Chair"/>
    <x v="1"/>
    <n v="7"/>
    <n v="230"/>
    <n v="1610"/>
    <n v="0.01"/>
    <n v="16.100000000000001"/>
    <x v="7"/>
  </r>
  <r>
    <s v="O-555"/>
    <x v="20"/>
    <s v="Projector"/>
    <x v="1"/>
    <n v="23"/>
    <n v="150"/>
    <n v="3450"/>
    <n v="0.11"/>
    <n v="379.5"/>
    <x v="8"/>
  </r>
  <r>
    <s v="O-556"/>
    <x v="20"/>
    <s v="White Board"/>
    <x v="4"/>
    <n v="16"/>
    <n v="40"/>
    <n v="640"/>
    <n v="0.09"/>
    <n v="57.599999999999994"/>
    <x v="9"/>
  </r>
  <r>
    <s v="O-557"/>
    <x v="20"/>
    <s v="White Board"/>
    <x v="4"/>
    <n v="20"/>
    <n v="40"/>
    <n v="800"/>
    <n v="0.1"/>
    <n v="80"/>
    <x v="6"/>
  </r>
  <r>
    <s v="O-558"/>
    <x v="20"/>
    <s v="White Board"/>
    <x v="1"/>
    <n v="18"/>
    <n v="40"/>
    <n v="720"/>
    <n v="0.08"/>
    <n v="57.6"/>
    <x v="7"/>
  </r>
  <r>
    <s v="O-559"/>
    <x v="20"/>
    <s v="Printer"/>
    <x v="4"/>
    <n v="22"/>
    <n v="80"/>
    <n v="1760"/>
    <n v="0.09"/>
    <n v="158.4"/>
    <x v="8"/>
  </r>
  <r>
    <s v="O-560"/>
    <x v="20"/>
    <s v="Projector"/>
    <x v="1"/>
    <n v="22"/>
    <n v="150"/>
    <n v="3300"/>
    <n v="0.02"/>
    <n v="66"/>
    <x v="9"/>
  </r>
  <r>
    <s v="O-561"/>
    <x v="20"/>
    <s v="Projector"/>
    <x v="1"/>
    <n v="20"/>
    <n v="150"/>
    <n v="3000"/>
    <n v="0.09"/>
    <n v="270"/>
    <x v="6"/>
  </r>
  <r>
    <s v="O-562"/>
    <x v="20"/>
    <s v="Diary"/>
    <x v="0"/>
    <n v="10"/>
    <n v="16"/>
    <n v="160"/>
    <n v="0.08"/>
    <n v="12.8"/>
    <x v="7"/>
  </r>
  <r>
    <s v="O-563"/>
    <x v="20"/>
    <s v="White Board"/>
    <x v="2"/>
    <n v="12"/>
    <n v="40"/>
    <n v="480"/>
    <n v="0.02"/>
    <n v="9.6"/>
    <x v="8"/>
  </r>
  <r>
    <s v="O-564"/>
    <x v="20"/>
    <s v="Projector"/>
    <x v="0"/>
    <n v="4"/>
    <n v="150"/>
    <n v="600"/>
    <n v="0.1"/>
    <n v="60"/>
    <x v="9"/>
  </r>
  <r>
    <s v="O-565"/>
    <x v="20"/>
    <s v="Printer"/>
    <x v="2"/>
    <n v="5"/>
    <n v="80"/>
    <n v="400"/>
    <n v="0.09"/>
    <n v="36"/>
    <x v="6"/>
  </r>
  <r>
    <s v="O-566"/>
    <x v="20"/>
    <s v="White Board"/>
    <x v="0"/>
    <n v="11"/>
    <n v="40"/>
    <n v="440"/>
    <n v="0.04"/>
    <n v="17.600000000000001"/>
    <x v="7"/>
  </r>
  <r>
    <s v="O-567"/>
    <x v="20"/>
    <s v="Projector"/>
    <x v="1"/>
    <n v="13"/>
    <n v="150"/>
    <n v="1950"/>
    <n v="0.08"/>
    <n v="156"/>
    <x v="8"/>
  </r>
  <r>
    <s v="O-568"/>
    <x v="20"/>
    <s v="Printer"/>
    <x v="3"/>
    <n v="19"/>
    <n v="80"/>
    <n v="1520"/>
    <n v="0.02"/>
    <n v="30.400000000000002"/>
    <x v="9"/>
  </r>
  <r>
    <s v="O-569"/>
    <x v="20"/>
    <s v="Office Chair"/>
    <x v="1"/>
    <n v="7"/>
    <n v="230"/>
    <n v="1610"/>
    <n v="0.01"/>
    <n v="16.100000000000001"/>
    <x v="6"/>
  </r>
  <r>
    <s v="O-570"/>
    <x v="21"/>
    <s v="Printer"/>
    <x v="4"/>
    <n v="16"/>
    <n v="80"/>
    <n v="1280"/>
    <n v="0.09"/>
    <n v="115.19999999999999"/>
    <x v="7"/>
  </r>
  <r>
    <s v="O-571"/>
    <x v="21"/>
    <s v="Office Chair"/>
    <x v="0"/>
    <n v="7"/>
    <n v="230"/>
    <n v="1610"/>
    <n v="0.02"/>
    <n v="32.200000000000003"/>
    <x v="8"/>
  </r>
  <r>
    <s v="O-572"/>
    <x v="21"/>
    <s v="White Board"/>
    <x v="0"/>
    <n v="5"/>
    <n v="40"/>
    <n v="200"/>
    <n v="0.06"/>
    <n v="12"/>
    <x v="9"/>
  </r>
  <r>
    <s v="O-573"/>
    <x v="21"/>
    <s v="Projector"/>
    <x v="2"/>
    <n v="9"/>
    <n v="150"/>
    <n v="1350"/>
    <n v="0.06"/>
    <n v="81"/>
    <x v="6"/>
  </r>
  <r>
    <s v="O-574"/>
    <x v="21"/>
    <s v="White Board"/>
    <x v="4"/>
    <n v="20"/>
    <n v="40"/>
    <n v="800"/>
    <n v="7.0000000000000007E-2"/>
    <n v="56.000000000000007"/>
    <x v="7"/>
  </r>
  <r>
    <s v="O-575"/>
    <x v="21"/>
    <s v="Diary"/>
    <x v="1"/>
    <n v="20"/>
    <n v="16"/>
    <n v="320"/>
    <n v="0.06"/>
    <n v="19.2"/>
    <x v="8"/>
  </r>
  <r>
    <s v="O-576"/>
    <x v="21"/>
    <s v="White Board"/>
    <x v="4"/>
    <n v="5"/>
    <n v="40"/>
    <n v="200"/>
    <n v="0.03"/>
    <n v="6"/>
    <x v="9"/>
  </r>
  <r>
    <s v="O-577"/>
    <x v="22"/>
    <s v="Printer"/>
    <x v="3"/>
    <n v="7"/>
    <n v="80"/>
    <n v="560"/>
    <n v="7.0000000000000007E-2"/>
    <n v="39.200000000000003"/>
    <x v="6"/>
  </r>
  <r>
    <s v="O-578"/>
    <x v="22"/>
    <s v="Diary"/>
    <x v="4"/>
    <n v="22"/>
    <n v="16"/>
    <n v="352"/>
    <n v="0.12"/>
    <n v="42.239999999999995"/>
    <x v="7"/>
  </r>
  <r>
    <s v="O-579"/>
    <x v="22"/>
    <s v="Diary"/>
    <x v="4"/>
    <n v="11"/>
    <n v="16"/>
    <n v="176"/>
    <n v="0.12"/>
    <n v="21.119999999999997"/>
    <x v="8"/>
  </r>
  <r>
    <s v="O-580"/>
    <x v="22"/>
    <s v="Office Chair"/>
    <x v="3"/>
    <n v="17"/>
    <n v="230"/>
    <n v="3910"/>
    <n v="0.12"/>
    <n v="469.2"/>
    <x v="9"/>
  </r>
  <r>
    <s v="O-581"/>
    <x v="22"/>
    <s v="Printer"/>
    <x v="0"/>
    <n v="7"/>
    <n v="80"/>
    <n v="560"/>
    <n v="0.02"/>
    <n v="11.200000000000001"/>
    <x v="6"/>
  </r>
  <r>
    <s v="O-582"/>
    <x v="22"/>
    <s v="Diary"/>
    <x v="1"/>
    <n v="5"/>
    <n v="16"/>
    <n v="80"/>
    <n v="0.11"/>
    <n v="8.8000000000000007"/>
    <x v="7"/>
  </r>
  <r>
    <s v="O-583"/>
    <x v="22"/>
    <s v="Projector"/>
    <x v="4"/>
    <n v="18"/>
    <n v="150"/>
    <n v="2700"/>
    <n v="0.12"/>
    <n v="324"/>
    <x v="8"/>
  </r>
  <r>
    <s v="O-584"/>
    <x v="22"/>
    <s v="White Board"/>
    <x v="4"/>
    <n v="10"/>
    <n v="40"/>
    <n v="400"/>
    <n v="0.03"/>
    <n v="12"/>
    <x v="9"/>
  </r>
  <r>
    <s v="O-585"/>
    <x v="22"/>
    <s v="White Board"/>
    <x v="4"/>
    <n v="14"/>
    <n v="40"/>
    <n v="560"/>
    <n v="0.11"/>
    <n v="61.6"/>
    <x v="6"/>
  </r>
  <r>
    <s v="O-586"/>
    <x v="22"/>
    <s v="White Board"/>
    <x v="4"/>
    <n v="16"/>
    <n v="40"/>
    <n v="640"/>
    <n v="0.09"/>
    <n v="57.599999999999994"/>
    <x v="7"/>
  </r>
  <r>
    <s v="O-587"/>
    <x v="23"/>
    <s v="White Board"/>
    <x v="3"/>
    <n v="23"/>
    <n v="40"/>
    <n v="920"/>
    <n v="0.06"/>
    <n v="55.199999999999996"/>
    <x v="8"/>
  </r>
  <r>
    <s v="O-588"/>
    <x v="23"/>
    <s v="Office Chair"/>
    <x v="3"/>
    <n v="8"/>
    <n v="230"/>
    <n v="1840"/>
    <n v="0.05"/>
    <n v="92"/>
    <x v="9"/>
  </r>
  <r>
    <s v="O-589"/>
    <x v="23"/>
    <s v="Diary"/>
    <x v="3"/>
    <n v="14"/>
    <n v="16"/>
    <n v="224"/>
    <n v="0.12"/>
    <n v="26.88"/>
    <x v="6"/>
  </r>
  <r>
    <s v="O-590"/>
    <x v="23"/>
    <s v="Printer"/>
    <x v="0"/>
    <n v="17"/>
    <n v="80"/>
    <n v="1360"/>
    <n v="0.09"/>
    <n v="122.39999999999999"/>
    <x v="7"/>
  </r>
  <r>
    <s v="O-591"/>
    <x v="23"/>
    <s v="Projector"/>
    <x v="2"/>
    <n v="11"/>
    <n v="150"/>
    <n v="1650"/>
    <n v="0.11"/>
    <n v="181.5"/>
    <x v="8"/>
  </r>
  <r>
    <s v="O-592"/>
    <x v="23"/>
    <s v="White Board"/>
    <x v="3"/>
    <n v="15"/>
    <n v="40"/>
    <n v="600"/>
    <n v="0.03"/>
    <n v="18"/>
    <x v="9"/>
  </r>
  <r>
    <s v="O-593"/>
    <x v="23"/>
    <s v="Printer"/>
    <x v="4"/>
    <n v="9"/>
    <n v="80"/>
    <n v="720"/>
    <n v="7.0000000000000007E-2"/>
    <n v="50.400000000000006"/>
    <x v="6"/>
  </r>
  <r>
    <s v="O-594"/>
    <x v="23"/>
    <s v="Office Chair"/>
    <x v="1"/>
    <n v="22"/>
    <n v="230"/>
    <n v="5060"/>
    <n v="0.04"/>
    <n v="202.4"/>
    <x v="7"/>
  </r>
  <r>
    <s v="O-595"/>
    <x v="23"/>
    <s v="Office Chair"/>
    <x v="1"/>
    <n v="11"/>
    <n v="230"/>
    <n v="2530"/>
    <n v="0.1"/>
    <n v="253"/>
    <x v="8"/>
  </r>
  <r>
    <s v="O-596"/>
    <x v="23"/>
    <s v="White Board"/>
    <x v="2"/>
    <n v="11"/>
    <n v="40"/>
    <n v="440"/>
    <n v="0.12"/>
    <n v="52.8"/>
    <x v="9"/>
  </r>
  <r>
    <s v="O-597"/>
    <x v="23"/>
    <s v="White Board"/>
    <x v="3"/>
    <n v="9"/>
    <n v="40"/>
    <n v="360"/>
    <n v="0.06"/>
    <n v="21.599999999999998"/>
    <x v="6"/>
  </r>
  <r>
    <s v="O-598"/>
    <x v="24"/>
    <s v="White Board"/>
    <x v="3"/>
    <n v="13"/>
    <n v="40"/>
    <n v="520"/>
    <n v="0.09"/>
    <n v="46.8"/>
    <x v="7"/>
  </r>
  <r>
    <s v="O-599"/>
    <x v="24"/>
    <s v="White Board"/>
    <x v="1"/>
    <n v="4"/>
    <n v="40"/>
    <n v="160"/>
    <n v="0.12"/>
    <n v="19.2"/>
    <x v="8"/>
  </r>
  <r>
    <s v="O-600"/>
    <x v="24"/>
    <s v="Projector"/>
    <x v="0"/>
    <n v="22"/>
    <n v="150"/>
    <n v="3300"/>
    <n v="0.05"/>
    <n v="165"/>
    <x v="9"/>
  </r>
  <r>
    <s v="O-601"/>
    <x v="24"/>
    <s v="White Board"/>
    <x v="4"/>
    <n v="21"/>
    <n v="40"/>
    <n v="840"/>
    <n v="0.01"/>
    <n v="8.4"/>
    <x v="6"/>
  </r>
  <r>
    <s v="O-602"/>
    <x v="24"/>
    <s v="Diary"/>
    <x v="0"/>
    <n v="16"/>
    <n v="16"/>
    <n v="256"/>
    <n v="0.03"/>
    <n v="7.68"/>
    <x v="7"/>
  </r>
  <r>
    <s v="O-603"/>
    <x v="24"/>
    <s v="Printer"/>
    <x v="3"/>
    <n v="16"/>
    <n v="80"/>
    <n v="1280"/>
    <n v="7.0000000000000007E-2"/>
    <n v="89.600000000000009"/>
    <x v="8"/>
  </r>
  <r>
    <s v="O-604"/>
    <x v="24"/>
    <s v="Printer"/>
    <x v="1"/>
    <n v="15"/>
    <n v="80"/>
    <n v="1200"/>
    <n v="0.12"/>
    <n v="144"/>
    <x v="9"/>
  </r>
  <r>
    <s v="O-605"/>
    <x v="24"/>
    <s v="Projector"/>
    <x v="0"/>
    <n v="20"/>
    <n v="150"/>
    <n v="3000"/>
    <n v="0.03"/>
    <n v="90"/>
    <x v="6"/>
  </r>
  <r>
    <s v="O-606"/>
    <x v="24"/>
    <s v="White Board"/>
    <x v="3"/>
    <n v="13"/>
    <n v="40"/>
    <n v="520"/>
    <n v="0.06"/>
    <n v="31.2"/>
    <x v="7"/>
  </r>
  <r>
    <s v="O-607"/>
    <x v="24"/>
    <s v="Diary"/>
    <x v="4"/>
    <n v="3"/>
    <n v="16"/>
    <n v="48"/>
    <n v="0.06"/>
    <n v="2.88"/>
    <x v="8"/>
  </r>
  <r>
    <s v="O-608"/>
    <x v="24"/>
    <s v="Diary"/>
    <x v="2"/>
    <n v="11"/>
    <n v="16"/>
    <n v="176"/>
    <n v="0.04"/>
    <n v="7.04"/>
    <x v="9"/>
  </r>
  <r>
    <s v="O-609"/>
    <x v="25"/>
    <s v="White Board"/>
    <x v="4"/>
    <n v="16"/>
    <n v="40"/>
    <n v="640"/>
    <n v="0.09"/>
    <n v="57.599999999999994"/>
    <x v="6"/>
  </r>
  <r>
    <s v="O-610"/>
    <x v="25"/>
    <s v="White Board"/>
    <x v="2"/>
    <n v="4"/>
    <n v="40"/>
    <n v="160"/>
    <n v="0.06"/>
    <n v="9.6"/>
    <x v="7"/>
  </r>
  <r>
    <s v="O-611"/>
    <x v="25"/>
    <s v="White Board"/>
    <x v="2"/>
    <n v="20"/>
    <n v="40"/>
    <n v="800"/>
    <n v="0.01"/>
    <n v="8"/>
    <x v="8"/>
  </r>
  <r>
    <s v="O-612"/>
    <x v="25"/>
    <s v="White Board"/>
    <x v="2"/>
    <n v="4"/>
    <n v="40"/>
    <n v="160"/>
    <n v="0.1"/>
    <n v="16"/>
    <x v="9"/>
  </r>
  <r>
    <s v="O-613"/>
    <x v="25"/>
    <s v="Printer"/>
    <x v="1"/>
    <n v="14"/>
    <n v="80"/>
    <n v="1120"/>
    <n v="0.06"/>
    <n v="67.2"/>
    <x v="6"/>
  </r>
  <r>
    <s v="O-614"/>
    <x v="25"/>
    <s v="Projector"/>
    <x v="1"/>
    <n v="15"/>
    <n v="150"/>
    <n v="2250"/>
    <n v="0.02"/>
    <n v="45"/>
    <x v="7"/>
  </r>
  <r>
    <s v="O-615"/>
    <x v="25"/>
    <s v="Printer"/>
    <x v="2"/>
    <n v="14"/>
    <n v="80"/>
    <n v="1120"/>
    <n v="0.1"/>
    <n v="112"/>
    <x v="8"/>
  </r>
  <r>
    <s v="O-616"/>
    <x v="25"/>
    <s v="Projector"/>
    <x v="0"/>
    <n v="20"/>
    <n v="150"/>
    <n v="3000"/>
    <n v="0.04"/>
    <n v="120"/>
    <x v="9"/>
  </r>
  <r>
    <s v="O-617"/>
    <x v="25"/>
    <s v="Printer"/>
    <x v="4"/>
    <n v="22"/>
    <n v="80"/>
    <n v="1760"/>
    <n v="0.1"/>
    <n v="176"/>
    <x v="6"/>
  </r>
  <r>
    <s v="O-618"/>
    <x v="25"/>
    <s v="Office Chair"/>
    <x v="4"/>
    <n v="20"/>
    <n v="230"/>
    <n v="4600"/>
    <n v="0.09"/>
    <n v="414"/>
    <x v="7"/>
  </r>
  <r>
    <s v="O-619"/>
    <x v="25"/>
    <s v="Office Chair"/>
    <x v="2"/>
    <n v="12"/>
    <n v="230"/>
    <n v="2760"/>
    <n v="0.03"/>
    <n v="82.8"/>
    <x v="8"/>
  </r>
  <r>
    <s v="O-620"/>
    <x v="26"/>
    <s v="Printer"/>
    <x v="0"/>
    <n v="21"/>
    <n v="80"/>
    <n v="1680"/>
    <n v="0.04"/>
    <n v="67.2"/>
    <x v="9"/>
  </r>
  <r>
    <s v="O-621"/>
    <x v="26"/>
    <s v="White Board"/>
    <x v="1"/>
    <n v="15"/>
    <n v="40"/>
    <n v="600"/>
    <n v="0.04"/>
    <n v="24"/>
    <x v="6"/>
  </r>
  <r>
    <s v="O-622"/>
    <x v="26"/>
    <s v="Printer"/>
    <x v="3"/>
    <n v="16"/>
    <n v="80"/>
    <n v="1280"/>
    <n v="0.1"/>
    <n v="128"/>
    <x v="7"/>
  </r>
  <r>
    <s v="O-623"/>
    <x v="26"/>
    <s v="Office Chair"/>
    <x v="4"/>
    <n v="17"/>
    <n v="230"/>
    <n v="3910"/>
    <n v="0.11"/>
    <n v="430.1"/>
    <x v="8"/>
  </r>
  <r>
    <s v="O-624"/>
    <x v="26"/>
    <s v="Office Chair"/>
    <x v="4"/>
    <n v="5"/>
    <n v="230"/>
    <n v="1150"/>
    <n v="0.12"/>
    <n v="138"/>
    <x v="9"/>
  </r>
  <r>
    <s v="O-625"/>
    <x v="26"/>
    <s v="Diary"/>
    <x v="0"/>
    <n v="20"/>
    <n v="16"/>
    <n v="320"/>
    <n v="0.01"/>
    <n v="3.2"/>
    <x v="6"/>
  </r>
  <r>
    <s v="O-626"/>
    <x v="26"/>
    <s v="Office Chair"/>
    <x v="0"/>
    <n v="5"/>
    <n v="230"/>
    <n v="1150"/>
    <n v="0.1"/>
    <n v="115"/>
    <x v="7"/>
  </r>
  <r>
    <s v="O-627"/>
    <x v="26"/>
    <s v="White Board"/>
    <x v="1"/>
    <n v="8"/>
    <n v="40"/>
    <n v="320"/>
    <n v="0.09"/>
    <n v="28.799999999999997"/>
    <x v="8"/>
  </r>
  <r>
    <s v="O-628"/>
    <x v="26"/>
    <s v="Diary"/>
    <x v="0"/>
    <n v="7"/>
    <n v="16"/>
    <n v="112"/>
    <n v="0.02"/>
    <n v="2.2400000000000002"/>
    <x v="9"/>
  </r>
  <r>
    <s v="O-629"/>
    <x v="26"/>
    <s v="Projector"/>
    <x v="3"/>
    <n v="15"/>
    <n v="150"/>
    <n v="2250"/>
    <n v="0.08"/>
    <n v="180"/>
    <x v="6"/>
  </r>
  <r>
    <s v="O-630"/>
    <x v="26"/>
    <s v="Office Chair"/>
    <x v="4"/>
    <n v="20"/>
    <n v="230"/>
    <n v="4600"/>
    <n v="0.11"/>
    <n v="506"/>
    <x v="7"/>
  </r>
  <r>
    <s v="O-631"/>
    <x v="26"/>
    <s v="Diary"/>
    <x v="1"/>
    <n v="4"/>
    <n v="16"/>
    <n v="64"/>
    <n v="0.09"/>
    <n v="5.76"/>
    <x v="8"/>
  </r>
  <r>
    <s v="O-632"/>
    <x v="26"/>
    <s v="White Board"/>
    <x v="3"/>
    <n v="11"/>
    <n v="40"/>
    <n v="440"/>
    <n v="0.09"/>
    <n v="39.6"/>
    <x v="9"/>
  </r>
  <r>
    <s v="O-633"/>
    <x v="26"/>
    <s v="Projector"/>
    <x v="2"/>
    <n v="15"/>
    <n v="150"/>
    <n v="2250"/>
    <n v="0.05"/>
    <n v="112.5"/>
    <x v="6"/>
  </r>
  <r>
    <s v="O-634"/>
    <x v="26"/>
    <s v="Office Chair"/>
    <x v="2"/>
    <n v="5"/>
    <n v="230"/>
    <n v="1150"/>
    <n v="0.01"/>
    <n v="11.5"/>
    <x v="7"/>
  </r>
  <r>
    <s v="O-635"/>
    <x v="26"/>
    <s v="Office Chair"/>
    <x v="2"/>
    <n v="14"/>
    <n v="230"/>
    <n v="3220"/>
    <n v="0.03"/>
    <n v="96.6"/>
    <x v="8"/>
  </r>
  <r>
    <s v="O-636"/>
    <x v="26"/>
    <s v="White Board"/>
    <x v="4"/>
    <n v="23"/>
    <n v="40"/>
    <n v="920"/>
    <n v="0.05"/>
    <n v="46"/>
    <x v="9"/>
  </r>
  <r>
    <s v="O-637"/>
    <x v="26"/>
    <s v="Printer"/>
    <x v="3"/>
    <n v="22"/>
    <n v="80"/>
    <n v="1760"/>
    <n v="0.03"/>
    <n v="52.8"/>
    <x v="6"/>
  </r>
  <r>
    <s v="O-638"/>
    <x v="27"/>
    <s v="Office Chair"/>
    <x v="2"/>
    <n v="20"/>
    <n v="230"/>
    <n v="4600"/>
    <n v="0.06"/>
    <n v="276"/>
    <x v="7"/>
  </r>
  <r>
    <s v="O-639"/>
    <x v="27"/>
    <s v="Office Chair"/>
    <x v="1"/>
    <n v="15"/>
    <n v="230"/>
    <n v="3450"/>
    <n v="0.09"/>
    <n v="310.5"/>
    <x v="8"/>
  </r>
  <r>
    <s v="O-640"/>
    <x v="27"/>
    <s v="Projector"/>
    <x v="2"/>
    <n v="18"/>
    <n v="150"/>
    <n v="2700"/>
    <n v="0.06"/>
    <n v="162"/>
    <x v="9"/>
  </r>
  <r>
    <s v="O-641"/>
    <x v="27"/>
    <s v="Office Chair"/>
    <x v="0"/>
    <n v="3"/>
    <n v="230"/>
    <n v="690"/>
    <n v="0.11"/>
    <n v="75.900000000000006"/>
    <x v="6"/>
  </r>
  <r>
    <s v="O-642"/>
    <x v="27"/>
    <s v="Projector"/>
    <x v="4"/>
    <n v="11"/>
    <n v="150"/>
    <n v="1650"/>
    <n v="0.09"/>
    <n v="148.5"/>
    <x v="7"/>
  </r>
  <r>
    <s v="O-643"/>
    <x v="27"/>
    <s v="Office Chair"/>
    <x v="0"/>
    <n v="11"/>
    <n v="230"/>
    <n v="2530"/>
    <n v="0.02"/>
    <n v="50.6"/>
    <x v="8"/>
  </r>
  <r>
    <s v="O-644"/>
    <x v="27"/>
    <s v="Office Chair"/>
    <x v="4"/>
    <n v="13"/>
    <n v="230"/>
    <n v="2990"/>
    <n v="0.06"/>
    <n v="179.4"/>
    <x v="9"/>
  </r>
  <r>
    <s v="O-645"/>
    <x v="28"/>
    <s v="Printer"/>
    <x v="3"/>
    <n v="11"/>
    <n v="80"/>
    <n v="880"/>
    <n v="0.01"/>
    <n v="8.8000000000000007"/>
    <x v="6"/>
  </r>
  <r>
    <s v="O-646"/>
    <x v="28"/>
    <s v="Printer"/>
    <x v="4"/>
    <n v="17"/>
    <n v="80"/>
    <n v="1360"/>
    <n v="7.0000000000000007E-2"/>
    <n v="95.2"/>
    <x v="7"/>
  </r>
  <r>
    <s v="O-647"/>
    <x v="28"/>
    <s v="Projector"/>
    <x v="4"/>
    <n v="15"/>
    <n v="150"/>
    <n v="2250"/>
    <n v="7.0000000000000007E-2"/>
    <n v="157.50000000000003"/>
    <x v="8"/>
  </r>
  <r>
    <s v="O-648"/>
    <x v="28"/>
    <s v="Diary"/>
    <x v="4"/>
    <n v="14"/>
    <n v="16"/>
    <n v="224"/>
    <n v="0.06"/>
    <n v="13.44"/>
    <x v="9"/>
  </r>
  <r>
    <s v="O-649"/>
    <x v="28"/>
    <s v="Diary"/>
    <x v="1"/>
    <n v="4"/>
    <n v="16"/>
    <n v="64"/>
    <n v="7.0000000000000007E-2"/>
    <n v="4.4800000000000004"/>
    <x v="6"/>
  </r>
  <r>
    <s v="O-650"/>
    <x v="28"/>
    <s v="Projector"/>
    <x v="4"/>
    <n v="23"/>
    <n v="150"/>
    <n v="3450"/>
    <n v="0.08"/>
    <n v="276"/>
    <x v="7"/>
  </r>
  <r>
    <s v="O-651"/>
    <x v="28"/>
    <s v="Printer"/>
    <x v="2"/>
    <n v="10"/>
    <n v="80"/>
    <n v="800"/>
    <n v="0.11"/>
    <n v="88"/>
    <x v="8"/>
  </r>
  <r>
    <s v="O-652"/>
    <x v="28"/>
    <s v="Office Chair"/>
    <x v="2"/>
    <n v="7"/>
    <n v="230"/>
    <n v="1610"/>
    <n v="0.01"/>
    <n v="16.100000000000001"/>
    <x v="9"/>
  </r>
  <r>
    <s v="O-653"/>
    <x v="28"/>
    <s v="Office Chair"/>
    <x v="0"/>
    <n v="16"/>
    <n v="230"/>
    <n v="3680"/>
    <n v="7.0000000000000007E-2"/>
    <n v="257.60000000000002"/>
    <x v="6"/>
  </r>
  <r>
    <s v="O-654"/>
    <x v="28"/>
    <s v="Diary"/>
    <x v="4"/>
    <n v="17"/>
    <n v="16"/>
    <n v="272"/>
    <n v="0.08"/>
    <n v="21.76"/>
    <x v="7"/>
  </r>
  <r>
    <s v="O-655"/>
    <x v="29"/>
    <s v="Printer"/>
    <x v="4"/>
    <n v="6"/>
    <n v="80"/>
    <n v="480"/>
    <n v="0.09"/>
    <n v="43.199999999999996"/>
    <x v="8"/>
  </r>
  <r>
    <s v="O-656"/>
    <x v="29"/>
    <s v="Projector"/>
    <x v="2"/>
    <n v="22"/>
    <n v="150"/>
    <n v="3300"/>
    <n v="0.04"/>
    <n v="132"/>
    <x v="9"/>
  </r>
  <r>
    <s v="O-657"/>
    <x v="29"/>
    <s v="White Board"/>
    <x v="4"/>
    <n v="20"/>
    <n v="40"/>
    <n v="800"/>
    <n v="0.03"/>
    <n v="24"/>
    <x v="6"/>
  </r>
  <r>
    <s v="O-658"/>
    <x v="29"/>
    <s v="Projector"/>
    <x v="1"/>
    <n v="16"/>
    <n v="150"/>
    <n v="2400"/>
    <n v="0.08"/>
    <n v="192"/>
    <x v="7"/>
  </r>
  <r>
    <s v="O-659"/>
    <x v="29"/>
    <s v="Printer"/>
    <x v="1"/>
    <n v="5"/>
    <n v="80"/>
    <n v="400"/>
    <n v="7.0000000000000007E-2"/>
    <n v="28.000000000000004"/>
    <x v="8"/>
  </r>
  <r>
    <s v="O-660"/>
    <x v="29"/>
    <s v="Projector"/>
    <x v="3"/>
    <n v="6"/>
    <n v="150"/>
    <n v="900"/>
    <n v="0.03"/>
    <n v="27"/>
    <x v="9"/>
  </r>
  <r>
    <s v="O-661"/>
    <x v="30"/>
    <s v="Printer"/>
    <x v="1"/>
    <n v="9"/>
    <n v="80"/>
    <n v="720"/>
    <n v="0.03"/>
    <n v="21.599999999999998"/>
    <x v="6"/>
  </r>
  <r>
    <s v="O-662"/>
    <x v="30"/>
    <s v="Printer"/>
    <x v="0"/>
    <n v="8"/>
    <n v="80"/>
    <n v="640"/>
    <n v="0.08"/>
    <n v="51.2"/>
    <x v="7"/>
  </r>
  <r>
    <s v="O-663"/>
    <x v="30"/>
    <s v="Office Chair"/>
    <x v="3"/>
    <n v="8"/>
    <n v="230"/>
    <n v="1840"/>
    <n v="0.01"/>
    <n v="18.400000000000002"/>
    <x v="8"/>
  </r>
  <r>
    <s v="O-664"/>
    <x v="30"/>
    <s v="Diary"/>
    <x v="4"/>
    <n v="12"/>
    <n v="16"/>
    <n v="192"/>
    <n v="0.04"/>
    <n v="7.68"/>
    <x v="9"/>
  </r>
  <r>
    <s v="O-665"/>
    <x v="30"/>
    <s v="Diary"/>
    <x v="3"/>
    <n v="18"/>
    <n v="16"/>
    <n v="288"/>
    <n v="0.04"/>
    <n v="11.52"/>
    <x v="6"/>
  </r>
  <r>
    <s v="O-666"/>
    <x v="0"/>
    <s v="Diary"/>
    <x v="3"/>
    <n v="10"/>
    <n v="16"/>
    <n v="160"/>
    <n v="0.01"/>
    <n v="1.6"/>
    <x v="7"/>
  </r>
  <r>
    <s v="O-667"/>
    <x v="0"/>
    <s v="Diary"/>
    <x v="3"/>
    <n v="14"/>
    <n v="16"/>
    <n v="224"/>
    <n v="0.12"/>
    <n v="26.88"/>
    <x v="8"/>
  </r>
  <r>
    <s v="O-668"/>
    <x v="0"/>
    <s v="White Board"/>
    <x v="2"/>
    <n v="6"/>
    <n v="40"/>
    <n v="240"/>
    <n v="0.06"/>
    <n v="14.399999999999999"/>
    <x v="9"/>
  </r>
  <r>
    <s v="O-669"/>
    <x v="0"/>
    <s v="White Board"/>
    <x v="3"/>
    <n v="13"/>
    <n v="40"/>
    <n v="520"/>
    <n v="0.09"/>
    <n v="46.8"/>
    <x v="6"/>
  </r>
  <r>
    <s v="O-670"/>
    <x v="0"/>
    <s v="Diary"/>
    <x v="3"/>
    <n v="10"/>
    <n v="16"/>
    <n v="160"/>
    <n v="0.04"/>
    <n v="6.4"/>
    <x v="7"/>
  </r>
  <r>
    <s v="O-671"/>
    <x v="0"/>
    <s v="Printer"/>
    <x v="1"/>
    <n v="14"/>
    <n v="80"/>
    <n v="1120"/>
    <n v="0.11"/>
    <n v="123.2"/>
    <x v="8"/>
  </r>
  <r>
    <s v="O-672"/>
    <x v="0"/>
    <s v="White Board"/>
    <x v="1"/>
    <n v="4"/>
    <n v="40"/>
    <n v="160"/>
    <n v="0.06"/>
    <n v="9.6"/>
    <x v="9"/>
  </r>
  <r>
    <s v="O-673"/>
    <x v="0"/>
    <s v="White Board"/>
    <x v="2"/>
    <n v="11"/>
    <n v="40"/>
    <n v="440"/>
    <n v="0.05"/>
    <n v="22"/>
    <x v="6"/>
  </r>
  <r>
    <s v="O-674"/>
    <x v="0"/>
    <s v="Diary"/>
    <x v="2"/>
    <n v="14"/>
    <n v="16"/>
    <n v="224"/>
    <n v="0.01"/>
    <n v="2.2400000000000002"/>
    <x v="7"/>
  </r>
  <r>
    <s v="O-675"/>
    <x v="0"/>
    <s v="Projector"/>
    <x v="0"/>
    <n v="20"/>
    <n v="150"/>
    <n v="3000"/>
    <n v="0.04"/>
    <n v="120"/>
    <x v="8"/>
  </r>
  <r>
    <s v="O-676"/>
    <x v="0"/>
    <s v="White Board"/>
    <x v="3"/>
    <n v="9"/>
    <n v="40"/>
    <n v="360"/>
    <n v="0.06"/>
    <n v="21.599999999999998"/>
    <x v="9"/>
  </r>
  <r>
    <s v="O-677"/>
    <x v="0"/>
    <s v="Projector"/>
    <x v="2"/>
    <n v="18"/>
    <n v="150"/>
    <n v="2700"/>
    <n v="0.06"/>
    <n v="162"/>
    <x v="6"/>
  </r>
  <r>
    <s v="O-678"/>
    <x v="0"/>
    <s v="Office Chair"/>
    <x v="4"/>
    <n v="17"/>
    <n v="230"/>
    <n v="3910"/>
    <n v="0.11"/>
    <n v="430.1"/>
    <x v="7"/>
  </r>
  <r>
    <s v="O-679"/>
    <x v="1"/>
    <s v="White Board"/>
    <x v="0"/>
    <n v="20"/>
    <n v="40"/>
    <n v="800"/>
    <n v="0.04"/>
    <n v="32"/>
    <x v="8"/>
  </r>
  <r>
    <s v="O-680"/>
    <x v="1"/>
    <s v="White Board"/>
    <x v="0"/>
    <n v="23"/>
    <n v="40"/>
    <n v="920"/>
    <n v="0.03"/>
    <n v="27.599999999999998"/>
    <x v="9"/>
  </r>
  <r>
    <s v="O-681"/>
    <x v="1"/>
    <s v="Office Chair"/>
    <x v="4"/>
    <n v="21"/>
    <n v="230"/>
    <n v="4830"/>
    <n v="0.05"/>
    <n v="241.5"/>
    <x v="6"/>
  </r>
  <r>
    <s v="O-682"/>
    <x v="1"/>
    <s v="Printer"/>
    <x v="2"/>
    <n v="6"/>
    <n v="80"/>
    <n v="480"/>
    <n v="0.09"/>
    <n v="43.199999999999996"/>
    <x v="7"/>
  </r>
  <r>
    <s v="O-683"/>
    <x v="1"/>
    <s v="Diary"/>
    <x v="0"/>
    <n v="20"/>
    <n v="16"/>
    <n v="320"/>
    <n v="0.01"/>
    <n v="3.2"/>
    <x v="8"/>
  </r>
  <r>
    <s v="O-684"/>
    <x v="1"/>
    <s v="White Board"/>
    <x v="1"/>
    <n v="8"/>
    <n v="40"/>
    <n v="320"/>
    <n v="0.09"/>
    <n v="28.799999999999997"/>
    <x v="9"/>
  </r>
  <r>
    <s v="O-685"/>
    <x v="1"/>
    <s v="Office Chair"/>
    <x v="1"/>
    <n v="15"/>
    <n v="230"/>
    <n v="3450"/>
    <n v="0.09"/>
    <n v="310.5"/>
    <x v="6"/>
  </r>
  <r>
    <s v="O-686"/>
    <x v="2"/>
    <s v="Printer"/>
    <x v="3"/>
    <n v="21"/>
    <n v="80"/>
    <n v="1680"/>
    <n v="0.02"/>
    <n v="33.6"/>
    <x v="7"/>
  </r>
  <r>
    <s v="O-687"/>
    <x v="2"/>
    <s v="Printer"/>
    <x v="3"/>
    <n v="19"/>
    <n v="80"/>
    <n v="1520"/>
    <n v="0.02"/>
    <n v="30.400000000000002"/>
    <x v="8"/>
  </r>
  <r>
    <s v="O-688"/>
    <x v="2"/>
    <s v="Diary"/>
    <x v="0"/>
    <n v="7"/>
    <n v="16"/>
    <n v="112"/>
    <n v="0.08"/>
    <n v="8.9600000000000009"/>
    <x v="9"/>
  </r>
  <r>
    <s v="O-689"/>
    <x v="2"/>
    <s v="White Board"/>
    <x v="4"/>
    <n v="11"/>
    <n v="40"/>
    <n v="440"/>
    <n v="0.05"/>
    <n v="22"/>
    <x v="6"/>
  </r>
  <r>
    <s v="O-690"/>
    <x v="2"/>
    <s v="Office Chair"/>
    <x v="3"/>
    <n v="8"/>
    <n v="230"/>
    <n v="1840"/>
    <n v="0.05"/>
    <n v="92"/>
    <x v="7"/>
  </r>
  <r>
    <s v="O-691"/>
    <x v="2"/>
    <s v="Printer"/>
    <x v="0"/>
    <n v="18"/>
    <n v="80"/>
    <n v="1440"/>
    <n v="0.02"/>
    <n v="28.8"/>
    <x v="8"/>
  </r>
  <r>
    <s v="O-692"/>
    <x v="2"/>
    <s v="White Board"/>
    <x v="0"/>
    <n v="7"/>
    <n v="40"/>
    <n v="280"/>
    <n v="0.1"/>
    <n v="28"/>
    <x v="9"/>
  </r>
  <r>
    <s v="O-693"/>
    <x v="3"/>
    <s v="Diary"/>
    <x v="0"/>
    <n v="16"/>
    <n v="16"/>
    <n v="256"/>
    <n v="0.03"/>
    <n v="7.68"/>
    <x v="6"/>
  </r>
  <r>
    <s v="O-694"/>
    <x v="3"/>
    <s v="Printer"/>
    <x v="0"/>
    <n v="8"/>
    <n v="80"/>
    <n v="640"/>
    <n v="0.08"/>
    <n v="51.2"/>
    <x v="7"/>
  </r>
  <r>
    <s v="O-695"/>
    <x v="3"/>
    <s v="Office Chair"/>
    <x v="4"/>
    <n v="22"/>
    <n v="230"/>
    <n v="5060"/>
    <n v="0.1"/>
    <n v="506"/>
    <x v="8"/>
  </r>
  <r>
    <s v="O-696"/>
    <x v="3"/>
    <s v="Office Chair"/>
    <x v="4"/>
    <n v="3"/>
    <n v="230"/>
    <n v="690"/>
    <n v="0.1"/>
    <n v="69"/>
    <x v="9"/>
  </r>
  <r>
    <s v="O-697"/>
    <x v="3"/>
    <s v="Office Chair"/>
    <x v="4"/>
    <n v="20"/>
    <n v="230"/>
    <n v="4600"/>
    <n v="0.11"/>
    <n v="506"/>
    <x v="6"/>
  </r>
  <r>
    <s v="O-698"/>
    <x v="3"/>
    <s v="Diary"/>
    <x v="2"/>
    <n v="12"/>
    <n v="16"/>
    <n v="192"/>
    <n v="0.03"/>
    <n v="5.76"/>
    <x v="7"/>
  </r>
  <r>
    <s v="O-699"/>
    <x v="3"/>
    <s v="White Board"/>
    <x v="4"/>
    <n v="20"/>
    <n v="40"/>
    <n v="800"/>
    <n v="7.0000000000000007E-2"/>
    <n v="56.000000000000007"/>
    <x v="8"/>
  </r>
  <r>
    <s v="O-700"/>
    <x v="3"/>
    <s v="Office Chair"/>
    <x v="0"/>
    <n v="3"/>
    <n v="230"/>
    <n v="690"/>
    <n v="0.06"/>
    <n v="41.4"/>
    <x v="9"/>
  </r>
  <r>
    <s v="O-701"/>
    <x v="3"/>
    <s v="Printer"/>
    <x v="3"/>
    <n v="16"/>
    <n v="80"/>
    <n v="1280"/>
    <n v="7.0000000000000007E-2"/>
    <n v="89.600000000000009"/>
    <x v="6"/>
  </r>
  <r>
    <s v="O-702"/>
    <x v="4"/>
    <s v="White Board"/>
    <x v="4"/>
    <n v="3"/>
    <n v="40"/>
    <n v="120"/>
    <n v="0.03"/>
    <n v="3.5999999999999996"/>
    <x v="7"/>
  </r>
  <r>
    <s v="O-703"/>
    <x v="4"/>
    <s v="Office Chair"/>
    <x v="2"/>
    <n v="12"/>
    <n v="230"/>
    <n v="2760"/>
    <n v="0.03"/>
    <n v="82.8"/>
    <x v="8"/>
  </r>
  <r>
    <s v="O-704"/>
    <x v="4"/>
    <s v="White Board"/>
    <x v="3"/>
    <n v="22"/>
    <n v="40"/>
    <n v="880"/>
    <n v="0.01"/>
    <n v="8.8000000000000007"/>
    <x v="9"/>
  </r>
  <r>
    <s v="O-705"/>
    <x v="4"/>
    <s v="White Board"/>
    <x v="1"/>
    <n v="19"/>
    <n v="40"/>
    <n v="760"/>
    <n v="0.1"/>
    <n v="76"/>
    <x v="6"/>
  </r>
  <r>
    <s v="O-706"/>
    <x v="4"/>
    <s v="Printer"/>
    <x v="1"/>
    <n v="21"/>
    <n v="80"/>
    <n v="1680"/>
    <n v="0.04"/>
    <n v="67.2"/>
    <x v="7"/>
  </r>
  <r>
    <s v="O-707"/>
    <x v="4"/>
    <s v="Printer"/>
    <x v="1"/>
    <n v="2"/>
    <n v="80"/>
    <n v="160"/>
    <n v="0.04"/>
    <n v="6.4"/>
    <x v="8"/>
  </r>
  <r>
    <s v="O-708"/>
    <x v="4"/>
    <s v="Projector"/>
    <x v="1"/>
    <n v="15"/>
    <n v="150"/>
    <n v="2250"/>
    <n v="0.02"/>
    <n v="45"/>
    <x v="9"/>
  </r>
  <r>
    <s v="O-709"/>
    <x v="5"/>
    <s v="White Board"/>
    <x v="1"/>
    <n v="14"/>
    <n v="40"/>
    <n v="560"/>
    <n v="0.06"/>
    <n v="33.6"/>
    <x v="6"/>
  </r>
  <r>
    <s v="O-710"/>
    <x v="5"/>
    <s v="Printer"/>
    <x v="3"/>
    <n v="7"/>
    <n v="80"/>
    <n v="560"/>
    <n v="7.0000000000000007E-2"/>
    <n v="39.200000000000003"/>
    <x v="7"/>
  </r>
  <r>
    <s v="O-711"/>
    <x v="5"/>
    <s v="Printer"/>
    <x v="2"/>
    <n v="7"/>
    <n v="80"/>
    <n v="560"/>
    <n v="0.05"/>
    <n v="28"/>
    <x v="8"/>
  </r>
  <r>
    <s v="O-712"/>
    <x v="5"/>
    <s v="Projector"/>
    <x v="1"/>
    <n v="10"/>
    <n v="150"/>
    <n v="1500"/>
    <n v="0.01"/>
    <n v="15"/>
    <x v="9"/>
  </r>
  <r>
    <s v="O-713"/>
    <x v="5"/>
    <s v="Printer"/>
    <x v="2"/>
    <n v="10"/>
    <n v="80"/>
    <n v="800"/>
    <n v="0.08"/>
    <n v="64"/>
    <x v="6"/>
  </r>
  <r>
    <s v="O-714"/>
    <x v="5"/>
    <s v="Printer"/>
    <x v="3"/>
    <n v="15"/>
    <n v="80"/>
    <n v="1200"/>
    <n v="0.08"/>
    <n v="96"/>
    <x v="7"/>
  </r>
  <r>
    <s v="O-715"/>
    <x v="5"/>
    <s v="Office Chair"/>
    <x v="3"/>
    <n v="18"/>
    <n v="230"/>
    <n v="4140"/>
    <n v="0.01"/>
    <n v="41.4"/>
    <x v="8"/>
  </r>
  <r>
    <s v="O-716"/>
    <x v="5"/>
    <s v="Printer"/>
    <x v="0"/>
    <n v="8"/>
    <n v="80"/>
    <n v="640"/>
    <n v="0.09"/>
    <n v="57.599999999999994"/>
    <x v="9"/>
  </r>
  <r>
    <s v="O-717"/>
    <x v="5"/>
    <s v="Diary"/>
    <x v="2"/>
    <n v="6"/>
    <n v="16"/>
    <n v="96"/>
    <n v="0.01"/>
    <n v="0.96"/>
    <x v="6"/>
  </r>
  <r>
    <s v="O-718"/>
    <x v="5"/>
    <s v="Office Chair"/>
    <x v="1"/>
    <n v="9"/>
    <n v="230"/>
    <n v="2070"/>
    <n v="0.03"/>
    <n v="62.099999999999994"/>
    <x v="7"/>
  </r>
  <r>
    <s v="O-719"/>
    <x v="6"/>
    <s v="White Board"/>
    <x v="3"/>
    <n v="15"/>
    <n v="40"/>
    <n v="600"/>
    <n v="0.03"/>
    <n v="18"/>
    <x v="8"/>
  </r>
  <r>
    <s v="O-720"/>
    <x v="6"/>
    <s v="White Board"/>
    <x v="1"/>
    <n v="15"/>
    <n v="40"/>
    <n v="600"/>
    <n v="0.04"/>
    <n v="24"/>
    <x v="9"/>
  </r>
  <r>
    <s v="O-721"/>
    <x v="6"/>
    <s v="Diary"/>
    <x v="4"/>
    <n v="11"/>
    <n v="16"/>
    <n v="176"/>
    <n v="0.12"/>
    <n v="21.119999999999997"/>
    <x v="6"/>
  </r>
  <r>
    <s v="O-722"/>
    <x v="6"/>
    <s v="Diary"/>
    <x v="0"/>
    <n v="12"/>
    <n v="16"/>
    <n v="192"/>
    <n v="0.11"/>
    <n v="21.12"/>
    <x v="2"/>
  </r>
  <r>
    <s v="O-723"/>
    <x v="6"/>
    <s v="Diary"/>
    <x v="3"/>
    <n v="18"/>
    <n v="16"/>
    <n v="288"/>
    <n v="0.04"/>
    <n v="11.52"/>
    <x v="8"/>
  </r>
  <r>
    <s v="O-724"/>
    <x v="6"/>
    <s v="White Board"/>
    <x v="2"/>
    <n v="20"/>
    <n v="40"/>
    <n v="800"/>
    <n v="0.01"/>
    <n v="8"/>
    <x v="2"/>
  </r>
  <r>
    <s v="O-725"/>
    <x v="6"/>
    <s v="Projector"/>
    <x v="4"/>
    <n v="7"/>
    <n v="150"/>
    <n v="1050"/>
    <n v="0.03"/>
    <n v="31.5"/>
    <x v="8"/>
  </r>
  <r>
    <s v="O-726"/>
    <x v="6"/>
    <s v="White Board"/>
    <x v="3"/>
    <n v="23"/>
    <n v="40"/>
    <n v="920"/>
    <n v="0.06"/>
    <n v="55.199999999999996"/>
    <x v="2"/>
  </r>
  <r>
    <s v="O-727"/>
    <x v="6"/>
    <s v="Printer"/>
    <x v="0"/>
    <n v="7"/>
    <n v="80"/>
    <n v="560"/>
    <n v="0.02"/>
    <n v="11.200000000000001"/>
    <x v="8"/>
  </r>
  <r>
    <s v="O-728"/>
    <x v="6"/>
    <s v="Projector"/>
    <x v="1"/>
    <n v="16"/>
    <n v="150"/>
    <n v="2400"/>
    <n v="0.05"/>
    <n v="120"/>
    <x v="2"/>
  </r>
  <r>
    <s v="O-729"/>
    <x v="6"/>
    <s v="Office Chair"/>
    <x v="1"/>
    <n v="6"/>
    <n v="230"/>
    <n v="1380"/>
    <n v="0.1"/>
    <n v="138"/>
    <x v="8"/>
  </r>
  <r>
    <s v="O-730"/>
    <x v="7"/>
    <s v="White Board"/>
    <x v="4"/>
    <n v="7"/>
    <n v="40"/>
    <n v="280"/>
    <n v="0.12"/>
    <n v="33.6"/>
    <x v="2"/>
  </r>
  <r>
    <s v="O-731"/>
    <x v="7"/>
    <s v="Printer"/>
    <x v="2"/>
    <n v="23"/>
    <n v="80"/>
    <n v="1840"/>
    <n v="0.05"/>
    <n v="92"/>
    <x v="8"/>
  </r>
  <r>
    <s v="O-732"/>
    <x v="7"/>
    <s v="Printer"/>
    <x v="3"/>
    <n v="16"/>
    <n v="80"/>
    <n v="1280"/>
    <n v="0.1"/>
    <n v="128"/>
    <x v="2"/>
  </r>
  <r>
    <s v="O-733"/>
    <x v="7"/>
    <s v="Printer"/>
    <x v="0"/>
    <n v="16"/>
    <n v="80"/>
    <n v="1280"/>
    <n v="0.03"/>
    <n v="38.4"/>
    <x v="8"/>
  </r>
  <r>
    <s v="O-734"/>
    <x v="7"/>
    <s v="Printer"/>
    <x v="4"/>
    <n v="22"/>
    <n v="80"/>
    <n v="1760"/>
    <n v="0.09"/>
    <n v="158.4"/>
    <x v="2"/>
  </r>
  <r>
    <s v="O-735"/>
    <x v="7"/>
    <s v="Diary"/>
    <x v="0"/>
    <n v="18"/>
    <n v="16"/>
    <n v="288"/>
    <n v="0.05"/>
    <n v="14.4"/>
    <x v="8"/>
  </r>
  <r>
    <s v="O-736"/>
    <x v="7"/>
    <s v="Office Chair"/>
    <x v="4"/>
    <n v="5"/>
    <n v="230"/>
    <n v="1150"/>
    <n v="0.12"/>
    <n v="138"/>
    <x v="2"/>
  </r>
  <r>
    <s v="O-737"/>
    <x v="7"/>
    <s v="Projector"/>
    <x v="4"/>
    <n v="7"/>
    <n v="150"/>
    <n v="1050"/>
    <n v="0.02"/>
    <n v="21"/>
    <x v="8"/>
  </r>
  <r>
    <s v="O-738"/>
    <x v="7"/>
    <s v="White Board"/>
    <x v="2"/>
    <n v="2"/>
    <n v="40"/>
    <n v="80"/>
    <n v="0.03"/>
    <n v="2.4"/>
    <x v="2"/>
  </r>
  <r>
    <s v="O-739"/>
    <x v="7"/>
    <s v="White Board"/>
    <x v="3"/>
    <n v="11"/>
    <n v="40"/>
    <n v="440"/>
    <n v="0.06"/>
    <n v="26.4"/>
    <x v="8"/>
  </r>
  <r>
    <s v="O-740"/>
    <x v="7"/>
    <s v="Printer"/>
    <x v="3"/>
    <n v="7"/>
    <n v="80"/>
    <n v="560"/>
    <n v="0.02"/>
    <n v="11.200000000000001"/>
    <x v="2"/>
  </r>
  <r>
    <s v="O-741"/>
    <x v="8"/>
    <s v="White Board"/>
    <x v="2"/>
    <n v="4"/>
    <n v="40"/>
    <n v="160"/>
    <n v="0.11"/>
    <n v="17.600000000000001"/>
    <x v="8"/>
  </r>
  <r>
    <s v="O-742"/>
    <x v="8"/>
    <s v="White Board"/>
    <x v="2"/>
    <n v="2"/>
    <n v="40"/>
    <n v="80"/>
    <n v="0.02"/>
    <n v="1.6"/>
    <x v="2"/>
  </r>
  <r>
    <s v="O-743"/>
    <x v="8"/>
    <s v="Office Chair"/>
    <x v="3"/>
    <n v="23"/>
    <n v="230"/>
    <n v="5290"/>
    <n v="0.06"/>
    <n v="317.39999999999998"/>
    <x v="8"/>
  </r>
  <r>
    <s v="O-744"/>
    <x v="8"/>
    <s v="Printer"/>
    <x v="4"/>
    <n v="21"/>
    <n v="80"/>
    <n v="1680"/>
    <n v="0.09"/>
    <n v="151.19999999999999"/>
    <x v="2"/>
  </r>
  <r>
    <s v="O-745"/>
    <x v="8"/>
    <s v="Printer"/>
    <x v="4"/>
    <n v="9"/>
    <n v="80"/>
    <n v="720"/>
    <n v="0.06"/>
    <n v="43.199999999999996"/>
    <x v="8"/>
  </r>
  <r>
    <s v="O-746"/>
    <x v="8"/>
    <s v="Printer"/>
    <x v="4"/>
    <n v="22"/>
    <n v="80"/>
    <n v="1760"/>
    <n v="0.11"/>
    <n v="193.6"/>
    <x v="2"/>
  </r>
  <r>
    <s v="O-747"/>
    <x v="9"/>
    <s v="Office Chair"/>
    <x v="2"/>
    <n v="15"/>
    <n v="230"/>
    <n v="3450"/>
    <n v="0.11"/>
    <n v="379.5"/>
    <x v="8"/>
  </r>
  <r>
    <s v="O-748"/>
    <x v="9"/>
    <s v="White Board"/>
    <x v="1"/>
    <n v="7"/>
    <n v="40"/>
    <n v="280"/>
    <n v="0.01"/>
    <n v="2.8000000000000003"/>
    <x v="2"/>
  </r>
  <r>
    <s v="O-749"/>
    <x v="9"/>
    <s v="Projector"/>
    <x v="4"/>
    <n v="17"/>
    <n v="150"/>
    <n v="2550"/>
    <n v="0.02"/>
    <n v="51"/>
    <x v="8"/>
  </r>
  <r>
    <s v="O-750"/>
    <x v="9"/>
    <s v="Projector"/>
    <x v="1"/>
    <n v="22"/>
    <n v="150"/>
    <n v="3300"/>
    <n v="0.02"/>
    <n v="66"/>
    <x v="2"/>
  </r>
  <r>
    <s v="O-751"/>
    <x v="9"/>
    <s v="Office Chair"/>
    <x v="2"/>
    <n v="10"/>
    <n v="230"/>
    <n v="2300"/>
    <n v="0.02"/>
    <n v="46"/>
    <x v="8"/>
  </r>
  <r>
    <s v="O-752"/>
    <x v="9"/>
    <s v="White Board"/>
    <x v="4"/>
    <n v="21"/>
    <n v="40"/>
    <n v="840"/>
    <n v="0.01"/>
    <n v="8.4"/>
    <x v="2"/>
  </r>
  <r>
    <s v="O-753"/>
    <x v="9"/>
    <s v="Office Chair"/>
    <x v="2"/>
    <n v="5"/>
    <n v="230"/>
    <n v="1150"/>
    <n v="0.1"/>
    <n v="115"/>
    <x v="8"/>
  </r>
  <r>
    <s v="O-754"/>
    <x v="9"/>
    <s v="Office Chair"/>
    <x v="4"/>
    <n v="13"/>
    <n v="230"/>
    <n v="2990"/>
    <n v="0.06"/>
    <n v="179.4"/>
    <x v="2"/>
  </r>
  <r>
    <s v="O-755"/>
    <x v="9"/>
    <s v="Projector"/>
    <x v="0"/>
    <n v="23"/>
    <n v="150"/>
    <n v="3450"/>
    <n v="0.1"/>
    <n v="345"/>
    <x v="8"/>
  </r>
  <r>
    <s v="O-756"/>
    <x v="9"/>
    <s v="Projector"/>
    <x v="0"/>
    <n v="20"/>
    <n v="150"/>
    <n v="3000"/>
    <n v="0.03"/>
    <n v="90"/>
    <x v="2"/>
  </r>
  <r>
    <s v="O-757"/>
    <x v="10"/>
    <s v="Office Chair"/>
    <x v="0"/>
    <n v="3"/>
    <n v="230"/>
    <n v="690"/>
    <n v="0.11"/>
    <n v="75.900000000000006"/>
    <x v="8"/>
  </r>
  <r>
    <s v="O-758"/>
    <x v="10"/>
    <s v="Projector"/>
    <x v="1"/>
    <n v="16"/>
    <n v="150"/>
    <n v="2400"/>
    <n v="0.08"/>
    <n v="192"/>
    <x v="2"/>
  </r>
  <r>
    <s v="O-759"/>
    <x v="10"/>
    <s v="Diary"/>
    <x v="4"/>
    <n v="14"/>
    <n v="16"/>
    <n v="224"/>
    <n v="0.06"/>
    <n v="13.44"/>
    <x v="8"/>
  </r>
  <r>
    <s v="O-760"/>
    <x v="10"/>
    <s v="Projector"/>
    <x v="1"/>
    <n v="16"/>
    <n v="150"/>
    <n v="2400"/>
    <n v="0.03"/>
    <n v="72"/>
    <x v="2"/>
  </r>
  <r>
    <s v="O-761"/>
    <x v="10"/>
    <s v="Diary"/>
    <x v="4"/>
    <n v="19"/>
    <n v="16"/>
    <n v="304"/>
    <n v="0.02"/>
    <n v="6.08"/>
    <x v="8"/>
  </r>
  <r>
    <s v="O-762"/>
    <x v="10"/>
    <s v="Printer"/>
    <x v="4"/>
    <n v="6"/>
    <n v="80"/>
    <n v="480"/>
    <n v="0.09"/>
    <n v="43.199999999999996"/>
    <x v="2"/>
  </r>
  <r>
    <s v="O-763"/>
    <x v="10"/>
    <s v="Printer"/>
    <x v="4"/>
    <n v="9"/>
    <n v="80"/>
    <n v="720"/>
    <n v="7.0000000000000007E-2"/>
    <n v="50.400000000000006"/>
    <x v="8"/>
  </r>
  <r>
    <s v="O-764"/>
    <x v="10"/>
    <s v="Projector"/>
    <x v="1"/>
    <n v="20"/>
    <n v="150"/>
    <n v="3000"/>
    <n v="0.09"/>
    <n v="270"/>
    <x v="2"/>
  </r>
  <r>
    <s v="O-765"/>
    <x v="10"/>
    <s v="Printer"/>
    <x v="2"/>
    <n v="10"/>
    <n v="80"/>
    <n v="800"/>
    <n v="0.11"/>
    <n v="88"/>
    <x v="8"/>
  </r>
  <r>
    <s v="O-766"/>
    <x v="10"/>
    <s v="Diary"/>
    <x v="0"/>
    <n v="4"/>
    <n v="16"/>
    <n v="64"/>
    <n v="0.12"/>
    <n v="7.68"/>
    <x v="2"/>
  </r>
  <r>
    <s v="O-767"/>
    <x v="10"/>
    <s v="White Board"/>
    <x v="4"/>
    <n v="16"/>
    <n v="40"/>
    <n v="640"/>
    <n v="0.11"/>
    <n v="70.400000000000006"/>
    <x v="8"/>
  </r>
  <r>
    <s v="O-768"/>
    <x v="11"/>
    <s v="Printer"/>
    <x v="1"/>
    <n v="5"/>
    <n v="80"/>
    <n v="400"/>
    <n v="0.04"/>
    <n v="16"/>
    <x v="2"/>
  </r>
  <r>
    <s v="O-769"/>
    <x v="11"/>
    <s v="Diary"/>
    <x v="2"/>
    <n v="11"/>
    <n v="16"/>
    <n v="176"/>
    <n v="0.04"/>
    <n v="7.04"/>
    <x v="8"/>
  </r>
  <r>
    <s v="O-770"/>
    <x v="11"/>
    <s v="Projector"/>
    <x v="0"/>
    <n v="17"/>
    <n v="150"/>
    <n v="2550"/>
    <n v="0.12"/>
    <n v="306"/>
    <x v="2"/>
  </r>
  <r>
    <s v="O-771"/>
    <x v="11"/>
    <s v="Office Chair"/>
    <x v="1"/>
    <n v="19"/>
    <n v="230"/>
    <n v="4370"/>
    <n v="0.11"/>
    <n v="480.7"/>
    <x v="8"/>
  </r>
  <r>
    <s v="O-772"/>
    <x v="11"/>
    <s v="Printer"/>
    <x v="0"/>
    <n v="21"/>
    <n v="80"/>
    <n v="1680"/>
    <n v="0.04"/>
    <n v="67.2"/>
    <x v="2"/>
  </r>
  <r>
    <s v="O-773"/>
    <x v="11"/>
    <s v="Office Chair"/>
    <x v="1"/>
    <n v="7"/>
    <n v="230"/>
    <n v="1610"/>
    <n v="0.01"/>
    <n v="16.100000000000001"/>
    <x v="8"/>
  </r>
  <r>
    <s v="O-774"/>
    <x v="11"/>
    <s v="White Board"/>
    <x v="2"/>
    <n v="2"/>
    <n v="40"/>
    <n v="80"/>
    <n v="0.03"/>
    <n v="2.4"/>
    <x v="2"/>
  </r>
  <r>
    <s v="O-775"/>
    <x v="11"/>
    <s v="Projector"/>
    <x v="0"/>
    <n v="7"/>
    <n v="150"/>
    <n v="1050"/>
    <n v="0.02"/>
    <n v="21"/>
    <x v="8"/>
  </r>
  <r>
    <s v="O-776"/>
    <x v="12"/>
    <s v="Printer"/>
    <x v="2"/>
    <n v="16"/>
    <n v="80"/>
    <n v="1280"/>
    <n v="0.04"/>
    <n v="51.2"/>
    <x v="2"/>
  </r>
  <r>
    <s v="O-777"/>
    <x v="12"/>
    <s v="White Board"/>
    <x v="1"/>
    <n v="4"/>
    <n v="40"/>
    <n v="160"/>
    <n v="0.12"/>
    <n v="19.2"/>
    <x v="8"/>
  </r>
  <r>
    <s v="O-778"/>
    <x v="12"/>
    <s v="Diary"/>
    <x v="0"/>
    <n v="22"/>
    <n v="16"/>
    <n v="352"/>
    <n v="0.01"/>
    <n v="3.52"/>
    <x v="2"/>
  </r>
  <r>
    <s v="O-779"/>
    <x v="12"/>
    <s v="White Board"/>
    <x v="3"/>
    <n v="18"/>
    <n v="40"/>
    <n v="720"/>
    <n v="0.06"/>
    <n v="43.199999999999996"/>
    <x v="8"/>
  </r>
  <r>
    <s v="O-780"/>
    <x v="12"/>
    <s v="Printer"/>
    <x v="2"/>
    <n v="6"/>
    <n v="80"/>
    <n v="480"/>
    <n v="0.01"/>
    <n v="4.8"/>
    <x v="2"/>
  </r>
  <r>
    <s v="O-781"/>
    <x v="12"/>
    <s v="Office Chair"/>
    <x v="2"/>
    <n v="2"/>
    <n v="230"/>
    <n v="460"/>
    <n v="0.09"/>
    <n v="41.4"/>
    <x v="8"/>
  </r>
  <r>
    <s v="O-782"/>
    <x v="13"/>
    <s v="Projector"/>
    <x v="4"/>
    <n v="11"/>
    <n v="150"/>
    <n v="1650"/>
    <n v="0.09"/>
    <n v="148.5"/>
    <x v="2"/>
  </r>
  <r>
    <s v="O-783"/>
    <x v="13"/>
    <s v="Projector"/>
    <x v="3"/>
    <n v="15"/>
    <n v="150"/>
    <n v="2250"/>
    <n v="0.08"/>
    <n v="180"/>
    <x v="8"/>
  </r>
  <r>
    <s v="O-784"/>
    <x v="13"/>
    <s v="Printer"/>
    <x v="0"/>
    <n v="17"/>
    <n v="80"/>
    <n v="1360"/>
    <n v="0.09"/>
    <n v="122.39999999999999"/>
    <x v="2"/>
  </r>
  <r>
    <s v="O-785"/>
    <x v="13"/>
    <s v="Projector"/>
    <x v="4"/>
    <n v="13"/>
    <n v="150"/>
    <n v="1950"/>
    <n v="0.11"/>
    <n v="214.5"/>
    <x v="8"/>
  </r>
  <r>
    <s v="O-786"/>
    <x v="13"/>
    <s v="White Board"/>
    <x v="3"/>
    <n v="7"/>
    <n v="40"/>
    <n v="280"/>
    <n v="7.0000000000000007E-2"/>
    <n v="19.600000000000001"/>
    <x v="2"/>
  </r>
  <r>
    <s v="O-787"/>
    <x v="13"/>
    <s v="Office Chair"/>
    <x v="3"/>
    <n v="3"/>
    <n v="230"/>
    <n v="690"/>
    <n v="0.01"/>
    <n v="6.9"/>
    <x v="8"/>
  </r>
  <r>
    <s v="O-788"/>
    <x v="13"/>
    <s v="White Board"/>
    <x v="2"/>
    <n v="12"/>
    <n v="40"/>
    <n v="480"/>
    <n v="0.02"/>
    <n v="9.6"/>
    <x v="2"/>
  </r>
  <r>
    <s v="O-789"/>
    <x v="13"/>
    <s v="Projector"/>
    <x v="2"/>
    <n v="11"/>
    <n v="150"/>
    <n v="1650"/>
    <n v="0.11"/>
    <n v="181.5"/>
    <x v="8"/>
  </r>
  <r>
    <s v="O-790"/>
    <x v="13"/>
    <s v="White Board"/>
    <x v="1"/>
    <n v="21"/>
    <n v="40"/>
    <n v="840"/>
    <n v="0.03"/>
    <n v="25.2"/>
    <x v="2"/>
  </r>
  <r>
    <s v="O-791"/>
    <x v="13"/>
    <s v="Projector"/>
    <x v="0"/>
    <n v="22"/>
    <n v="150"/>
    <n v="3300"/>
    <n v="7.0000000000000007E-2"/>
    <n v="231.00000000000003"/>
    <x v="8"/>
  </r>
  <r>
    <s v="O-792"/>
    <x v="13"/>
    <s v="White Board"/>
    <x v="2"/>
    <n v="20"/>
    <n v="40"/>
    <n v="800"/>
    <n v="0.01"/>
    <n v="8"/>
    <x v="2"/>
  </r>
  <r>
    <s v="O-793"/>
    <x v="14"/>
    <s v="Diary"/>
    <x v="4"/>
    <n v="22"/>
    <n v="16"/>
    <n v="352"/>
    <n v="0.12"/>
    <n v="42.239999999999995"/>
    <x v="8"/>
  </r>
  <r>
    <s v="O-794"/>
    <x v="14"/>
    <s v="White Board"/>
    <x v="2"/>
    <n v="4"/>
    <n v="40"/>
    <n v="160"/>
    <n v="0.1"/>
    <n v="16"/>
    <x v="2"/>
  </r>
  <r>
    <s v="O-795"/>
    <x v="14"/>
    <s v="Office Chair"/>
    <x v="3"/>
    <n v="2"/>
    <n v="230"/>
    <n v="460"/>
    <n v="0.09"/>
    <n v="41.4"/>
    <x v="8"/>
  </r>
  <r>
    <s v="O-796"/>
    <x v="14"/>
    <s v="White Board"/>
    <x v="0"/>
    <n v="22"/>
    <n v="40"/>
    <n v="880"/>
    <n v="0.02"/>
    <n v="17.600000000000001"/>
    <x v="2"/>
  </r>
  <r>
    <s v="O-797"/>
    <x v="14"/>
    <s v="White Board"/>
    <x v="1"/>
    <n v="4"/>
    <n v="40"/>
    <n v="160"/>
    <n v="0.03"/>
    <n v="4.8"/>
    <x v="8"/>
  </r>
  <r>
    <s v="O-798"/>
    <x v="14"/>
    <s v="Diary"/>
    <x v="1"/>
    <n v="5"/>
    <n v="16"/>
    <n v="80"/>
    <n v="0.11"/>
    <n v="8.8000000000000007"/>
    <x v="2"/>
  </r>
  <r>
    <s v="O-799"/>
    <x v="14"/>
    <s v="Printer"/>
    <x v="3"/>
    <n v="2"/>
    <n v="80"/>
    <n v="160"/>
    <n v="0.08"/>
    <n v="12.8"/>
    <x v="8"/>
  </r>
  <r>
    <s v="O-800"/>
    <x v="14"/>
    <s v="Diary"/>
    <x v="2"/>
    <n v="9"/>
    <n v="16"/>
    <n v="144"/>
    <n v="0.05"/>
    <n v="7.2"/>
    <x v="2"/>
  </r>
  <r>
    <s v="O-801"/>
    <x v="14"/>
    <s v="Office Chair"/>
    <x v="2"/>
    <n v="6"/>
    <n v="230"/>
    <n v="1380"/>
    <n v="0.05"/>
    <n v="69"/>
    <x v="8"/>
  </r>
  <r>
    <s v="O-802"/>
    <x v="14"/>
    <s v="Projector"/>
    <x v="3"/>
    <n v="22"/>
    <n v="150"/>
    <n v="3300"/>
    <n v="0.05"/>
    <n v="165"/>
    <x v="2"/>
  </r>
  <r>
    <s v="O-803"/>
    <x v="15"/>
    <s v="Office Chair"/>
    <x v="3"/>
    <n v="8"/>
    <n v="230"/>
    <n v="1840"/>
    <n v="0.01"/>
    <n v="18.400000000000002"/>
    <x v="8"/>
  </r>
  <r>
    <s v="O-804"/>
    <x v="15"/>
    <s v="Projector"/>
    <x v="0"/>
    <n v="22"/>
    <n v="150"/>
    <n v="3300"/>
    <n v="0.05"/>
    <n v="165"/>
    <x v="2"/>
  </r>
  <r>
    <s v="O-805"/>
    <x v="15"/>
    <s v="White Board"/>
    <x v="0"/>
    <n v="5"/>
    <n v="40"/>
    <n v="200"/>
    <n v="0.06"/>
    <n v="12"/>
    <x v="8"/>
  </r>
  <r>
    <s v="O-806"/>
    <x v="15"/>
    <s v="Projector"/>
    <x v="3"/>
    <n v="20"/>
    <n v="150"/>
    <n v="3000"/>
    <n v="0.1"/>
    <n v="300"/>
    <x v="2"/>
  </r>
  <r>
    <s v="O-807"/>
    <x v="15"/>
    <s v="Printer"/>
    <x v="3"/>
    <n v="22"/>
    <n v="80"/>
    <n v="1760"/>
    <n v="0.03"/>
    <n v="52.8"/>
    <x v="8"/>
  </r>
  <r>
    <s v="O-808"/>
    <x v="15"/>
    <s v="Diary"/>
    <x v="0"/>
    <n v="11"/>
    <n v="16"/>
    <n v="176"/>
    <n v="0.09"/>
    <n v="15.84"/>
    <x v="2"/>
  </r>
  <r>
    <s v="O-809"/>
    <x v="15"/>
    <s v="Diary"/>
    <x v="1"/>
    <n v="22"/>
    <n v="16"/>
    <n v="352"/>
    <n v="0.01"/>
    <n v="3.52"/>
    <x v="8"/>
  </r>
  <r>
    <s v="O-810"/>
    <x v="15"/>
    <s v="White Board"/>
    <x v="1"/>
    <n v="23"/>
    <n v="40"/>
    <n v="920"/>
    <n v="0.06"/>
    <n v="55.199999999999996"/>
    <x v="2"/>
  </r>
  <r>
    <s v="O-811"/>
    <x v="15"/>
    <s v="Printer"/>
    <x v="2"/>
    <n v="14"/>
    <n v="80"/>
    <n v="1120"/>
    <n v="0.1"/>
    <n v="112"/>
    <x v="8"/>
  </r>
  <r>
    <s v="O-812"/>
    <x v="15"/>
    <s v="White Board"/>
    <x v="0"/>
    <n v="18"/>
    <n v="40"/>
    <n v="720"/>
    <n v="0.06"/>
    <n v="43.199999999999996"/>
    <x v="2"/>
  </r>
  <r>
    <s v="O-813"/>
    <x v="16"/>
    <s v="Projector"/>
    <x v="3"/>
    <n v="7"/>
    <n v="150"/>
    <n v="1050"/>
    <n v="0.05"/>
    <n v="52.5"/>
    <x v="1"/>
  </r>
  <r>
    <s v="O-814"/>
    <x v="16"/>
    <s v="White Board"/>
    <x v="3"/>
    <n v="15"/>
    <n v="40"/>
    <n v="600"/>
    <n v="0.03"/>
    <n v="18"/>
    <x v="2"/>
  </r>
  <r>
    <s v="O-815"/>
    <x v="16"/>
    <s v="Diary"/>
    <x v="0"/>
    <n v="7"/>
    <n v="16"/>
    <n v="112"/>
    <n v="0.02"/>
    <n v="2.2400000000000002"/>
    <x v="3"/>
  </r>
  <r>
    <s v="O-816"/>
    <x v="16"/>
    <s v="Diary"/>
    <x v="3"/>
    <n v="15"/>
    <n v="16"/>
    <n v="240"/>
    <n v="0.12"/>
    <n v="28.799999999999997"/>
    <x v="4"/>
  </r>
  <r>
    <s v="O-817"/>
    <x v="16"/>
    <s v="White Board"/>
    <x v="0"/>
    <n v="5"/>
    <n v="40"/>
    <n v="200"/>
    <n v="0.09"/>
    <n v="18"/>
    <x v="5"/>
  </r>
  <r>
    <s v="O-818"/>
    <x v="16"/>
    <s v="White Board"/>
    <x v="4"/>
    <n v="20"/>
    <n v="40"/>
    <n v="800"/>
    <n v="0.03"/>
    <n v="24"/>
    <x v="6"/>
  </r>
  <r>
    <s v="O-819"/>
    <x v="16"/>
    <s v="Office Chair"/>
    <x v="3"/>
    <n v="11"/>
    <n v="230"/>
    <n v="2530"/>
    <n v="0.12"/>
    <n v="303.59999999999997"/>
    <x v="7"/>
  </r>
  <r>
    <s v="O-820"/>
    <x v="16"/>
    <s v="Diary"/>
    <x v="4"/>
    <n v="17"/>
    <n v="16"/>
    <n v="272"/>
    <n v="0.08"/>
    <n v="21.76"/>
    <x v="8"/>
  </r>
  <r>
    <s v="O-821"/>
    <x v="17"/>
    <s v="Diary"/>
    <x v="0"/>
    <n v="18"/>
    <n v="16"/>
    <n v="288"/>
    <n v="0.11"/>
    <n v="31.68"/>
    <x v="9"/>
  </r>
  <r>
    <s v="O-822"/>
    <x v="17"/>
    <s v="Office Chair"/>
    <x v="3"/>
    <n v="2"/>
    <n v="230"/>
    <n v="460"/>
    <n v="0.08"/>
    <n v="36.800000000000004"/>
    <x v="10"/>
  </r>
  <r>
    <s v="O-823"/>
    <x v="17"/>
    <s v="Diary"/>
    <x v="2"/>
    <n v="17"/>
    <n v="16"/>
    <n v="272"/>
    <n v="0.05"/>
    <n v="13.600000000000001"/>
    <x v="11"/>
  </r>
  <r>
    <s v="O-824"/>
    <x v="17"/>
    <s v="Printer"/>
    <x v="3"/>
    <n v="16"/>
    <n v="80"/>
    <n v="1280"/>
    <n v="0.05"/>
    <n v="64"/>
    <x v="0"/>
  </r>
  <r>
    <s v="O-825"/>
    <x v="17"/>
    <s v="Office Chair"/>
    <x v="1"/>
    <n v="14"/>
    <n v="230"/>
    <n v="3220"/>
    <n v="0.05"/>
    <n v="161"/>
    <x v="1"/>
  </r>
  <r>
    <s v="O-826"/>
    <x v="17"/>
    <s v="White Board"/>
    <x v="2"/>
    <n v="13"/>
    <n v="40"/>
    <n v="520"/>
    <n v="0.02"/>
    <n v="10.4"/>
    <x v="2"/>
  </r>
  <r>
    <s v="O-827"/>
    <x v="17"/>
    <s v="Office Chair"/>
    <x v="1"/>
    <n v="7"/>
    <n v="230"/>
    <n v="1610"/>
    <n v="0.08"/>
    <n v="128.80000000000001"/>
    <x v="3"/>
  </r>
  <r>
    <s v="O-828"/>
    <x v="17"/>
    <s v="White Board"/>
    <x v="3"/>
    <n v="7"/>
    <n v="40"/>
    <n v="280"/>
    <n v="0.11"/>
    <n v="30.8"/>
    <x v="4"/>
  </r>
  <r>
    <s v="O-829"/>
    <x v="17"/>
    <s v="Office Chair"/>
    <x v="2"/>
    <n v="12"/>
    <n v="230"/>
    <n v="2760"/>
    <n v="0.06"/>
    <n v="165.6"/>
    <x v="5"/>
  </r>
  <r>
    <s v="O-830"/>
    <x v="17"/>
    <s v="White Board"/>
    <x v="0"/>
    <n v="19"/>
    <n v="40"/>
    <n v="760"/>
    <n v="0.04"/>
    <n v="30.400000000000002"/>
    <x v="1"/>
  </r>
  <r>
    <s v="O-831"/>
    <x v="18"/>
    <s v="Office Chair"/>
    <x v="2"/>
    <n v="20"/>
    <n v="230"/>
    <n v="4600"/>
    <n v="0.06"/>
    <n v="276"/>
    <x v="2"/>
  </r>
  <r>
    <s v="O-832"/>
    <x v="18"/>
    <s v="White Board"/>
    <x v="4"/>
    <n v="23"/>
    <n v="40"/>
    <n v="920"/>
    <n v="0.04"/>
    <n v="36.800000000000004"/>
    <x v="3"/>
  </r>
  <r>
    <s v="O-833"/>
    <x v="18"/>
    <s v="Printer"/>
    <x v="4"/>
    <n v="16"/>
    <n v="80"/>
    <n v="1280"/>
    <n v="0.05"/>
    <n v="64"/>
    <x v="4"/>
  </r>
  <r>
    <s v="O-834"/>
    <x v="18"/>
    <s v="Projector"/>
    <x v="1"/>
    <n v="23"/>
    <n v="150"/>
    <n v="3450"/>
    <n v="0.11"/>
    <n v="379.5"/>
    <x v="5"/>
  </r>
  <r>
    <s v="O-835"/>
    <x v="18"/>
    <s v="Diary"/>
    <x v="1"/>
    <n v="4"/>
    <n v="16"/>
    <n v="64"/>
    <n v="7.0000000000000007E-2"/>
    <n v="4.4800000000000004"/>
    <x v="6"/>
  </r>
  <r>
    <s v="O-836"/>
    <x v="18"/>
    <s v="Office Chair"/>
    <x v="0"/>
    <n v="8"/>
    <n v="230"/>
    <n v="1840"/>
    <n v="0.03"/>
    <n v="55.199999999999996"/>
    <x v="7"/>
  </r>
  <r>
    <s v="O-837"/>
    <x v="18"/>
    <s v="Printer"/>
    <x v="1"/>
    <n v="17"/>
    <n v="80"/>
    <n v="1360"/>
    <n v="0.03"/>
    <n v="40.799999999999997"/>
    <x v="8"/>
  </r>
  <r>
    <s v="O-838"/>
    <x v="18"/>
    <s v="Printer"/>
    <x v="3"/>
    <n v="10"/>
    <n v="80"/>
    <n v="800"/>
    <n v="0.1"/>
    <n v="80"/>
    <x v="9"/>
  </r>
  <r>
    <s v="O-839"/>
    <x v="18"/>
    <s v="Diary"/>
    <x v="0"/>
    <n v="20"/>
    <n v="16"/>
    <n v="320"/>
    <n v="0.11"/>
    <n v="35.200000000000003"/>
    <x v="10"/>
  </r>
  <r>
    <s v="O-840"/>
    <x v="19"/>
    <s v="Office Chair"/>
    <x v="3"/>
    <n v="19"/>
    <n v="230"/>
    <n v="4370"/>
    <n v="0.06"/>
    <n v="262.2"/>
    <x v="11"/>
  </r>
  <r>
    <s v="O-841"/>
    <x v="19"/>
    <s v="White Board"/>
    <x v="2"/>
    <n v="18"/>
    <n v="40"/>
    <n v="720"/>
    <n v="0.03"/>
    <n v="21.599999999999998"/>
    <x v="0"/>
  </r>
  <r>
    <s v="O-842"/>
    <x v="19"/>
    <s v="Printer"/>
    <x v="1"/>
    <n v="16"/>
    <n v="80"/>
    <n v="1280"/>
    <n v="0.04"/>
    <n v="51.2"/>
    <x v="1"/>
  </r>
  <r>
    <s v="O-843"/>
    <x v="19"/>
    <s v="Printer"/>
    <x v="3"/>
    <n v="8"/>
    <n v="80"/>
    <n v="640"/>
    <n v="0.06"/>
    <n v="38.4"/>
    <x v="2"/>
  </r>
  <r>
    <s v="O-844"/>
    <x v="19"/>
    <s v="Projector"/>
    <x v="3"/>
    <n v="4"/>
    <n v="150"/>
    <n v="600"/>
    <n v="0.12"/>
    <n v="72"/>
    <x v="3"/>
  </r>
  <r>
    <s v="O-845"/>
    <x v="19"/>
    <s v="Office Chair"/>
    <x v="2"/>
    <n v="15"/>
    <n v="230"/>
    <n v="3450"/>
    <n v="0.04"/>
    <n v="138"/>
    <x v="4"/>
  </r>
  <r>
    <s v="O-846"/>
    <x v="20"/>
    <s v="Diary"/>
    <x v="1"/>
    <n v="7"/>
    <n v="16"/>
    <n v="112"/>
    <n v="0.08"/>
    <n v="8.9600000000000009"/>
    <x v="5"/>
  </r>
  <r>
    <s v="O-847"/>
    <x v="20"/>
    <s v="White Board"/>
    <x v="0"/>
    <n v="18"/>
    <n v="40"/>
    <n v="720"/>
    <n v="0.11"/>
    <n v="79.2"/>
    <x v="1"/>
  </r>
  <r>
    <s v="O-848"/>
    <x v="20"/>
    <s v="White Board"/>
    <x v="2"/>
    <n v="4"/>
    <n v="40"/>
    <n v="160"/>
    <n v="0.06"/>
    <n v="9.6"/>
    <x v="2"/>
  </r>
  <r>
    <s v="O-849"/>
    <x v="20"/>
    <s v="White Board"/>
    <x v="4"/>
    <n v="16"/>
    <n v="40"/>
    <n v="640"/>
    <n v="0.09"/>
    <n v="57.599999999999994"/>
    <x v="3"/>
  </r>
  <r>
    <s v="O-850"/>
    <x v="20"/>
    <s v="White Board"/>
    <x v="1"/>
    <n v="18"/>
    <n v="40"/>
    <n v="720"/>
    <n v="0.08"/>
    <n v="57.6"/>
    <x v="4"/>
  </r>
  <r>
    <s v="O-851"/>
    <x v="20"/>
    <s v="White Board"/>
    <x v="0"/>
    <n v="9"/>
    <n v="40"/>
    <n v="360"/>
    <n v="0.01"/>
    <n v="3.6"/>
    <x v="5"/>
  </r>
  <r>
    <s v="O-852"/>
    <x v="20"/>
    <s v="Office Chair"/>
    <x v="3"/>
    <n v="16"/>
    <n v="230"/>
    <n v="3680"/>
    <n v="0.11"/>
    <n v="404.8"/>
    <x v="6"/>
  </r>
  <r>
    <s v="O-853"/>
    <x v="20"/>
    <s v="Diary"/>
    <x v="2"/>
    <n v="12"/>
    <n v="16"/>
    <n v="192"/>
    <n v="0.11"/>
    <n v="21.12"/>
    <x v="7"/>
  </r>
  <r>
    <s v="O-854"/>
    <x v="20"/>
    <s v="Printer"/>
    <x v="1"/>
    <n v="2"/>
    <n v="80"/>
    <n v="160"/>
    <n v="7.0000000000000007E-2"/>
    <n v="11.200000000000001"/>
    <x v="8"/>
  </r>
  <r>
    <s v="O-855"/>
    <x v="20"/>
    <s v="White Board"/>
    <x v="0"/>
    <n v="2"/>
    <n v="40"/>
    <n v="80"/>
    <n v="0.12"/>
    <n v="9.6"/>
    <x v="9"/>
  </r>
  <r>
    <s v="O-856"/>
    <x v="21"/>
    <s v="Projector"/>
    <x v="0"/>
    <n v="13"/>
    <n v="150"/>
    <n v="1950"/>
    <n v="0.05"/>
    <n v="97.5"/>
    <x v="10"/>
  </r>
  <r>
    <s v="O-857"/>
    <x v="21"/>
    <s v="Printer"/>
    <x v="0"/>
    <n v="14"/>
    <n v="80"/>
    <n v="1120"/>
    <n v="0.08"/>
    <n v="89.600000000000009"/>
    <x v="11"/>
  </r>
  <r>
    <s v="O-858"/>
    <x v="21"/>
    <s v="Projector"/>
    <x v="3"/>
    <n v="6"/>
    <n v="150"/>
    <n v="900"/>
    <n v="0.03"/>
    <n v="27"/>
    <x v="0"/>
  </r>
  <r>
    <s v="O-859"/>
    <x v="21"/>
    <s v="Printer"/>
    <x v="3"/>
    <n v="23"/>
    <n v="80"/>
    <n v="1840"/>
    <n v="0.11"/>
    <n v="202.4"/>
    <x v="1"/>
  </r>
  <r>
    <s v="O-860"/>
    <x v="21"/>
    <s v="Printer"/>
    <x v="3"/>
    <n v="21"/>
    <n v="80"/>
    <n v="1680"/>
    <n v="0.05"/>
    <n v="84"/>
    <x v="2"/>
  </r>
  <r>
    <s v="O-861"/>
    <x v="21"/>
    <s v="Diary"/>
    <x v="2"/>
    <n v="3"/>
    <n v="16"/>
    <n v="48"/>
    <n v="0.05"/>
    <n v="2.4000000000000004"/>
    <x v="3"/>
  </r>
  <r>
    <s v="O-862"/>
    <x v="21"/>
    <s v="Diary"/>
    <x v="1"/>
    <n v="21"/>
    <n v="16"/>
    <n v="336"/>
    <n v="0.02"/>
    <n v="6.72"/>
    <x v="4"/>
  </r>
  <r>
    <s v="O-863"/>
    <x v="21"/>
    <s v="Printer"/>
    <x v="3"/>
    <n v="4"/>
    <n v="80"/>
    <n v="320"/>
    <n v="0.11"/>
    <n v="35.200000000000003"/>
    <x v="5"/>
  </r>
  <r>
    <s v="O-864"/>
    <x v="21"/>
    <s v="Projector"/>
    <x v="4"/>
    <n v="23"/>
    <n v="150"/>
    <n v="3450"/>
    <n v="0.08"/>
    <n v="276"/>
    <x v="1"/>
  </r>
  <r>
    <s v="O-865"/>
    <x v="21"/>
    <s v="Diary"/>
    <x v="4"/>
    <n v="23"/>
    <n v="16"/>
    <n v="368"/>
    <n v="0.01"/>
    <n v="3.68"/>
    <x v="2"/>
  </r>
  <r>
    <s v="O-866"/>
    <x v="21"/>
    <s v="White Board"/>
    <x v="3"/>
    <n v="22"/>
    <n v="40"/>
    <n v="880"/>
    <n v="0.01"/>
    <n v="8.8000000000000007"/>
    <x v="3"/>
  </r>
  <r>
    <s v="O-867"/>
    <x v="22"/>
    <s v="Projector"/>
    <x v="0"/>
    <n v="8"/>
    <n v="150"/>
    <n v="1200"/>
    <n v="0.09"/>
    <n v="108"/>
    <x v="4"/>
  </r>
  <r>
    <s v="O-868"/>
    <x v="22"/>
    <s v="Projector"/>
    <x v="0"/>
    <n v="20"/>
    <n v="150"/>
    <n v="3000"/>
    <n v="0.01"/>
    <n v="30"/>
    <x v="5"/>
  </r>
  <r>
    <s v="O-869"/>
    <x v="22"/>
    <s v="Office Chair"/>
    <x v="1"/>
    <n v="22"/>
    <n v="230"/>
    <n v="5060"/>
    <n v="0.11"/>
    <n v="556.6"/>
    <x v="6"/>
  </r>
  <r>
    <s v="O-870"/>
    <x v="22"/>
    <s v="Diary"/>
    <x v="2"/>
    <n v="23"/>
    <n v="16"/>
    <n v="368"/>
    <n v="0.11"/>
    <n v="40.479999999999997"/>
    <x v="7"/>
  </r>
  <r>
    <s v="O-871"/>
    <x v="22"/>
    <s v="Printer"/>
    <x v="0"/>
    <n v="6"/>
    <n v="80"/>
    <n v="480"/>
    <n v="0.01"/>
    <n v="4.8"/>
    <x v="8"/>
  </r>
  <r>
    <s v="O-872"/>
    <x v="22"/>
    <s v="Diary"/>
    <x v="0"/>
    <n v="7"/>
    <n v="16"/>
    <n v="112"/>
    <n v="0.12"/>
    <n v="13.44"/>
    <x v="9"/>
  </r>
  <r>
    <s v="O-873"/>
    <x v="22"/>
    <s v="Printer"/>
    <x v="1"/>
    <n v="10"/>
    <n v="80"/>
    <n v="800"/>
    <n v="0.11"/>
    <n v="88"/>
    <x v="10"/>
  </r>
  <r>
    <s v="O-874"/>
    <x v="22"/>
    <s v="Office Chair"/>
    <x v="0"/>
    <n v="9"/>
    <n v="230"/>
    <n v="2070"/>
    <n v="7.0000000000000007E-2"/>
    <n v="144.9"/>
    <x v="11"/>
  </r>
  <r>
    <s v="O-875"/>
    <x v="23"/>
    <s v="White Board"/>
    <x v="1"/>
    <n v="12"/>
    <n v="40"/>
    <n v="480"/>
    <n v="0.1"/>
    <n v="48"/>
    <x v="0"/>
  </r>
  <r>
    <s v="O-876"/>
    <x v="23"/>
    <s v="Diary"/>
    <x v="4"/>
    <n v="17"/>
    <n v="16"/>
    <n v="272"/>
    <n v="0.1"/>
    <n v="27.200000000000003"/>
    <x v="1"/>
  </r>
  <r>
    <s v="O-877"/>
    <x v="23"/>
    <s v="Projector"/>
    <x v="2"/>
    <n v="22"/>
    <n v="150"/>
    <n v="3300"/>
    <n v="0.04"/>
    <n v="132"/>
    <x v="2"/>
  </r>
  <r>
    <s v="O-878"/>
    <x v="23"/>
    <s v="Projector"/>
    <x v="2"/>
    <n v="11"/>
    <n v="150"/>
    <n v="1650"/>
    <n v="0.05"/>
    <n v="82.5"/>
    <x v="3"/>
  </r>
  <r>
    <s v="O-879"/>
    <x v="23"/>
    <s v="Printer"/>
    <x v="4"/>
    <n v="9"/>
    <n v="80"/>
    <n v="720"/>
    <n v="0.02"/>
    <n v="14.4"/>
    <x v="4"/>
  </r>
  <r>
    <s v="O-880"/>
    <x v="23"/>
    <s v="Printer"/>
    <x v="4"/>
    <n v="13"/>
    <n v="80"/>
    <n v="1040"/>
    <n v="0.05"/>
    <n v="52"/>
    <x v="5"/>
  </r>
  <r>
    <s v="O-881"/>
    <x v="23"/>
    <s v="White Board"/>
    <x v="4"/>
    <n v="20"/>
    <n v="40"/>
    <n v="800"/>
    <n v="0.1"/>
    <n v="80"/>
    <x v="1"/>
  </r>
  <r>
    <s v="O-882"/>
    <x v="23"/>
    <s v="White Board"/>
    <x v="1"/>
    <n v="15"/>
    <n v="40"/>
    <n v="600"/>
    <n v="0.02"/>
    <n v="12"/>
    <x v="2"/>
  </r>
  <r>
    <s v="O-883"/>
    <x v="24"/>
    <s v="Projector"/>
    <x v="4"/>
    <n v="15"/>
    <n v="150"/>
    <n v="2250"/>
    <n v="7.0000000000000007E-2"/>
    <n v="157.50000000000003"/>
    <x v="3"/>
  </r>
  <r>
    <s v="O-884"/>
    <x v="24"/>
    <s v="Printer"/>
    <x v="4"/>
    <n v="16"/>
    <n v="80"/>
    <n v="1280"/>
    <n v="0.09"/>
    <n v="115.19999999999999"/>
    <x v="4"/>
  </r>
  <r>
    <s v="O-885"/>
    <x v="24"/>
    <s v="Office Chair"/>
    <x v="0"/>
    <n v="16"/>
    <n v="230"/>
    <n v="3680"/>
    <n v="7.0000000000000007E-2"/>
    <n v="257.60000000000002"/>
    <x v="5"/>
  </r>
  <r>
    <s v="O-886"/>
    <x v="24"/>
    <s v="Printer"/>
    <x v="1"/>
    <n v="14"/>
    <n v="80"/>
    <n v="1120"/>
    <n v="0.11"/>
    <n v="123.2"/>
    <x v="6"/>
  </r>
  <r>
    <s v="O-887"/>
    <x v="24"/>
    <s v="Printer"/>
    <x v="4"/>
    <n v="17"/>
    <n v="80"/>
    <n v="1360"/>
    <n v="7.0000000000000007E-2"/>
    <n v="95.2"/>
    <x v="7"/>
  </r>
  <r>
    <s v="O-888"/>
    <x v="24"/>
    <s v="Printer"/>
    <x v="2"/>
    <n v="16"/>
    <n v="80"/>
    <n v="1280"/>
    <n v="0.02"/>
    <n v="25.6"/>
    <x v="8"/>
  </r>
  <r>
    <s v="O-889"/>
    <x v="24"/>
    <s v="Diary"/>
    <x v="0"/>
    <n v="21"/>
    <n v="16"/>
    <n v="336"/>
    <n v="0.09"/>
    <n v="30.24"/>
    <x v="9"/>
  </r>
  <r>
    <s v="O-890"/>
    <x v="24"/>
    <s v="Projector"/>
    <x v="0"/>
    <n v="9"/>
    <n v="150"/>
    <n v="1350"/>
    <n v="0.1"/>
    <n v="135"/>
    <x v="10"/>
  </r>
  <r>
    <s v="O-891"/>
    <x v="24"/>
    <s v="Projector"/>
    <x v="3"/>
    <n v="3"/>
    <n v="150"/>
    <n v="450"/>
    <n v="0.01"/>
    <n v="4.5"/>
    <x v="11"/>
  </r>
  <r>
    <s v="O-892"/>
    <x v="25"/>
    <s v="Printer"/>
    <x v="1"/>
    <n v="14"/>
    <n v="80"/>
    <n v="1120"/>
    <n v="0.06"/>
    <n v="67.2"/>
    <x v="0"/>
  </r>
  <r>
    <s v="O-893"/>
    <x v="25"/>
    <s v="Projector"/>
    <x v="4"/>
    <n v="4"/>
    <n v="150"/>
    <n v="600"/>
    <n v="0.05"/>
    <n v="30"/>
    <x v="1"/>
  </r>
  <r>
    <s v="O-894"/>
    <x v="25"/>
    <s v="Diary"/>
    <x v="1"/>
    <n v="20"/>
    <n v="16"/>
    <n v="320"/>
    <n v="0.06"/>
    <n v="19.2"/>
    <x v="2"/>
  </r>
  <r>
    <s v="O-895"/>
    <x v="25"/>
    <s v="Office Chair"/>
    <x v="2"/>
    <n v="7"/>
    <n v="230"/>
    <n v="1610"/>
    <n v="0.01"/>
    <n v="16.100000000000001"/>
    <x v="3"/>
  </r>
  <r>
    <s v="O-896"/>
    <x v="25"/>
    <s v="Printer"/>
    <x v="1"/>
    <n v="9"/>
    <n v="80"/>
    <n v="720"/>
    <n v="0.03"/>
    <n v="21.599999999999998"/>
    <x v="4"/>
  </r>
  <r>
    <s v="O-897"/>
    <x v="25"/>
    <s v="White Board"/>
    <x v="3"/>
    <n v="4"/>
    <n v="40"/>
    <n v="160"/>
    <n v="0.05"/>
    <n v="8"/>
    <x v="5"/>
  </r>
  <r>
    <s v="O-898"/>
    <x v="25"/>
    <s v="Printer"/>
    <x v="0"/>
    <n v="6"/>
    <n v="80"/>
    <n v="480"/>
    <n v="7.0000000000000007E-2"/>
    <n v="33.6"/>
    <x v="1"/>
  </r>
  <r>
    <s v="O-899"/>
    <x v="25"/>
    <s v="Diary"/>
    <x v="2"/>
    <n v="8"/>
    <n v="16"/>
    <n v="128"/>
    <n v="0.03"/>
    <n v="3.84"/>
    <x v="2"/>
  </r>
  <r>
    <s v="O-900"/>
    <x v="25"/>
    <s v="Diary"/>
    <x v="0"/>
    <n v="10"/>
    <n v="16"/>
    <n v="160"/>
    <n v="0.08"/>
    <n v="12.8"/>
    <x v="3"/>
  </r>
  <r>
    <s v="O-901"/>
    <x v="25"/>
    <s v="Diary"/>
    <x v="3"/>
    <n v="22"/>
    <n v="16"/>
    <n v="352"/>
    <n v="0.03"/>
    <n v="10.559999999999999"/>
    <x v="4"/>
  </r>
  <r>
    <s v="O-902"/>
    <x v="25"/>
    <s v="Printer"/>
    <x v="3"/>
    <n v="11"/>
    <n v="80"/>
    <n v="880"/>
    <n v="0.01"/>
    <n v="8.8000000000000007"/>
    <x v="5"/>
  </r>
  <r>
    <s v="O-903"/>
    <x v="25"/>
    <s v="Diary"/>
    <x v="3"/>
    <n v="7"/>
    <n v="16"/>
    <n v="112"/>
    <n v="0.08"/>
    <n v="8.9600000000000009"/>
    <x v="6"/>
  </r>
  <r>
    <s v="O-904"/>
    <x v="26"/>
    <s v="Diary"/>
    <x v="2"/>
    <n v="11"/>
    <n v="16"/>
    <n v="176"/>
    <n v="0.12"/>
    <n v="21.119999999999997"/>
    <x v="7"/>
  </r>
  <r>
    <s v="O-905"/>
    <x v="26"/>
    <s v="White Board"/>
    <x v="4"/>
    <n v="7"/>
    <n v="40"/>
    <n v="280"/>
    <n v="0.05"/>
    <n v="14"/>
    <x v="8"/>
  </r>
  <r>
    <s v="O-906"/>
    <x v="26"/>
    <s v="Projector"/>
    <x v="2"/>
    <n v="9"/>
    <n v="150"/>
    <n v="1350"/>
    <n v="0.06"/>
    <n v="81"/>
    <x v="9"/>
  </r>
  <r>
    <s v="O-907"/>
    <x v="26"/>
    <s v="Office Chair"/>
    <x v="0"/>
    <n v="20"/>
    <n v="230"/>
    <n v="4600"/>
    <n v="0.04"/>
    <n v="184"/>
    <x v="10"/>
  </r>
  <r>
    <s v="O-908"/>
    <x v="26"/>
    <s v="Projector"/>
    <x v="2"/>
    <n v="9"/>
    <n v="150"/>
    <n v="1350"/>
    <n v="0.02"/>
    <n v="27"/>
    <x v="11"/>
  </r>
  <r>
    <s v="O-909"/>
    <x v="26"/>
    <s v="Printer"/>
    <x v="1"/>
    <n v="5"/>
    <n v="80"/>
    <n v="400"/>
    <n v="7.0000000000000007E-2"/>
    <n v="28.000000000000004"/>
    <x v="0"/>
  </r>
  <r>
    <s v="O-910"/>
    <x v="26"/>
    <s v="Projector"/>
    <x v="2"/>
    <n v="20"/>
    <n v="150"/>
    <n v="3000"/>
    <n v="0.04"/>
    <n v="120"/>
    <x v="1"/>
  </r>
  <r>
    <s v="O-911"/>
    <x v="26"/>
    <s v="Projector"/>
    <x v="3"/>
    <n v="15"/>
    <n v="150"/>
    <n v="2250"/>
    <n v="0.05"/>
    <n v="112.5"/>
    <x v="2"/>
  </r>
  <r>
    <s v="O-912"/>
    <x v="26"/>
    <s v="Printer"/>
    <x v="0"/>
    <n v="20"/>
    <n v="80"/>
    <n v="1600"/>
    <n v="0.01"/>
    <n v="16"/>
    <x v="3"/>
  </r>
  <r>
    <s v="O-913"/>
    <x v="27"/>
    <s v="Office Chair"/>
    <x v="1"/>
    <n v="12"/>
    <n v="230"/>
    <n v="2760"/>
    <n v="0.03"/>
    <n v="82.8"/>
    <x v="4"/>
  </r>
  <r>
    <s v="O-914"/>
    <x v="27"/>
    <s v="White Board"/>
    <x v="4"/>
    <n v="20"/>
    <n v="40"/>
    <n v="800"/>
    <n v="0.05"/>
    <n v="40"/>
    <x v="5"/>
  </r>
  <r>
    <s v="O-915"/>
    <x v="27"/>
    <s v="White Board"/>
    <x v="4"/>
    <n v="4"/>
    <n v="40"/>
    <n v="160"/>
    <n v="0.09"/>
    <n v="14.399999999999999"/>
    <x v="1"/>
  </r>
  <r>
    <s v="O-916"/>
    <x v="27"/>
    <s v="Diary"/>
    <x v="2"/>
    <n v="6"/>
    <n v="16"/>
    <n v="96"/>
    <n v="7.0000000000000007E-2"/>
    <n v="6.7200000000000006"/>
    <x v="2"/>
  </r>
  <r>
    <s v="O-917"/>
    <x v="27"/>
    <s v="Printer"/>
    <x v="1"/>
    <n v="13"/>
    <n v="80"/>
    <n v="1040"/>
    <n v="0.06"/>
    <n v="62.4"/>
    <x v="3"/>
  </r>
  <r>
    <s v="O-918"/>
    <x v="27"/>
    <s v="Projector"/>
    <x v="0"/>
    <n v="4"/>
    <n v="150"/>
    <n v="600"/>
    <n v="0.1"/>
    <n v="60"/>
    <x v="4"/>
  </r>
  <r>
    <s v="O-919"/>
    <x v="27"/>
    <s v="Projector"/>
    <x v="3"/>
    <n v="9"/>
    <n v="150"/>
    <n v="1350"/>
    <n v="0.02"/>
    <n v="27"/>
    <x v="5"/>
  </r>
  <r>
    <s v="O-920"/>
    <x v="27"/>
    <s v="Projector"/>
    <x v="0"/>
    <n v="11"/>
    <n v="150"/>
    <n v="1650"/>
    <n v="0.05"/>
    <n v="82.5"/>
    <x v="6"/>
  </r>
  <r>
    <s v="O-921"/>
    <x v="27"/>
    <s v="Diary"/>
    <x v="2"/>
    <n v="6"/>
    <n v="16"/>
    <n v="96"/>
    <n v="0.06"/>
    <n v="5.76"/>
    <x v="7"/>
  </r>
  <r>
    <s v="O-922"/>
    <x v="28"/>
    <s v="Office Chair"/>
    <x v="2"/>
    <n v="14"/>
    <n v="230"/>
    <n v="3220"/>
    <n v="0.12"/>
    <n v="386.4"/>
    <x v="8"/>
  </r>
  <r>
    <s v="O-923"/>
    <x v="28"/>
    <s v="Printer"/>
    <x v="1"/>
    <n v="15"/>
    <n v="80"/>
    <n v="1200"/>
    <n v="0.12"/>
    <n v="144"/>
    <x v="9"/>
  </r>
  <r>
    <s v="O-924"/>
    <x v="28"/>
    <s v="Office Chair"/>
    <x v="3"/>
    <n v="17"/>
    <n v="230"/>
    <n v="3910"/>
    <n v="0.12"/>
    <n v="469.2"/>
    <x v="10"/>
  </r>
  <r>
    <s v="O-925"/>
    <x v="28"/>
    <s v="Projector"/>
    <x v="0"/>
    <n v="5"/>
    <n v="150"/>
    <n v="750"/>
    <n v="0.11"/>
    <n v="82.5"/>
    <x v="11"/>
  </r>
  <r>
    <s v="O-926"/>
    <x v="28"/>
    <s v="Printer"/>
    <x v="4"/>
    <n v="10"/>
    <n v="80"/>
    <n v="800"/>
    <n v="0.06"/>
    <n v="48"/>
    <x v="0"/>
  </r>
  <r>
    <s v="O-927"/>
    <x v="28"/>
    <s v="Printer"/>
    <x v="0"/>
    <n v="9"/>
    <n v="80"/>
    <n v="720"/>
    <n v="0.04"/>
    <n v="28.8"/>
    <x v="1"/>
  </r>
  <r>
    <s v="O-928"/>
    <x v="28"/>
    <s v="White Board"/>
    <x v="4"/>
    <n v="16"/>
    <n v="40"/>
    <n v="640"/>
    <n v="0.09"/>
    <n v="57.599999999999994"/>
    <x v="2"/>
  </r>
  <r>
    <s v="O-929"/>
    <x v="28"/>
    <s v="Office Chair"/>
    <x v="0"/>
    <n v="7"/>
    <n v="230"/>
    <n v="1610"/>
    <n v="0.08"/>
    <n v="128.80000000000001"/>
    <x v="3"/>
  </r>
  <r>
    <s v="O-930"/>
    <x v="28"/>
    <s v="Printer"/>
    <x v="3"/>
    <n v="17"/>
    <n v="80"/>
    <n v="1360"/>
    <n v="0.05"/>
    <n v="68"/>
    <x v="4"/>
  </r>
  <r>
    <s v="O-931"/>
    <x v="28"/>
    <s v="Office Chair"/>
    <x v="0"/>
    <n v="11"/>
    <n v="230"/>
    <n v="2530"/>
    <n v="0.02"/>
    <n v="50.6"/>
    <x v="5"/>
  </r>
  <r>
    <s v="O-932"/>
    <x v="29"/>
    <s v="White Board"/>
    <x v="0"/>
    <n v="15"/>
    <n v="40"/>
    <n v="600"/>
    <n v="0.06"/>
    <n v="36"/>
    <x v="1"/>
  </r>
  <r>
    <s v="O-933"/>
    <x v="30"/>
    <s v="Office Chair"/>
    <x v="0"/>
    <n v="7"/>
    <n v="230"/>
    <n v="1610"/>
    <n v="0.02"/>
    <n v="32.200000000000003"/>
    <x v="2"/>
  </r>
  <r>
    <s v="O-934"/>
    <x v="30"/>
    <s v="Printer"/>
    <x v="2"/>
    <n v="20"/>
    <n v="80"/>
    <n v="1600"/>
    <n v="7.0000000000000007E-2"/>
    <n v="112.00000000000001"/>
    <x v="3"/>
  </r>
  <r>
    <s v="O-935"/>
    <x v="30"/>
    <s v="Printer"/>
    <x v="1"/>
    <n v="3"/>
    <n v="80"/>
    <n v="240"/>
    <n v="0.02"/>
    <n v="4.8"/>
    <x v="4"/>
  </r>
  <r>
    <s v="O-936"/>
    <x v="30"/>
    <s v="Projector"/>
    <x v="2"/>
    <n v="2"/>
    <n v="150"/>
    <n v="300"/>
    <n v="0.02"/>
    <n v="6"/>
    <x v="5"/>
  </r>
  <r>
    <s v="O-937"/>
    <x v="30"/>
    <s v="Projector"/>
    <x v="2"/>
    <n v="22"/>
    <n v="150"/>
    <n v="3300"/>
    <n v="0.09"/>
    <n v="297"/>
    <x v="6"/>
  </r>
  <r>
    <s v="O-938"/>
    <x v="30"/>
    <s v="Office Chair"/>
    <x v="0"/>
    <n v="5"/>
    <n v="230"/>
    <n v="1150"/>
    <n v="0.1"/>
    <n v="115"/>
    <x v="7"/>
  </r>
  <r>
    <s v="O-939"/>
    <x v="30"/>
    <s v="Diary"/>
    <x v="4"/>
    <n v="12"/>
    <n v="16"/>
    <n v="192"/>
    <n v="0.04"/>
    <n v="7.68"/>
    <x v="8"/>
  </r>
  <r>
    <s v="O-940"/>
    <x v="30"/>
    <s v="White Board"/>
    <x v="3"/>
    <n v="6"/>
    <n v="40"/>
    <n v="240"/>
    <n v="7.0000000000000007E-2"/>
    <n v="16.8"/>
    <x v="9"/>
  </r>
  <r>
    <s v="O-941"/>
    <x v="30"/>
    <s v="Diary"/>
    <x v="4"/>
    <n v="15"/>
    <n v="16"/>
    <n v="240"/>
    <n v="0.01"/>
    <n v="2.4"/>
    <x v="10"/>
  </r>
  <r>
    <s v="O-942"/>
    <x v="0"/>
    <s v="Projector"/>
    <x v="4"/>
    <n v="13"/>
    <n v="150"/>
    <n v="1950"/>
    <n v="0.11"/>
    <n v="214.5"/>
    <x v="11"/>
  </r>
  <r>
    <s v="O-943"/>
    <x v="0"/>
    <s v="White Board"/>
    <x v="1"/>
    <n v="8"/>
    <n v="40"/>
    <n v="320"/>
    <n v="0.09"/>
    <n v="28.799999999999997"/>
    <x v="0"/>
  </r>
  <r>
    <s v="O-944"/>
    <x v="0"/>
    <s v="White Board"/>
    <x v="3"/>
    <n v="7"/>
    <n v="40"/>
    <n v="280"/>
    <n v="7.0000000000000007E-2"/>
    <n v="19.600000000000001"/>
    <x v="1"/>
  </r>
  <r>
    <s v="O-945"/>
    <x v="0"/>
    <s v="White Board"/>
    <x v="1"/>
    <n v="18"/>
    <n v="40"/>
    <n v="720"/>
    <n v="0.08"/>
    <n v="57.6"/>
    <x v="2"/>
  </r>
  <r>
    <s v="O-946"/>
    <x v="0"/>
    <s v="Office Chair"/>
    <x v="3"/>
    <n v="19"/>
    <n v="230"/>
    <n v="4370"/>
    <n v="0.06"/>
    <n v="262.2"/>
    <x v="3"/>
  </r>
  <r>
    <s v="O-947"/>
    <x v="0"/>
    <s v="Projector"/>
    <x v="0"/>
    <n v="4"/>
    <n v="150"/>
    <n v="600"/>
    <n v="0.1"/>
    <n v="60"/>
    <x v="4"/>
  </r>
  <r>
    <s v="O-948"/>
    <x v="1"/>
    <s v="Printer"/>
    <x v="4"/>
    <n v="9"/>
    <n v="80"/>
    <n v="720"/>
    <n v="0.06"/>
    <n v="43.199999999999996"/>
    <x v="5"/>
  </r>
  <r>
    <s v="O-949"/>
    <x v="1"/>
    <s v="Printer"/>
    <x v="2"/>
    <n v="16"/>
    <n v="80"/>
    <n v="1280"/>
    <n v="0.02"/>
    <n v="25.6"/>
    <x v="1"/>
  </r>
  <r>
    <s v="O-950"/>
    <x v="1"/>
    <s v="Office Chair"/>
    <x v="1"/>
    <n v="15"/>
    <n v="230"/>
    <n v="3450"/>
    <n v="0.09"/>
    <n v="310.5"/>
    <x v="2"/>
  </r>
  <r>
    <s v="O-951"/>
    <x v="1"/>
    <s v="Diary"/>
    <x v="4"/>
    <n v="15"/>
    <n v="16"/>
    <n v="240"/>
    <n v="0.01"/>
    <n v="2.4"/>
    <x v="3"/>
  </r>
  <r>
    <s v="O-952"/>
    <x v="1"/>
    <s v="Office Chair"/>
    <x v="0"/>
    <n v="7"/>
    <n v="230"/>
    <n v="1610"/>
    <n v="0.02"/>
    <n v="32.200000000000003"/>
    <x v="4"/>
  </r>
  <r>
    <s v="O-953"/>
    <x v="1"/>
    <s v="Diary"/>
    <x v="2"/>
    <n v="23"/>
    <n v="16"/>
    <n v="368"/>
    <n v="0.11"/>
    <n v="40.479999999999997"/>
    <x v="5"/>
  </r>
  <r>
    <s v="O-954"/>
    <x v="1"/>
    <s v="White Board"/>
    <x v="4"/>
    <n v="20"/>
    <n v="40"/>
    <n v="800"/>
    <n v="0.05"/>
    <n v="40"/>
    <x v="6"/>
  </r>
  <r>
    <s v="O-955"/>
    <x v="2"/>
    <s v="Office Chair"/>
    <x v="1"/>
    <n v="9"/>
    <n v="230"/>
    <n v="2070"/>
    <n v="0.03"/>
    <n v="62.099999999999994"/>
    <x v="7"/>
  </r>
  <r>
    <s v="O-956"/>
    <x v="2"/>
    <s v="White Board"/>
    <x v="3"/>
    <n v="23"/>
    <n v="40"/>
    <n v="920"/>
    <n v="0.06"/>
    <n v="55.199999999999996"/>
    <x v="8"/>
  </r>
  <r>
    <s v="O-957"/>
    <x v="2"/>
    <s v="White Board"/>
    <x v="3"/>
    <n v="4"/>
    <n v="40"/>
    <n v="160"/>
    <n v="0.05"/>
    <n v="8"/>
    <x v="9"/>
  </r>
  <r>
    <s v="O-958"/>
    <x v="2"/>
    <s v="Projector"/>
    <x v="0"/>
    <n v="13"/>
    <n v="150"/>
    <n v="1950"/>
    <n v="0.05"/>
    <n v="97.5"/>
    <x v="10"/>
  </r>
  <r>
    <s v="O-959"/>
    <x v="2"/>
    <s v="Office Chair"/>
    <x v="1"/>
    <n v="7"/>
    <n v="230"/>
    <n v="1610"/>
    <n v="0.01"/>
    <n v="16.100000000000001"/>
    <x v="11"/>
  </r>
  <r>
    <s v="O-960"/>
    <x v="2"/>
    <s v="Office Chair"/>
    <x v="1"/>
    <n v="7"/>
    <n v="230"/>
    <n v="1610"/>
    <n v="0.08"/>
    <n v="128.80000000000001"/>
    <x v="0"/>
  </r>
  <r>
    <s v="O-961"/>
    <x v="2"/>
    <s v="Office Chair"/>
    <x v="2"/>
    <n v="15"/>
    <n v="230"/>
    <n v="3450"/>
    <n v="0.04"/>
    <n v="138"/>
    <x v="1"/>
  </r>
  <r>
    <s v="O-962"/>
    <x v="2"/>
    <s v="White Board"/>
    <x v="3"/>
    <n v="15"/>
    <n v="40"/>
    <n v="600"/>
    <n v="0.03"/>
    <n v="18"/>
    <x v="2"/>
  </r>
  <r>
    <s v="O-963"/>
    <x v="2"/>
    <s v="White Board"/>
    <x v="2"/>
    <n v="2"/>
    <n v="40"/>
    <n v="80"/>
    <n v="0.03"/>
    <n v="2.4"/>
    <x v="3"/>
  </r>
  <r>
    <s v="O-964"/>
    <x v="2"/>
    <s v="Projector"/>
    <x v="2"/>
    <n v="2"/>
    <n v="150"/>
    <n v="300"/>
    <n v="0.02"/>
    <n v="6"/>
    <x v="4"/>
  </r>
  <r>
    <s v="O-965"/>
    <x v="3"/>
    <s v="Office Chair"/>
    <x v="0"/>
    <n v="3"/>
    <n v="230"/>
    <n v="690"/>
    <n v="0.11"/>
    <n v="75.900000000000006"/>
    <x v="5"/>
  </r>
  <r>
    <s v="O-966"/>
    <x v="3"/>
    <s v="White Board"/>
    <x v="2"/>
    <n v="4"/>
    <n v="40"/>
    <n v="160"/>
    <n v="0.06"/>
    <n v="9.6"/>
    <x v="1"/>
  </r>
  <r>
    <s v="O-967"/>
    <x v="3"/>
    <s v="White Board"/>
    <x v="3"/>
    <n v="13"/>
    <n v="40"/>
    <n v="520"/>
    <n v="0.06"/>
    <n v="31.2"/>
    <x v="2"/>
  </r>
  <r>
    <s v="O-968"/>
    <x v="3"/>
    <s v="Diary"/>
    <x v="3"/>
    <n v="15"/>
    <n v="16"/>
    <n v="240"/>
    <n v="0.12"/>
    <n v="28.799999999999997"/>
    <x v="3"/>
  </r>
  <r>
    <s v="O-969"/>
    <x v="3"/>
    <s v="Printer"/>
    <x v="0"/>
    <n v="14"/>
    <n v="80"/>
    <n v="1120"/>
    <n v="0.08"/>
    <n v="89.600000000000009"/>
    <x v="4"/>
  </r>
  <r>
    <s v="O-970"/>
    <x v="3"/>
    <s v="Diary"/>
    <x v="0"/>
    <n v="7"/>
    <n v="16"/>
    <n v="112"/>
    <n v="0.08"/>
    <n v="8.9600000000000009"/>
    <x v="5"/>
  </r>
  <r>
    <s v="O-971"/>
    <x v="3"/>
    <s v="Projector"/>
    <x v="1"/>
    <n v="13"/>
    <n v="150"/>
    <n v="1950"/>
    <n v="0.02"/>
    <n v="39"/>
    <x v="6"/>
  </r>
  <r>
    <s v="O-972"/>
    <x v="3"/>
    <s v="Projector"/>
    <x v="2"/>
    <n v="9"/>
    <n v="150"/>
    <n v="1350"/>
    <n v="0.02"/>
    <n v="27"/>
    <x v="7"/>
  </r>
  <r>
    <s v="O-973"/>
    <x v="3"/>
    <s v="White Board"/>
    <x v="0"/>
    <n v="9"/>
    <n v="40"/>
    <n v="360"/>
    <n v="0.01"/>
    <n v="3.6"/>
    <x v="8"/>
  </r>
  <r>
    <s v="O-974"/>
    <x v="4"/>
    <s v="Printer"/>
    <x v="4"/>
    <n v="9"/>
    <n v="80"/>
    <n v="720"/>
    <n v="7.0000000000000007E-2"/>
    <n v="50.400000000000006"/>
    <x v="9"/>
  </r>
  <r>
    <s v="O-975"/>
    <x v="4"/>
    <s v="Office Chair"/>
    <x v="1"/>
    <n v="22"/>
    <n v="230"/>
    <n v="5060"/>
    <n v="0.11"/>
    <n v="556.6"/>
    <x v="10"/>
  </r>
  <r>
    <s v="O-976"/>
    <x v="4"/>
    <s v="Projector"/>
    <x v="1"/>
    <n v="15"/>
    <n v="150"/>
    <n v="2250"/>
    <n v="0.02"/>
    <n v="45"/>
    <x v="11"/>
  </r>
  <r>
    <s v="O-977"/>
    <x v="4"/>
    <s v="Office Chair"/>
    <x v="4"/>
    <n v="5"/>
    <n v="230"/>
    <n v="1150"/>
    <n v="0.12"/>
    <n v="138"/>
    <x v="0"/>
  </r>
  <r>
    <s v="O-978"/>
    <x v="4"/>
    <s v="White Board"/>
    <x v="2"/>
    <n v="20"/>
    <n v="40"/>
    <n v="800"/>
    <n v="0.01"/>
    <n v="8"/>
    <x v="1"/>
  </r>
  <r>
    <s v="O-979"/>
    <x v="4"/>
    <s v="White Board"/>
    <x v="0"/>
    <n v="23"/>
    <n v="40"/>
    <n v="920"/>
    <n v="0.03"/>
    <n v="27.599999999999998"/>
    <x v="2"/>
  </r>
  <r>
    <s v="O-980"/>
    <x v="4"/>
    <s v="Printer"/>
    <x v="4"/>
    <n v="16"/>
    <n v="80"/>
    <n v="1280"/>
    <n v="0.05"/>
    <n v="64"/>
    <x v="3"/>
  </r>
  <r>
    <s v="O-981"/>
    <x v="4"/>
    <s v="Office Chair"/>
    <x v="2"/>
    <n v="18"/>
    <n v="230"/>
    <n v="4140"/>
    <n v="0.01"/>
    <n v="41.4"/>
    <x v="4"/>
  </r>
  <r>
    <s v="O-982"/>
    <x v="4"/>
    <s v="White Board"/>
    <x v="4"/>
    <n v="23"/>
    <n v="40"/>
    <n v="920"/>
    <n v="0.05"/>
    <n v="46"/>
    <x v="5"/>
  </r>
  <r>
    <s v="O-983"/>
    <x v="4"/>
    <s v="Diary"/>
    <x v="3"/>
    <n v="5"/>
    <n v="16"/>
    <n v="80"/>
    <n v="0.09"/>
    <n v="7.1999999999999993"/>
    <x v="1"/>
  </r>
  <r>
    <s v="O-984"/>
    <x v="4"/>
    <s v="White Board"/>
    <x v="0"/>
    <n v="22"/>
    <n v="40"/>
    <n v="880"/>
    <n v="0.02"/>
    <n v="17.600000000000001"/>
    <x v="2"/>
  </r>
  <r>
    <s v="O-985"/>
    <x v="5"/>
    <s v="Projector"/>
    <x v="0"/>
    <n v="23"/>
    <n v="150"/>
    <n v="3450"/>
    <n v="0.1"/>
    <n v="345"/>
    <x v="3"/>
  </r>
  <r>
    <s v="O-986"/>
    <x v="5"/>
    <s v="Office Chair"/>
    <x v="1"/>
    <n v="22"/>
    <n v="230"/>
    <n v="5060"/>
    <n v="0.04"/>
    <n v="202.4"/>
    <x v="4"/>
  </r>
  <r>
    <s v="O-987"/>
    <x v="5"/>
    <s v="Printer"/>
    <x v="3"/>
    <n v="16"/>
    <n v="80"/>
    <n v="1280"/>
    <n v="7.0000000000000007E-2"/>
    <n v="89.600000000000009"/>
    <x v="5"/>
  </r>
  <r>
    <s v="O-988"/>
    <x v="5"/>
    <s v="Projector"/>
    <x v="2"/>
    <n v="22"/>
    <n v="150"/>
    <n v="3300"/>
    <n v="0.09"/>
    <n v="297"/>
    <x v="6"/>
  </r>
  <r>
    <s v="O-989"/>
    <x v="5"/>
    <s v="Printer"/>
    <x v="2"/>
    <n v="5"/>
    <n v="80"/>
    <n v="400"/>
    <n v="0.09"/>
    <n v="36"/>
    <x v="7"/>
  </r>
  <r>
    <s v="O-990"/>
    <x v="5"/>
    <s v="Printer"/>
    <x v="3"/>
    <n v="16"/>
    <n v="80"/>
    <n v="1280"/>
    <n v="0.1"/>
    <n v="128"/>
    <x v="8"/>
  </r>
  <r>
    <s v="O-991"/>
    <x v="5"/>
    <s v="Projector"/>
    <x v="1"/>
    <n v="23"/>
    <n v="150"/>
    <n v="3450"/>
    <n v="0.11"/>
    <n v="379.5"/>
    <x v="9"/>
  </r>
  <r>
    <s v="O-992"/>
    <x v="5"/>
    <s v="Diary"/>
    <x v="1"/>
    <n v="4"/>
    <n v="16"/>
    <n v="64"/>
    <n v="0.09"/>
    <n v="5.76"/>
    <x v="10"/>
  </r>
  <r>
    <s v="O-993"/>
    <x v="5"/>
    <s v="Diary"/>
    <x v="1"/>
    <n v="4"/>
    <n v="16"/>
    <n v="64"/>
    <n v="7.0000000000000007E-2"/>
    <n v="4.4800000000000004"/>
    <x v="11"/>
  </r>
  <r>
    <s v="O-994"/>
    <x v="5"/>
    <s v="Diary"/>
    <x v="0"/>
    <n v="16"/>
    <n v="16"/>
    <n v="256"/>
    <n v="0.03"/>
    <n v="7.68"/>
    <x v="0"/>
  </r>
  <r>
    <s v="O-995"/>
    <x v="5"/>
    <s v="White Board"/>
    <x v="3"/>
    <n v="18"/>
    <n v="40"/>
    <n v="720"/>
    <n v="0.04"/>
    <n v="28.8"/>
    <x v="1"/>
  </r>
  <r>
    <s v="O-996"/>
    <x v="5"/>
    <s v="Printer"/>
    <x v="3"/>
    <n v="21"/>
    <n v="80"/>
    <n v="1680"/>
    <n v="0.02"/>
    <n v="33.6"/>
    <x v="2"/>
  </r>
  <r>
    <s v="O-997"/>
    <x v="5"/>
    <s v="Printer"/>
    <x v="4"/>
    <n v="10"/>
    <n v="80"/>
    <n v="800"/>
    <n v="0.06"/>
    <n v="48"/>
    <x v="3"/>
  </r>
  <r>
    <s v="O-998"/>
    <x v="5"/>
    <s v="Office Chair"/>
    <x v="2"/>
    <n v="7"/>
    <n v="230"/>
    <n v="1610"/>
    <n v="0.01"/>
    <n v="16.100000000000001"/>
    <x v="4"/>
  </r>
  <r>
    <s v="O-999"/>
    <x v="6"/>
    <s v="Diary"/>
    <x v="4"/>
    <n v="11"/>
    <n v="16"/>
    <n v="176"/>
    <n v="0.12"/>
    <n v="21.119999999999997"/>
    <x v="5"/>
  </r>
  <r>
    <s v="O-1000"/>
    <x v="6"/>
    <s v="Printer"/>
    <x v="3"/>
    <n v="10"/>
    <n v="80"/>
    <n v="800"/>
    <n v="0.1"/>
    <n v="80"/>
    <x v="1"/>
  </r>
  <r>
    <s v="O-1001"/>
    <x v="6"/>
    <s v="White Board"/>
    <x v="1"/>
    <n v="23"/>
    <n v="40"/>
    <n v="920"/>
    <n v="0.06"/>
    <n v="55.199999999999996"/>
    <x v="2"/>
  </r>
  <r>
    <s v="O-1002"/>
    <x v="6"/>
    <s v="Projector"/>
    <x v="4"/>
    <n v="7"/>
    <n v="150"/>
    <n v="1050"/>
    <n v="0.02"/>
    <n v="21"/>
    <x v="3"/>
  </r>
  <r>
    <s v="O-1003"/>
    <x v="6"/>
    <s v="Printer"/>
    <x v="0"/>
    <n v="17"/>
    <n v="80"/>
    <n v="1360"/>
    <n v="7.0000000000000007E-2"/>
    <n v="95.2"/>
    <x v="4"/>
  </r>
  <r>
    <s v="O-1004"/>
    <x v="6"/>
    <s v="Projector"/>
    <x v="1"/>
    <n v="20"/>
    <n v="150"/>
    <n v="3000"/>
    <n v="0.09"/>
    <n v="270"/>
    <x v="5"/>
  </r>
  <r>
    <s v="O-1005"/>
    <x v="6"/>
    <s v="Office Chair"/>
    <x v="3"/>
    <n v="23"/>
    <n v="230"/>
    <n v="5290"/>
    <n v="0.06"/>
    <n v="317.39999999999998"/>
    <x v="6"/>
  </r>
  <r>
    <s v="O-1006"/>
    <x v="6"/>
    <s v="Printer"/>
    <x v="1"/>
    <n v="16"/>
    <n v="80"/>
    <n v="1280"/>
    <n v="0.04"/>
    <n v="51.2"/>
    <x v="7"/>
  </r>
  <r>
    <s v="O-1007"/>
    <x v="6"/>
    <s v="Office Chair"/>
    <x v="4"/>
    <n v="22"/>
    <n v="230"/>
    <n v="5060"/>
    <n v="0.1"/>
    <n v="506"/>
    <x v="8"/>
  </r>
  <r>
    <s v="O-1008"/>
    <x v="6"/>
    <s v="Office Chair"/>
    <x v="2"/>
    <n v="15"/>
    <n v="230"/>
    <n v="3450"/>
    <n v="0.11"/>
    <n v="379.5"/>
    <x v="9"/>
  </r>
  <r>
    <s v="O-1009"/>
    <x v="6"/>
    <s v="White Board"/>
    <x v="1"/>
    <n v="15"/>
    <n v="40"/>
    <n v="600"/>
    <n v="0.04"/>
    <n v="24"/>
    <x v="10"/>
  </r>
  <r>
    <s v="O-1010"/>
    <x v="6"/>
    <s v="Printer"/>
    <x v="1"/>
    <n v="2"/>
    <n v="80"/>
    <n v="160"/>
    <n v="7.0000000000000007E-2"/>
    <n v="11.200000000000001"/>
    <x v="11"/>
  </r>
  <r>
    <s v="O-1011"/>
    <x v="7"/>
    <s v="Projector"/>
    <x v="0"/>
    <n v="22"/>
    <n v="150"/>
    <n v="3300"/>
    <n v="0.05"/>
    <n v="165"/>
    <x v="0"/>
  </r>
  <r>
    <s v="O-1012"/>
    <x v="7"/>
    <s v="White Board"/>
    <x v="4"/>
    <n v="20"/>
    <n v="40"/>
    <n v="800"/>
    <n v="7.0000000000000007E-2"/>
    <n v="56.000000000000007"/>
    <x v="1"/>
  </r>
  <r>
    <s v="O-1013"/>
    <x v="7"/>
    <s v="Office Chair"/>
    <x v="3"/>
    <n v="2"/>
    <n v="230"/>
    <n v="460"/>
    <n v="0.09"/>
    <n v="41.4"/>
    <x v="2"/>
  </r>
  <r>
    <s v="O-1014"/>
    <x v="7"/>
    <s v="White Board"/>
    <x v="3"/>
    <n v="7"/>
    <n v="40"/>
    <n v="280"/>
    <n v="0.11"/>
    <n v="30.8"/>
    <x v="3"/>
  </r>
  <r>
    <s v="O-1015"/>
    <x v="7"/>
    <s v="Printer"/>
    <x v="3"/>
    <n v="7"/>
    <n v="80"/>
    <n v="560"/>
    <n v="7.0000000000000007E-2"/>
    <n v="39.200000000000003"/>
    <x v="4"/>
  </r>
  <r>
    <s v="O-1016"/>
    <x v="7"/>
    <s v="White Board"/>
    <x v="3"/>
    <n v="9"/>
    <n v="40"/>
    <n v="360"/>
    <n v="0.06"/>
    <n v="21.599999999999998"/>
    <x v="5"/>
  </r>
  <r>
    <s v="O-1017"/>
    <x v="7"/>
    <s v="White Board"/>
    <x v="0"/>
    <n v="18"/>
    <n v="40"/>
    <n v="720"/>
    <n v="0.11"/>
    <n v="79.2"/>
    <x v="1"/>
  </r>
  <r>
    <s v="O-1018"/>
    <x v="7"/>
    <s v="Office Chair"/>
    <x v="0"/>
    <n v="20"/>
    <n v="230"/>
    <n v="4600"/>
    <n v="0.04"/>
    <n v="184"/>
    <x v="2"/>
  </r>
  <r>
    <s v="O-1019"/>
    <x v="7"/>
    <s v="Printer"/>
    <x v="2"/>
    <n v="23"/>
    <n v="80"/>
    <n v="1840"/>
    <n v="0.05"/>
    <n v="92"/>
    <x v="3"/>
  </r>
  <r>
    <s v="O-1020"/>
    <x v="7"/>
    <s v="Projector"/>
    <x v="4"/>
    <n v="11"/>
    <n v="150"/>
    <n v="1650"/>
    <n v="0.09"/>
    <n v="148.5"/>
    <x v="4"/>
  </r>
  <r>
    <s v="O-1021"/>
    <x v="7"/>
    <s v="Projector"/>
    <x v="0"/>
    <n v="17"/>
    <n v="150"/>
    <n v="2550"/>
    <n v="0.12"/>
    <n v="306"/>
    <x v="5"/>
  </r>
  <r>
    <s v="O-1022"/>
    <x v="7"/>
    <s v="Office Chair"/>
    <x v="4"/>
    <n v="2"/>
    <n v="230"/>
    <n v="460"/>
    <n v="0.08"/>
    <n v="36.800000000000004"/>
    <x v="6"/>
  </r>
  <r>
    <s v="O-1023"/>
    <x v="7"/>
    <s v="Printer"/>
    <x v="2"/>
    <n v="10"/>
    <n v="80"/>
    <n v="800"/>
    <n v="0.11"/>
    <n v="88"/>
    <x v="7"/>
  </r>
  <r>
    <s v="O-1024"/>
    <x v="8"/>
    <s v="Diary"/>
    <x v="3"/>
    <n v="22"/>
    <n v="16"/>
    <n v="352"/>
    <n v="0.03"/>
    <n v="10.559999999999999"/>
    <x v="8"/>
  </r>
  <r>
    <s v="O-1025"/>
    <x v="8"/>
    <s v="Diary"/>
    <x v="2"/>
    <n v="9"/>
    <n v="16"/>
    <n v="144"/>
    <n v="0.05"/>
    <n v="7.2"/>
    <x v="9"/>
  </r>
  <r>
    <s v="O-1026"/>
    <x v="8"/>
    <s v="White Board"/>
    <x v="2"/>
    <n v="4"/>
    <n v="40"/>
    <n v="160"/>
    <n v="0.1"/>
    <n v="16"/>
    <x v="10"/>
  </r>
  <r>
    <s v="O-1027"/>
    <x v="8"/>
    <s v="Printer"/>
    <x v="4"/>
    <n v="9"/>
    <n v="80"/>
    <n v="720"/>
    <n v="0.02"/>
    <n v="14.4"/>
    <x v="11"/>
  </r>
  <r>
    <s v="O-1028"/>
    <x v="8"/>
    <s v="Office Chair"/>
    <x v="2"/>
    <n v="6"/>
    <n v="230"/>
    <n v="1380"/>
    <n v="0.05"/>
    <n v="69"/>
    <x v="0"/>
  </r>
  <r>
    <s v="O-1029"/>
    <x v="8"/>
    <s v="Printer"/>
    <x v="3"/>
    <n v="14"/>
    <n v="80"/>
    <n v="1120"/>
    <n v="0.05"/>
    <n v="56"/>
    <x v="1"/>
  </r>
  <r>
    <s v="O-1030"/>
    <x v="8"/>
    <s v="Diary"/>
    <x v="4"/>
    <n v="17"/>
    <n v="16"/>
    <n v="272"/>
    <n v="0.08"/>
    <n v="21.76"/>
    <x v="2"/>
  </r>
  <r>
    <s v="O-1031"/>
    <x v="8"/>
    <s v="Projector"/>
    <x v="1"/>
    <n v="22"/>
    <n v="150"/>
    <n v="3300"/>
    <n v="0.02"/>
    <n v="66"/>
    <x v="3"/>
  </r>
  <r>
    <s v="O-1032"/>
    <x v="8"/>
    <s v="White Board"/>
    <x v="4"/>
    <n v="17"/>
    <n v="40"/>
    <n v="680"/>
    <n v="0.02"/>
    <n v="13.6"/>
    <x v="4"/>
  </r>
  <r>
    <s v="O-1033"/>
    <x v="8"/>
    <s v="Printer"/>
    <x v="4"/>
    <n v="17"/>
    <n v="80"/>
    <n v="1360"/>
    <n v="7.0000000000000007E-2"/>
    <n v="95.2"/>
    <x v="5"/>
  </r>
  <r>
    <s v="O-1034"/>
    <x v="8"/>
    <s v="Projector"/>
    <x v="3"/>
    <n v="4"/>
    <n v="150"/>
    <n v="600"/>
    <n v="0.12"/>
    <n v="72"/>
    <x v="1"/>
  </r>
  <r>
    <s v="O-1035"/>
    <x v="8"/>
    <s v="Diary"/>
    <x v="3"/>
    <n v="14"/>
    <n v="16"/>
    <n v="224"/>
    <n v="0.12"/>
    <n v="26.88"/>
    <x v="2"/>
  </r>
  <r>
    <s v="O-1036"/>
    <x v="8"/>
    <s v="Diary"/>
    <x v="0"/>
    <n v="18"/>
    <n v="16"/>
    <n v="288"/>
    <n v="0.11"/>
    <n v="31.68"/>
    <x v="3"/>
  </r>
  <r>
    <s v="O-1037"/>
    <x v="8"/>
    <s v="Printer"/>
    <x v="4"/>
    <n v="22"/>
    <n v="80"/>
    <n v="1760"/>
    <n v="0.09"/>
    <n v="158.4"/>
    <x v="4"/>
  </r>
  <r>
    <s v="O-1038"/>
    <x v="8"/>
    <s v="Office Chair"/>
    <x v="1"/>
    <n v="12"/>
    <n v="230"/>
    <n v="2760"/>
    <n v="0.03"/>
    <n v="82.8"/>
    <x v="5"/>
  </r>
  <r>
    <s v="O-1039"/>
    <x v="8"/>
    <s v="White Board"/>
    <x v="1"/>
    <n v="12"/>
    <n v="40"/>
    <n v="480"/>
    <n v="0.1"/>
    <n v="48"/>
    <x v="6"/>
  </r>
  <r>
    <s v="O-1040"/>
    <x v="9"/>
    <s v="White Board"/>
    <x v="4"/>
    <n v="7"/>
    <n v="40"/>
    <n v="280"/>
    <n v="0.12"/>
    <n v="33.6"/>
    <x v="7"/>
  </r>
  <r>
    <s v="O-1041"/>
    <x v="9"/>
    <s v="Printer"/>
    <x v="0"/>
    <n v="12"/>
    <n v="80"/>
    <n v="960"/>
    <n v="0.04"/>
    <n v="38.4"/>
    <x v="8"/>
  </r>
  <r>
    <s v="O-1042"/>
    <x v="9"/>
    <s v="Diary"/>
    <x v="4"/>
    <n v="17"/>
    <n v="16"/>
    <n v="272"/>
    <n v="0.1"/>
    <n v="27.200000000000003"/>
    <x v="9"/>
  </r>
  <r>
    <s v="O-1043"/>
    <x v="9"/>
    <s v="Office Chair"/>
    <x v="1"/>
    <n v="6"/>
    <n v="230"/>
    <n v="1380"/>
    <n v="0.1"/>
    <n v="138"/>
    <x v="10"/>
  </r>
  <r>
    <s v="O-1044"/>
    <x v="9"/>
    <s v="White Board"/>
    <x v="0"/>
    <n v="11"/>
    <n v="40"/>
    <n v="440"/>
    <n v="0.04"/>
    <n v="17.600000000000001"/>
    <x v="11"/>
  </r>
  <r>
    <s v="O-1045"/>
    <x v="9"/>
    <s v="Diary"/>
    <x v="3"/>
    <n v="10"/>
    <n v="16"/>
    <n v="160"/>
    <n v="0.04"/>
    <n v="6.4"/>
    <x v="0"/>
  </r>
  <r>
    <s v="O-1046"/>
    <x v="9"/>
    <s v="Printer"/>
    <x v="0"/>
    <n v="6"/>
    <n v="80"/>
    <n v="480"/>
    <n v="7.0000000000000007E-2"/>
    <n v="33.6"/>
    <x v="1"/>
  </r>
  <r>
    <s v="O-1047"/>
    <x v="9"/>
    <s v="White Board"/>
    <x v="3"/>
    <n v="11"/>
    <n v="40"/>
    <n v="440"/>
    <n v="0.09"/>
    <n v="39.6"/>
    <x v="2"/>
  </r>
  <r>
    <s v="O-1048"/>
    <x v="9"/>
    <s v="Printer"/>
    <x v="4"/>
    <n v="16"/>
    <n v="80"/>
    <n v="1280"/>
    <n v="0.09"/>
    <n v="115.19999999999999"/>
    <x v="3"/>
  </r>
  <r>
    <s v="O-1049"/>
    <x v="9"/>
    <s v="White Board"/>
    <x v="3"/>
    <n v="13"/>
    <n v="40"/>
    <n v="520"/>
    <n v="0.09"/>
    <n v="46.8"/>
    <x v="4"/>
  </r>
  <r>
    <s v="O-1050"/>
    <x v="9"/>
    <s v="Office Chair"/>
    <x v="0"/>
    <n v="5"/>
    <n v="230"/>
    <n v="1150"/>
    <n v="0.1"/>
    <n v="115"/>
    <x v="5"/>
  </r>
  <r>
    <s v="O-1051"/>
    <x v="10"/>
    <s v="White Board"/>
    <x v="4"/>
    <n v="7"/>
    <n v="40"/>
    <n v="280"/>
    <n v="0.05"/>
    <n v="14"/>
    <x v="1"/>
  </r>
  <r>
    <s v="O-1052"/>
    <x v="10"/>
    <s v="Printer"/>
    <x v="2"/>
    <n v="14"/>
    <n v="80"/>
    <n v="1120"/>
    <n v="0.1"/>
    <n v="112"/>
    <x v="2"/>
  </r>
  <r>
    <s v="O-1053"/>
    <x v="10"/>
    <s v="Diary"/>
    <x v="4"/>
    <n v="12"/>
    <n v="16"/>
    <n v="192"/>
    <n v="0.04"/>
    <n v="7.68"/>
    <x v="3"/>
  </r>
  <r>
    <s v="O-1054"/>
    <x v="10"/>
    <s v="Office Chair"/>
    <x v="2"/>
    <n v="14"/>
    <n v="230"/>
    <n v="3220"/>
    <n v="0.03"/>
    <n v="96.6"/>
    <x v="4"/>
  </r>
  <r>
    <s v="O-1055"/>
    <x v="10"/>
    <s v="Printer"/>
    <x v="4"/>
    <n v="21"/>
    <n v="80"/>
    <n v="1680"/>
    <n v="0.09"/>
    <n v="151.19999999999999"/>
    <x v="5"/>
  </r>
  <r>
    <s v="O-1056"/>
    <x v="10"/>
    <s v="Office Chair"/>
    <x v="2"/>
    <n v="5"/>
    <n v="230"/>
    <n v="1150"/>
    <n v="0.1"/>
    <n v="115"/>
    <x v="6"/>
  </r>
  <r>
    <s v="O-1057"/>
    <x v="10"/>
    <s v="White Board"/>
    <x v="4"/>
    <n v="16"/>
    <n v="40"/>
    <n v="640"/>
    <n v="0.09"/>
    <n v="57.599999999999994"/>
    <x v="7"/>
  </r>
  <r>
    <s v="O-1058"/>
    <x v="10"/>
    <s v="Projector"/>
    <x v="1"/>
    <n v="15"/>
    <n v="150"/>
    <n v="2250"/>
    <n v="0.12"/>
    <n v="270"/>
    <x v="8"/>
  </r>
  <r>
    <s v="O-1059"/>
    <x v="10"/>
    <s v="Diary"/>
    <x v="4"/>
    <n v="23"/>
    <n v="16"/>
    <n v="368"/>
    <n v="0.01"/>
    <n v="3.68"/>
    <x v="9"/>
  </r>
  <r>
    <s v="O-1060"/>
    <x v="10"/>
    <s v="Diary"/>
    <x v="1"/>
    <n v="22"/>
    <n v="16"/>
    <n v="352"/>
    <n v="0.04"/>
    <n v="14.08"/>
    <x v="10"/>
  </r>
  <r>
    <s v="O-1061"/>
    <x v="10"/>
    <s v="Printer"/>
    <x v="0"/>
    <n v="20"/>
    <n v="80"/>
    <n v="1600"/>
    <n v="0.01"/>
    <n v="16"/>
    <x v="11"/>
  </r>
  <r>
    <s v="O-1062"/>
    <x v="10"/>
    <s v="White Board"/>
    <x v="3"/>
    <n v="6"/>
    <n v="40"/>
    <n v="240"/>
    <n v="7.0000000000000007E-2"/>
    <n v="16.8"/>
    <x v="0"/>
  </r>
  <r>
    <s v="O-1063"/>
    <x v="11"/>
    <s v="Projector"/>
    <x v="1"/>
    <n v="10"/>
    <n v="150"/>
    <n v="1500"/>
    <n v="0.01"/>
    <n v="15"/>
    <x v="1"/>
  </r>
  <r>
    <s v="O-1064"/>
    <x v="11"/>
    <s v="Printer"/>
    <x v="3"/>
    <n v="17"/>
    <n v="80"/>
    <n v="1360"/>
    <n v="0.05"/>
    <n v="68"/>
    <x v="2"/>
  </r>
  <r>
    <s v="O-1065"/>
    <x v="11"/>
    <s v="Projector"/>
    <x v="0"/>
    <n v="13"/>
    <n v="150"/>
    <n v="1950"/>
    <n v="0.05"/>
    <n v="97.5"/>
    <x v="3"/>
  </r>
  <r>
    <s v="O-1066"/>
    <x v="11"/>
    <s v="Office Chair"/>
    <x v="3"/>
    <n v="8"/>
    <n v="230"/>
    <n v="1840"/>
    <n v="0.05"/>
    <n v="92"/>
    <x v="4"/>
  </r>
  <r>
    <s v="O-1067"/>
    <x v="11"/>
    <s v="Diary"/>
    <x v="0"/>
    <n v="10"/>
    <n v="16"/>
    <n v="160"/>
    <n v="0.08"/>
    <n v="12.8"/>
    <x v="5"/>
  </r>
  <r>
    <s v="O-1068"/>
    <x v="11"/>
    <s v="White Board"/>
    <x v="1"/>
    <n v="4"/>
    <n v="40"/>
    <n v="160"/>
    <n v="0.06"/>
    <n v="9.6"/>
    <x v="1"/>
  </r>
  <r>
    <s v="O-1069"/>
    <x v="11"/>
    <s v="White Board"/>
    <x v="4"/>
    <n v="18"/>
    <n v="40"/>
    <n v="720"/>
    <n v="0.06"/>
    <n v="43.199999999999996"/>
    <x v="2"/>
  </r>
  <r>
    <s v="O-1070"/>
    <x v="11"/>
    <s v="Projector"/>
    <x v="3"/>
    <n v="15"/>
    <n v="150"/>
    <n v="2250"/>
    <n v="0.05"/>
    <n v="112.5"/>
    <x v="3"/>
  </r>
  <r>
    <s v="O-1071"/>
    <x v="11"/>
    <s v="Projector"/>
    <x v="3"/>
    <n v="3"/>
    <n v="150"/>
    <n v="450"/>
    <n v="0.01"/>
    <n v="4.5"/>
    <x v="4"/>
  </r>
  <r>
    <s v="O-1072"/>
    <x v="11"/>
    <s v="Diary"/>
    <x v="0"/>
    <n v="12"/>
    <n v="16"/>
    <n v="192"/>
    <n v="0.11"/>
    <n v="21.12"/>
    <x v="5"/>
  </r>
  <r>
    <s v="O-1073"/>
    <x v="12"/>
    <s v="Printer"/>
    <x v="4"/>
    <n v="17"/>
    <n v="80"/>
    <n v="1360"/>
    <n v="7.0000000000000007E-2"/>
    <n v="95.2"/>
    <x v="6"/>
  </r>
  <r>
    <s v="O-1074"/>
    <x v="12"/>
    <s v="Office Chair"/>
    <x v="0"/>
    <n v="3"/>
    <n v="230"/>
    <n v="690"/>
    <n v="0.06"/>
    <n v="41.4"/>
    <x v="7"/>
  </r>
  <r>
    <s v="O-1075"/>
    <x v="12"/>
    <s v="Printer"/>
    <x v="2"/>
    <n v="20"/>
    <n v="80"/>
    <n v="1600"/>
    <n v="7.0000000000000007E-2"/>
    <n v="112.00000000000001"/>
    <x v="8"/>
  </r>
  <r>
    <s v="O-1076"/>
    <x v="12"/>
    <s v="Office Chair"/>
    <x v="1"/>
    <n v="14"/>
    <n v="230"/>
    <n v="3220"/>
    <n v="0.05"/>
    <n v="161"/>
    <x v="9"/>
  </r>
  <r>
    <s v="O-1077"/>
    <x v="12"/>
    <s v="White Board"/>
    <x v="4"/>
    <n v="16"/>
    <n v="40"/>
    <n v="640"/>
    <n v="0.09"/>
    <n v="57.599999999999994"/>
    <x v="10"/>
  </r>
  <r>
    <s v="O-1078"/>
    <x v="12"/>
    <s v="Diary"/>
    <x v="1"/>
    <n v="7"/>
    <n v="16"/>
    <n v="112"/>
    <n v="0.08"/>
    <n v="8.9600000000000009"/>
    <x v="11"/>
  </r>
  <r>
    <s v="O-1079"/>
    <x v="12"/>
    <s v="White Board"/>
    <x v="1"/>
    <n v="19"/>
    <n v="40"/>
    <n v="760"/>
    <n v="0.1"/>
    <n v="76"/>
    <x v="0"/>
  </r>
  <r>
    <s v="O-1080"/>
    <x v="12"/>
    <s v="Office Chair"/>
    <x v="3"/>
    <n v="7"/>
    <n v="230"/>
    <n v="1610"/>
    <n v="0.06"/>
    <n v="96.6"/>
    <x v="1"/>
  </r>
  <r>
    <s v="O-1081"/>
    <x v="12"/>
    <s v="White Board"/>
    <x v="4"/>
    <n v="20"/>
    <n v="40"/>
    <n v="800"/>
    <n v="0.03"/>
    <n v="24"/>
    <x v="2"/>
  </r>
  <r>
    <s v="O-1082"/>
    <x v="12"/>
    <s v="Diary"/>
    <x v="2"/>
    <n v="11"/>
    <n v="16"/>
    <n v="176"/>
    <n v="0.12"/>
    <n v="21.119999999999997"/>
    <x v="3"/>
  </r>
  <r>
    <s v="O-1083"/>
    <x v="12"/>
    <s v="Printer"/>
    <x v="4"/>
    <n v="16"/>
    <n v="80"/>
    <n v="1280"/>
    <n v="0.09"/>
    <n v="115.19999999999999"/>
    <x v="4"/>
  </r>
  <r>
    <s v="O-1084"/>
    <x v="12"/>
    <s v="Diary"/>
    <x v="0"/>
    <n v="21"/>
    <n v="16"/>
    <n v="336"/>
    <n v="0.09"/>
    <n v="30.24"/>
    <x v="5"/>
  </r>
  <r>
    <s v="O-1085"/>
    <x v="12"/>
    <s v="Diary"/>
    <x v="0"/>
    <n v="22"/>
    <n v="16"/>
    <n v="352"/>
    <n v="0.01"/>
    <n v="3.52"/>
    <x v="1"/>
  </r>
  <r>
    <s v="O-1086"/>
    <x v="12"/>
    <s v="Office Chair"/>
    <x v="3"/>
    <n v="23"/>
    <n v="230"/>
    <n v="5290"/>
    <n v="0.06"/>
    <n v="317.39999999999998"/>
    <x v="2"/>
  </r>
  <r>
    <s v="O-1087"/>
    <x v="12"/>
    <s v="Projector"/>
    <x v="0"/>
    <n v="9"/>
    <n v="150"/>
    <n v="1350"/>
    <n v="0.1"/>
    <n v="135"/>
    <x v="3"/>
  </r>
  <r>
    <s v="O-1088"/>
    <x v="12"/>
    <s v="Projector"/>
    <x v="2"/>
    <n v="9"/>
    <n v="150"/>
    <n v="1350"/>
    <n v="0.06"/>
    <n v="81"/>
    <x v="4"/>
  </r>
  <r>
    <s v="O-1089"/>
    <x v="13"/>
    <s v="Office Chair"/>
    <x v="0"/>
    <n v="9"/>
    <n v="230"/>
    <n v="2070"/>
    <n v="7.0000000000000007E-2"/>
    <n v="144.9"/>
    <x v="5"/>
  </r>
  <r>
    <s v="O-1090"/>
    <x v="13"/>
    <s v="Printer"/>
    <x v="2"/>
    <n v="10"/>
    <n v="80"/>
    <n v="800"/>
    <n v="0.08"/>
    <n v="64"/>
    <x v="6"/>
  </r>
  <r>
    <s v="O-1091"/>
    <x v="13"/>
    <s v="Diary"/>
    <x v="2"/>
    <n v="23"/>
    <n v="16"/>
    <n v="368"/>
    <n v="0.11"/>
    <n v="40.479999999999997"/>
    <x v="7"/>
  </r>
  <r>
    <s v="O-1092"/>
    <x v="13"/>
    <s v="Printer"/>
    <x v="3"/>
    <n v="22"/>
    <n v="80"/>
    <n v="1760"/>
    <n v="0.03"/>
    <n v="52.8"/>
    <x v="8"/>
  </r>
  <r>
    <s v="O-1093"/>
    <x v="13"/>
    <s v="Printer"/>
    <x v="3"/>
    <n v="4"/>
    <n v="80"/>
    <n v="320"/>
    <n v="0.11"/>
    <n v="35.200000000000003"/>
    <x v="9"/>
  </r>
  <r>
    <s v="O-1094"/>
    <x v="13"/>
    <s v="Diary"/>
    <x v="0"/>
    <n v="22"/>
    <n v="16"/>
    <n v="352"/>
    <n v="0.06"/>
    <n v="21.119999999999997"/>
    <x v="10"/>
  </r>
  <r>
    <s v="O-1095"/>
    <x v="13"/>
    <s v="White Board"/>
    <x v="1"/>
    <n v="15"/>
    <n v="40"/>
    <n v="600"/>
    <n v="0.02"/>
    <n v="12"/>
    <x v="11"/>
  </r>
  <r>
    <s v="O-1096"/>
    <x v="13"/>
    <s v="White Board"/>
    <x v="4"/>
    <n v="7"/>
    <n v="40"/>
    <n v="280"/>
    <n v="0.04"/>
    <n v="11.200000000000001"/>
    <x v="0"/>
  </r>
  <r>
    <s v="O-1097"/>
    <x v="13"/>
    <s v="Diary"/>
    <x v="4"/>
    <n v="2"/>
    <n v="16"/>
    <n v="32"/>
    <n v="0.04"/>
    <n v="1.28"/>
    <x v="1"/>
  </r>
  <r>
    <s v="O-1098"/>
    <x v="13"/>
    <s v="Printer"/>
    <x v="3"/>
    <n v="7"/>
    <n v="80"/>
    <n v="560"/>
    <n v="0.02"/>
    <n v="11.200000000000001"/>
    <x v="2"/>
  </r>
  <r>
    <s v="O-1099"/>
    <x v="14"/>
    <s v="Diary"/>
    <x v="4"/>
    <n v="22"/>
    <n v="16"/>
    <n v="352"/>
    <n v="0.12"/>
    <n v="42.239999999999995"/>
    <x v="3"/>
  </r>
  <r>
    <s v="O-1100"/>
    <x v="14"/>
    <s v="White Board"/>
    <x v="1"/>
    <n v="21"/>
    <n v="40"/>
    <n v="840"/>
    <n v="0.03"/>
    <n v="25.2"/>
    <x v="4"/>
  </r>
  <r>
    <s v="O-1101"/>
    <x v="14"/>
    <s v="Printer"/>
    <x v="0"/>
    <n v="6"/>
    <n v="80"/>
    <n v="480"/>
    <n v="0.01"/>
    <n v="4.8"/>
    <x v="5"/>
  </r>
  <r>
    <s v="O-1102"/>
    <x v="14"/>
    <s v="Printer"/>
    <x v="4"/>
    <n v="13"/>
    <n v="80"/>
    <n v="1040"/>
    <n v="0.05"/>
    <n v="52"/>
    <x v="1"/>
  </r>
  <r>
    <s v="O-1103"/>
    <x v="14"/>
    <s v="Printer"/>
    <x v="3"/>
    <n v="11"/>
    <n v="80"/>
    <n v="880"/>
    <n v="0.01"/>
    <n v="8.8000000000000007"/>
    <x v="2"/>
  </r>
  <r>
    <s v="O-1104"/>
    <x v="14"/>
    <s v="White Board"/>
    <x v="0"/>
    <n v="18"/>
    <n v="40"/>
    <n v="720"/>
    <n v="0.06"/>
    <n v="43.199999999999996"/>
    <x v="3"/>
  </r>
  <r>
    <s v="O-1105"/>
    <x v="14"/>
    <s v="Projector"/>
    <x v="3"/>
    <n v="7"/>
    <n v="150"/>
    <n v="1050"/>
    <n v="0.05"/>
    <n v="52.5"/>
    <x v="4"/>
  </r>
  <r>
    <s v="O-1106"/>
    <x v="14"/>
    <s v="White Board"/>
    <x v="0"/>
    <n v="2"/>
    <n v="40"/>
    <n v="80"/>
    <n v="0.12"/>
    <n v="9.6"/>
    <x v="5"/>
  </r>
  <r>
    <s v="O-1107"/>
    <x v="14"/>
    <s v="Printer"/>
    <x v="1"/>
    <n v="14"/>
    <n v="80"/>
    <n v="1120"/>
    <n v="0.06"/>
    <n v="67.2"/>
    <x v="6"/>
  </r>
  <r>
    <s v="O-1108"/>
    <x v="14"/>
    <s v="Projector"/>
    <x v="4"/>
    <n v="7"/>
    <n v="150"/>
    <n v="1050"/>
    <n v="0.03"/>
    <n v="31.5"/>
    <x v="7"/>
  </r>
  <r>
    <s v="O-1109"/>
    <x v="14"/>
    <s v="Diary"/>
    <x v="3"/>
    <n v="10"/>
    <n v="16"/>
    <n v="160"/>
    <n v="0.01"/>
    <n v="1.6"/>
    <x v="8"/>
  </r>
  <r>
    <s v="O-1110"/>
    <x v="15"/>
    <s v="White Board"/>
    <x v="1"/>
    <n v="7"/>
    <n v="40"/>
    <n v="280"/>
    <n v="0.01"/>
    <n v="2.8000000000000003"/>
    <x v="9"/>
  </r>
  <r>
    <s v="O-1111"/>
    <x v="15"/>
    <s v="Diary"/>
    <x v="3"/>
    <n v="7"/>
    <n v="16"/>
    <n v="112"/>
    <n v="0.08"/>
    <n v="8.9600000000000009"/>
    <x v="10"/>
  </r>
  <r>
    <s v="O-1112"/>
    <x v="15"/>
    <s v="Projector"/>
    <x v="2"/>
    <n v="15"/>
    <n v="150"/>
    <n v="2250"/>
    <n v="0.05"/>
    <n v="112.5"/>
    <x v="11"/>
  </r>
  <r>
    <s v="O-1113"/>
    <x v="15"/>
    <s v="Printer"/>
    <x v="0"/>
    <n v="7"/>
    <n v="80"/>
    <n v="560"/>
    <n v="0.02"/>
    <n v="11.200000000000001"/>
    <x v="0"/>
  </r>
  <r>
    <s v="O-1114"/>
    <x v="15"/>
    <s v="White Board"/>
    <x v="2"/>
    <n v="6"/>
    <n v="40"/>
    <n v="240"/>
    <n v="0.06"/>
    <n v="14.399999999999999"/>
    <x v="1"/>
  </r>
  <r>
    <s v="O-1115"/>
    <x v="15"/>
    <s v="Office Chair"/>
    <x v="0"/>
    <n v="3"/>
    <n v="230"/>
    <n v="690"/>
    <n v="0.06"/>
    <n v="41.4"/>
    <x v="2"/>
  </r>
  <r>
    <s v="O-1116"/>
    <x v="15"/>
    <s v="Projector"/>
    <x v="2"/>
    <n v="20"/>
    <n v="150"/>
    <n v="3000"/>
    <n v="0.04"/>
    <n v="120"/>
    <x v="3"/>
  </r>
  <r>
    <s v="O-1117"/>
    <x v="15"/>
    <s v="Office Chair"/>
    <x v="2"/>
    <n v="20"/>
    <n v="230"/>
    <n v="4600"/>
    <n v="0.06"/>
    <n v="276"/>
    <x v="4"/>
  </r>
  <r>
    <s v="O-1118"/>
    <x v="15"/>
    <s v="Diary"/>
    <x v="2"/>
    <n v="14"/>
    <n v="16"/>
    <n v="224"/>
    <n v="0.01"/>
    <n v="2.2400000000000002"/>
    <x v="5"/>
  </r>
  <r>
    <s v="O-1119"/>
    <x v="15"/>
    <s v="Projector"/>
    <x v="2"/>
    <n v="20"/>
    <n v="150"/>
    <n v="3000"/>
    <n v="0.04"/>
    <n v="120"/>
    <x v="1"/>
  </r>
  <r>
    <s v="O-1120"/>
    <x v="15"/>
    <s v="Printer"/>
    <x v="0"/>
    <n v="17"/>
    <n v="80"/>
    <n v="1360"/>
    <n v="0.09"/>
    <n v="122.39999999999999"/>
    <x v="2"/>
  </r>
  <r>
    <s v="O-1121"/>
    <x v="16"/>
    <s v="Projector"/>
    <x v="2"/>
    <n v="20"/>
    <n v="150"/>
    <n v="3000"/>
    <n v="0.12"/>
    <n v="360"/>
    <x v="3"/>
  </r>
  <r>
    <s v="O-1122"/>
    <x v="16"/>
    <s v="Diary"/>
    <x v="2"/>
    <n v="11"/>
    <n v="16"/>
    <n v="176"/>
    <n v="0.04"/>
    <n v="7.04"/>
    <x v="4"/>
  </r>
  <r>
    <s v="O-1123"/>
    <x v="16"/>
    <s v="Office Chair"/>
    <x v="4"/>
    <n v="7"/>
    <n v="230"/>
    <n v="1610"/>
    <n v="0.05"/>
    <n v="80.5"/>
    <x v="5"/>
  </r>
  <r>
    <s v="O-1124"/>
    <x v="16"/>
    <s v="White Board"/>
    <x v="1"/>
    <n v="14"/>
    <n v="40"/>
    <n v="560"/>
    <n v="0.06"/>
    <n v="33.6"/>
    <x v="6"/>
  </r>
  <r>
    <s v="O-1125"/>
    <x v="16"/>
    <s v="Printer"/>
    <x v="1"/>
    <n v="13"/>
    <n v="80"/>
    <n v="1040"/>
    <n v="0.06"/>
    <n v="62.4"/>
    <x v="7"/>
  </r>
  <r>
    <s v="O-1126"/>
    <x v="16"/>
    <s v="Diary"/>
    <x v="2"/>
    <n v="17"/>
    <n v="16"/>
    <n v="272"/>
    <n v="0.05"/>
    <n v="13.600000000000001"/>
    <x v="8"/>
  </r>
  <r>
    <s v="O-1127"/>
    <x v="16"/>
    <s v="Office Chair"/>
    <x v="2"/>
    <n v="12"/>
    <n v="230"/>
    <n v="2760"/>
    <n v="0.03"/>
    <n v="82.8"/>
    <x v="9"/>
  </r>
  <r>
    <s v="O-1128"/>
    <x v="16"/>
    <s v="White Board"/>
    <x v="1"/>
    <n v="4"/>
    <n v="40"/>
    <n v="160"/>
    <n v="0.12"/>
    <n v="19.2"/>
    <x v="10"/>
  </r>
  <r>
    <s v="O-1129"/>
    <x v="16"/>
    <s v="Diary"/>
    <x v="0"/>
    <n v="20"/>
    <n v="16"/>
    <n v="320"/>
    <n v="0.01"/>
    <n v="3.2"/>
    <x v="11"/>
  </r>
  <r>
    <s v="O-1130"/>
    <x v="16"/>
    <s v="Printer"/>
    <x v="3"/>
    <n v="8"/>
    <n v="80"/>
    <n v="640"/>
    <n v="0.06"/>
    <n v="38.4"/>
    <x v="0"/>
  </r>
  <r>
    <s v="O-1131"/>
    <x v="16"/>
    <s v="Printer"/>
    <x v="0"/>
    <n v="18"/>
    <n v="80"/>
    <n v="1440"/>
    <n v="0.02"/>
    <n v="28.8"/>
    <x v="1"/>
  </r>
  <r>
    <s v="O-1132"/>
    <x v="16"/>
    <s v="Diary"/>
    <x v="2"/>
    <n v="6"/>
    <n v="16"/>
    <n v="96"/>
    <n v="0.06"/>
    <n v="5.76"/>
    <x v="2"/>
  </r>
  <r>
    <s v="O-1133"/>
    <x v="16"/>
    <s v="Printer"/>
    <x v="0"/>
    <n v="9"/>
    <n v="80"/>
    <n v="720"/>
    <n v="0.04"/>
    <n v="28.8"/>
    <x v="3"/>
  </r>
  <r>
    <s v="O-1134"/>
    <x v="17"/>
    <s v="Printer"/>
    <x v="2"/>
    <n v="8"/>
    <n v="80"/>
    <n v="640"/>
    <n v="0.02"/>
    <n v="12.8"/>
    <x v="4"/>
  </r>
  <r>
    <s v="O-1135"/>
    <x v="17"/>
    <s v="Projector"/>
    <x v="3"/>
    <n v="6"/>
    <n v="150"/>
    <n v="900"/>
    <n v="0.03"/>
    <n v="27"/>
    <x v="5"/>
  </r>
  <r>
    <s v="O-1136"/>
    <x v="17"/>
    <s v="Diary"/>
    <x v="3"/>
    <n v="14"/>
    <n v="16"/>
    <n v="224"/>
    <n v="0.12"/>
    <n v="26.88"/>
    <x v="1"/>
  </r>
  <r>
    <s v="O-1137"/>
    <x v="17"/>
    <s v="Printer"/>
    <x v="2"/>
    <n v="6"/>
    <n v="80"/>
    <n v="480"/>
    <n v="0.09"/>
    <n v="43.199999999999996"/>
    <x v="2"/>
  </r>
  <r>
    <s v="O-1138"/>
    <x v="17"/>
    <s v="White Board"/>
    <x v="4"/>
    <n v="23"/>
    <n v="40"/>
    <n v="920"/>
    <n v="0.04"/>
    <n v="36.800000000000004"/>
    <x v="3"/>
  </r>
  <r>
    <s v="O-1139"/>
    <x v="17"/>
    <s v="White Board"/>
    <x v="2"/>
    <n v="12"/>
    <n v="40"/>
    <n v="480"/>
    <n v="0.02"/>
    <n v="9.6"/>
    <x v="4"/>
  </r>
  <r>
    <s v="O-1140"/>
    <x v="17"/>
    <s v="White Board"/>
    <x v="3"/>
    <n v="22"/>
    <n v="40"/>
    <n v="880"/>
    <n v="0.01"/>
    <n v="8.8000000000000007"/>
    <x v="5"/>
  </r>
  <r>
    <s v="O-1141"/>
    <x v="17"/>
    <s v="Projector"/>
    <x v="3"/>
    <n v="6"/>
    <n v="150"/>
    <n v="900"/>
    <n v="0.03"/>
    <n v="27"/>
    <x v="6"/>
  </r>
  <r>
    <s v="O-1142"/>
    <x v="17"/>
    <s v="Diary"/>
    <x v="4"/>
    <n v="19"/>
    <n v="16"/>
    <n v="304"/>
    <n v="0.02"/>
    <n v="6.08"/>
    <x v="7"/>
  </r>
  <r>
    <s v="O-1143"/>
    <x v="17"/>
    <s v="White Board"/>
    <x v="2"/>
    <n v="2"/>
    <n v="40"/>
    <n v="80"/>
    <n v="0.02"/>
    <n v="1.6"/>
    <x v="8"/>
  </r>
  <r>
    <s v="O-1144"/>
    <x v="18"/>
    <s v="White Board"/>
    <x v="3"/>
    <n v="22"/>
    <n v="40"/>
    <n v="880"/>
    <n v="0.01"/>
    <n v="8.8000000000000007"/>
    <x v="9"/>
  </r>
  <r>
    <s v="O-1145"/>
    <x v="18"/>
    <s v="Office Chair"/>
    <x v="3"/>
    <n v="3"/>
    <n v="230"/>
    <n v="690"/>
    <n v="0.01"/>
    <n v="6.9"/>
    <x v="10"/>
  </r>
  <r>
    <s v="O-1146"/>
    <x v="18"/>
    <s v="White Board"/>
    <x v="3"/>
    <n v="23"/>
    <n v="40"/>
    <n v="920"/>
    <n v="0.06"/>
    <n v="55.199999999999996"/>
    <x v="11"/>
  </r>
  <r>
    <s v="O-1147"/>
    <x v="18"/>
    <s v="White Board"/>
    <x v="4"/>
    <n v="5"/>
    <n v="40"/>
    <n v="200"/>
    <n v="0.03"/>
    <n v="6"/>
    <x v="0"/>
  </r>
  <r>
    <s v="O-1148"/>
    <x v="18"/>
    <s v="Printer"/>
    <x v="0"/>
    <n v="8"/>
    <n v="80"/>
    <n v="640"/>
    <n v="0.08"/>
    <n v="51.2"/>
    <x v="1"/>
  </r>
  <r>
    <s v="O-1149"/>
    <x v="18"/>
    <s v="White Board"/>
    <x v="2"/>
    <n v="18"/>
    <n v="40"/>
    <n v="720"/>
    <n v="0.03"/>
    <n v="21.599999999999998"/>
    <x v="2"/>
  </r>
  <r>
    <s v="O-1150"/>
    <x v="18"/>
    <s v="White Board"/>
    <x v="4"/>
    <n v="20"/>
    <n v="40"/>
    <n v="800"/>
    <n v="0.1"/>
    <n v="80"/>
    <x v="3"/>
  </r>
  <r>
    <s v="O-1151"/>
    <x v="18"/>
    <s v="White Board"/>
    <x v="2"/>
    <n v="2"/>
    <n v="40"/>
    <n v="80"/>
    <n v="0.03"/>
    <n v="2.4"/>
    <x v="4"/>
  </r>
  <r>
    <s v="O-1152"/>
    <x v="18"/>
    <s v="Office Chair"/>
    <x v="0"/>
    <n v="15"/>
    <n v="230"/>
    <n v="3450"/>
    <n v="0.05"/>
    <n v="172.5"/>
    <x v="5"/>
  </r>
  <r>
    <s v="O-1153"/>
    <x v="18"/>
    <s v="Projector"/>
    <x v="3"/>
    <n v="15"/>
    <n v="150"/>
    <n v="2250"/>
    <n v="0.08"/>
    <n v="180"/>
    <x v="1"/>
  </r>
  <r>
    <s v="O-1154"/>
    <x v="18"/>
    <s v="Projector"/>
    <x v="3"/>
    <n v="22"/>
    <n v="150"/>
    <n v="3300"/>
    <n v="0.05"/>
    <n v="165"/>
    <x v="2"/>
  </r>
  <r>
    <s v="O-1155"/>
    <x v="18"/>
    <s v="Office Chair"/>
    <x v="1"/>
    <n v="19"/>
    <n v="230"/>
    <n v="4370"/>
    <n v="0.11"/>
    <n v="480.7"/>
    <x v="3"/>
  </r>
  <r>
    <s v="O-1156"/>
    <x v="18"/>
    <s v="Printer"/>
    <x v="1"/>
    <n v="10"/>
    <n v="80"/>
    <n v="800"/>
    <n v="0.11"/>
    <n v="88"/>
    <x v="4"/>
  </r>
  <r>
    <s v="O-1157"/>
    <x v="18"/>
    <s v="White Board"/>
    <x v="3"/>
    <n v="18"/>
    <n v="40"/>
    <n v="720"/>
    <n v="0.06"/>
    <n v="43.199999999999996"/>
    <x v="5"/>
  </r>
  <r>
    <s v="O-1158"/>
    <x v="18"/>
    <s v="Printer"/>
    <x v="3"/>
    <n v="16"/>
    <n v="80"/>
    <n v="1280"/>
    <n v="0.05"/>
    <n v="64"/>
    <x v="6"/>
  </r>
  <r>
    <s v="O-1159"/>
    <x v="18"/>
    <s v="Projector"/>
    <x v="4"/>
    <n v="17"/>
    <n v="150"/>
    <n v="2550"/>
    <n v="0.02"/>
    <n v="51"/>
    <x v="7"/>
  </r>
  <r>
    <s v="O-1160"/>
    <x v="19"/>
    <s v="Office Chair"/>
    <x v="0"/>
    <n v="8"/>
    <n v="230"/>
    <n v="1840"/>
    <n v="0.03"/>
    <n v="55.199999999999996"/>
    <x v="8"/>
  </r>
  <r>
    <s v="O-1161"/>
    <x v="19"/>
    <s v="Printer"/>
    <x v="3"/>
    <n v="11"/>
    <n v="80"/>
    <n v="880"/>
    <n v="0.01"/>
    <n v="8.8000000000000007"/>
    <x v="9"/>
  </r>
  <r>
    <s v="O-1162"/>
    <x v="19"/>
    <s v="White Board"/>
    <x v="0"/>
    <n v="5"/>
    <n v="40"/>
    <n v="200"/>
    <n v="0.06"/>
    <n v="12"/>
    <x v="10"/>
  </r>
  <r>
    <s v="O-1163"/>
    <x v="19"/>
    <s v="White Board"/>
    <x v="4"/>
    <n v="11"/>
    <n v="40"/>
    <n v="440"/>
    <n v="0.05"/>
    <n v="22"/>
    <x v="11"/>
  </r>
  <r>
    <s v="O-1164"/>
    <x v="19"/>
    <s v="Projector"/>
    <x v="3"/>
    <n v="20"/>
    <n v="150"/>
    <n v="3000"/>
    <n v="0.1"/>
    <n v="300"/>
    <x v="0"/>
  </r>
  <r>
    <s v="O-1165"/>
    <x v="19"/>
    <s v="Projector"/>
    <x v="2"/>
    <n v="11"/>
    <n v="150"/>
    <n v="1650"/>
    <n v="0.11"/>
    <n v="181.5"/>
    <x v="1"/>
  </r>
  <r>
    <s v="O-1166"/>
    <x v="19"/>
    <s v="Printer"/>
    <x v="3"/>
    <n v="2"/>
    <n v="80"/>
    <n v="160"/>
    <n v="0.08"/>
    <n v="12.8"/>
    <x v="2"/>
  </r>
  <r>
    <s v="O-1167"/>
    <x v="19"/>
    <s v="Projector"/>
    <x v="1"/>
    <n v="16"/>
    <n v="150"/>
    <n v="2400"/>
    <n v="0.08"/>
    <n v="192"/>
    <x v="3"/>
  </r>
  <r>
    <s v="O-1168"/>
    <x v="19"/>
    <s v="Diary"/>
    <x v="0"/>
    <n v="20"/>
    <n v="16"/>
    <n v="320"/>
    <n v="0.11"/>
    <n v="35.200000000000003"/>
    <x v="4"/>
  </r>
  <r>
    <s v="O-1169"/>
    <x v="19"/>
    <s v="Office Chair"/>
    <x v="2"/>
    <n v="2"/>
    <n v="230"/>
    <n v="460"/>
    <n v="0.09"/>
    <n v="41.4"/>
    <x v="5"/>
  </r>
  <r>
    <s v="O-1170"/>
    <x v="19"/>
    <s v="Projector"/>
    <x v="0"/>
    <n v="20"/>
    <n v="150"/>
    <n v="3000"/>
    <n v="0.04"/>
    <n v="120"/>
    <x v="1"/>
  </r>
  <r>
    <s v="O-1171"/>
    <x v="19"/>
    <s v="Projector"/>
    <x v="0"/>
    <n v="22"/>
    <n v="150"/>
    <n v="3300"/>
    <n v="7.0000000000000007E-2"/>
    <n v="231.00000000000003"/>
    <x v="2"/>
  </r>
  <r>
    <s v="O-1172"/>
    <x v="19"/>
    <s v="Projector"/>
    <x v="2"/>
    <n v="22"/>
    <n v="150"/>
    <n v="3300"/>
    <n v="0.04"/>
    <n v="132"/>
    <x v="3"/>
  </r>
  <r>
    <s v="O-1173"/>
    <x v="19"/>
    <s v="White Board"/>
    <x v="0"/>
    <n v="23"/>
    <n v="40"/>
    <n v="920"/>
    <n v="7.0000000000000007E-2"/>
    <n v="64.400000000000006"/>
    <x v="4"/>
  </r>
  <r>
    <s v="O-1174"/>
    <x v="20"/>
    <s v="Diary"/>
    <x v="2"/>
    <n v="11"/>
    <n v="16"/>
    <n v="176"/>
    <n v="0.04"/>
    <n v="7.04"/>
    <x v="5"/>
  </r>
  <r>
    <s v="O-1175"/>
    <x v="20"/>
    <s v="Office Chair"/>
    <x v="1"/>
    <n v="11"/>
    <n v="230"/>
    <n v="2530"/>
    <n v="0.1"/>
    <n v="253"/>
    <x v="6"/>
  </r>
  <r>
    <s v="O-1176"/>
    <x v="20"/>
    <s v="Office Chair"/>
    <x v="0"/>
    <n v="7"/>
    <n v="230"/>
    <n v="1610"/>
    <n v="0.08"/>
    <n v="128.80000000000001"/>
    <x v="7"/>
  </r>
  <r>
    <s v="O-1177"/>
    <x v="20"/>
    <s v="Projector"/>
    <x v="1"/>
    <n v="13"/>
    <n v="150"/>
    <n v="1950"/>
    <n v="0.08"/>
    <n v="156"/>
    <x v="8"/>
  </r>
  <r>
    <s v="O-1178"/>
    <x v="20"/>
    <s v="Office Chair"/>
    <x v="3"/>
    <n v="16"/>
    <n v="230"/>
    <n v="3680"/>
    <n v="0.11"/>
    <n v="404.8"/>
    <x v="9"/>
  </r>
  <r>
    <s v="O-1179"/>
    <x v="20"/>
    <s v="Office Chair"/>
    <x v="4"/>
    <n v="20"/>
    <n v="230"/>
    <n v="4600"/>
    <n v="0.09"/>
    <n v="414"/>
    <x v="10"/>
  </r>
  <r>
    <s v="O-1180"/>
    <x v="20"/>
    <s v="White Board"/>
    <x v="2"/>
    <n v="20"/>
    <n v="40"/>
    <n v="800"/>
    <n v="0.01"/>
    <n v="8"/>
    <x v="11"/>
  </r>
  <r>
    <s v="O-1181"/>
    <x v="20"/>
    <s v="Printer"/>
    <x v="0"/>
    <n v="20"/>
    <n v="80"/>
    <n v="1600"/>
    <n v="0.01"/>
    <n v="16"/>
    <x v="0"/>
  </r>
  <r>
    <s v="O-1182"/>
    <x v="20"/>
    <s v="Projector"/>
    <x v="0"/>
    <n v="5"/>
    <n v="150"/>
    <n v="750"/>
    <n v="0.11"/>
    <n v="82.5"/>
    <x v="1"/>
  </r>
  <r>
    <s v="O-1183"/>
    <x v="21"/>
    <s v="White Board"/>
    <x v="2"/>
    <n v="4"/>
    <n v="40"/>
    <n v="160"/>
    <n v="0.11"/>
    <n v="17.600000000000001"/>
    <x v="2"/>
  </r>
  <r>
    <s v="O-1184"/>
    <x v="21"/>
    <s v="Diary"/>
    <x v="0"/>
    <n v="7"/>
    <n v="16"/>
    <n v="112"/>
    <n v="0.12"/>
    <n v="13.44"/>
    <x v="3"/>
  </r>
  <r>
    <s v="O-1185"/>
    <x v="21"/>
    <s v="Diary"/>
    <x v="1"/>
    <n v="22"/>
    <n v="16"/>
    <n v="352"/>
    <n v="0.01"/>
    <n v="3.52"/>
    <x v="4"/>
  </r>
  <r>
    <s v="O-1186"/>
    <x v="21"/>
    <s v="White Board"/>
    <x v="3"/>
    <n v="15"/>
    <n v="40"/>
    <n v="600"/>
    <n v="0.03"/>
    <n v="18"/>
    <x v="5"/>
  </r>
  <r>
    <s v="O-1187"/>
    <x v="21"/>
    <s v="Printer"/>
    <x v="1"/>
    <n v="14"/>
    <n v="80"/>
    <n v="1120"/>
    <n v="0.11"/>
    <n v="123.2"/>
    <x v="1"/>
  </r>
  <r>
    <s v="O-1188"/>
    <x v="21"/>
    <s v="Diary"/>
    <x v="1"/>
    <n v="15"/>
    <n v="16"/>
    <n v="240"/>
    <n v="0.02"/>
    <n v="4.8"/>
    <x v="2"/>
  </r>
  <r>
    <s v="O-1189"/>
    <x v="22"/>
    <s v="Printer"/>
    <x v="3"/>
    <n v="19"/>
    <n v="80"/>
    <n v="1520"/>
    <n v="0.02"/>
    <n v="30.400000000000002"/>
    <x v="3"/>
  </r>
  <r>
    <s v="O-1190"/>
    <x v="22"/>
    <s v="White Board"/>
    <x v="4"/>
    <n v="20"/>
    <n v="40"/>
    <n v="800"/>
    <n v="0.05"/>
    <n v="40"/>
    <x v="4"/>
  </r>
  <r>
    <s v="O-1191"/>
    <x v="22"/>
    <s v="White Board"/>
    <x v="3"/>
    <n v="11"/>
    <n v="40"/>
    <n v="440"/>
    <n v="0.06"/>
    <n v="26.4"/>
    <x v="5"/>
  </r>
  <r>
    <s v="O-1192"/>
    <x v="22"/>
    <s v="Projector"/>
    <x v="2"/>
    <n v="11"/>
    <n v="150"/>
    <n v="1650"/>
    <n v="0.05"/>
    <n v="82.5"/>
    <x v="6"/>
  </r>
  <r>
    <s v="O-1193"/>
    <x v="22"/>
    <s v="Printer"/>
    <x v="3"/>
    <n v="23"/>
    <n v="80"/>
    <n v="1840"/>
    <n v="0.11"/>
    <n v="202.4"/>
    <x v="7"/>
  </r>
  <r>
    <s v="O-1194"/>
    <x v="22"/>
    <s v="Printer"/>
    <x v="0"/>
    <n v="8"/>
    <n v="80"/>
    <n v="640"/>
    <n v="0.09"/>
    <n v="57.599999999999994"/>
    <x v="8"/>
  </r>
  <r>
    <s v="O-1195"/>
    <x v="22"/>
    <s v="White Board"/>
    <x v="3"/>
    <n v="9"/>
    <n v="40"/>
    <n v="360"/>
    <n v="0.06"/>
    <n v="21.599999999999998"/>
    <x v="9"/>
  </r>
  <r>
    <s v="O-1196"/>
    <x v="22"/>
    <s v="Office Chair"/>
    <x v="4"/>
    <n v="13"/>
    <n v="230"/>
    <n v="2990"/>
    <n v="0.06"/>
    <n v="179.4"/>
    <x v="10"/>
  </r>
  <r>
    <s v="O-1197"/>
    <x v="22"/>
    <s v="White Board"/>
    <x v="3"/>
    <n v="22"/>
    <n v="40"/>
    <n v="880"/>
    <n v="0.01"/>
    <n v="8.8000000000000007"/>
    <x v="11"/>
  </r>
  <r>
    <s v="O-1198"/>
    <x v="22"/>
    <s v="Diary"/>
    <x v="4"/>
    <n v="14"/>
    <n v="16"/>
    <n v="224"/>
    <n v="0.06"/>
    <n v="13.44"/>
    <x v="0"/>
  </r>
  <r>
    <s v="O-1199"/>
    <x v="23"/>
    <s v="Printer"/>
    <x v="1"/>
    <n v="5"/>
    <n v="80"/>
    <n v="400"/>
    <n v="0.04"/>
    <n v="16"/>
    <x v="1"/>
  </r>
  <r>
    <s v="O-1200"/>
    <x v="23"/>
    <s v="Projector"/>
    <x v="4"/>
    <n v="18"/>
    <n v="150"/>
    <n v="2700"/>
    <n v="0.12"/>
    <n v="324"/>
    <x v="2"/>
  </r>
  <r>
    <s v="O-1201"/>
    <x v="23"/>
    <s v="Office Chair"/>
    <x v="2"/>
    <n v="14"/>
    <n v="230"/>
    <n v="3220"/>
    <n v="0.12"/>
    <n v="386.4"/>
    <x v="3"/>
  </r>
  <r>
    <s v="O-1202"/>
    <x v="23"/>
    <s v="Office Chair"/>
    <x v="4"/>
    <n v="20"/>
    <n v="230"/>
    <n v="4600"/>
    <n v="0.11"/>
    <n v="506"/>
    <x v="4"/>
  </r>
  <r>
    <s v="O-1203"/>
    <x v="23"/>
    <s v="Diary"/>
    <x v="4"/>
    <n v="3"/>
    <n v="16"/>
    <n v="48"/>
    <n v="0.03"/>
    <n v="1.44"/>
    <x v="5"/>
  </r>
  <r>
    <s v="O-1204"/>
    <x v="23"/>
    <s v="Office Chair"/>
    <x v="2"/>
    <n v="20"/>
    <n v="230"/>
    <n v="4600"/>
    <n v="0.06"/>
    <n v="276"/>
    <x v="1"/>
  </r>
  <r>
    <s v="O-1205"/>
    <x v="23"/>
    <s v="Printer"/>
    <x v="4"/>
    <n v="9"/>
    <n v="80"/>
    <n v="720"/>
    <n v="0.02"/>
    <n v="14.4"/>
    <x v="2"/>
  </r>
  <r>
    <s v="O-1206"/>
    <x v="23"/>
    <s v="Diary"/>
    <x v="3"/>
    <n v="22"/>
    <n v="16"/>
    <n v="352"/>
    <n v="0.03"/>
    <n v="10.559999999999999"/>
    <x v="3"/>
  </r>
  <r>
    <s v="O-1207"/>
    <x v="23"/>
    <s v="Printer"/>
    <x v="1"/>
    <n v="15"/>
    <n v="80"/>
    <n v="1200"/>
    <n v="0.12"/>
    <n v="144"/>
    <x v="4"/>
  </r>
  <r>
    <s v="O-1208"/>
    <x v="23"/>
    <s v="Projector"/>
    <x v="0"/>
    <n v="11"/>
    <n v="150"/>
    <n v="1650"/>
    <n v="0.05"/>
    <n v="82.5"/>
    <x v="5"/>
  </r>
  <r>
    <s v="O-1209"/>
    <x v="23"/>
    <s v="Office Chair"/>
    <x v="3"/>
    <n v="11"/>
    <n v="230"/>
    <n v="2530"/>
    <n v="0.12"/>
    <n v="303.59999999999997"/>
    <x v="6"/>
  </r>
  <r>
    <s v="O-1210"/>
    <x v="23"/>
    <s v="Projector"/>
    <x v="0"/>
    <n v="20"/>
    <n v="150"/>
    <n v="3000"/>
    <n v="0.01"/>
    <n v="30"/>
    <x v="7"/>
  </r>
  <r>
    <s v="O-1211"/>
    <x v="23"/>
    <s v="White Board"/>
    <x v="2"/>
    <n v="11"/>
    <n v="40"/>
    <n v="440"/>
    <n v="0.12"/>
    <n v="52.8"/>
    <x v="8"/>
  </r>
  <r>
    <s v="O-1212"/>
    <x v="24"/>
    <s v="Office Chair"/>
    <x v="2"/>
    <n v="12"/>
    <n v="230"/>
    <n v="2760"/>
    <n v="0.06"/>
    <n v="165.6"/>
    <x v="9"/>
  </r>
  <r>
    <s v="O-1213"/>
    <x v="24"/>
    <s v="White Board"/>
    <x v="0"/>
    <n v="15"/>
    <n v="40"/>
    <n v="600"/>
    <n v="0.06"/>
    <n v="36"/>
    <x v="10"/>
  </r>
  <r>
    <s v="O-1214"/>
    <x v="24"/>
    <s v="White Board"/>
    <x v="3"/>
    <n v="13"/>
    <n v="40"/>
    <n v="520"/>
    <n v="0.09"/>
    <n v="46.8"/>
    <x v="11"/>
  </r>
  <r>
    <s v="O-1215"/>
    <x v="24"/>
    <s v="White Board"/>
    <x v="4"/>
    <n v="4"/>
    <n v="40"/>
    <n v="160"/>
    <n v="0.09"/>
    <n v="14.399999999999999"/>
    <x v="0"/>
  </r>
  <r>
    <s v="O-1216"/>
    <x v="24"/>
    <s v="Office Chair"/>
    <x v="3"/>
    <n v="18"/>
    <n v="230"/>
    <n v="4140"/>
    <n v="0.01"/>
    <n v="41.4"/>
    <x v="1"/>
  </r>
  <r>
    <s v="O-1217"/>
    <x v="24"/>
    <s v="Diary"/>
    <x v="0"/>
    <n v="7"/>
    <n v="16"/>
    <n v="112"/>
    <n v="0.02"/>
    <n v="2.2400000000000002"/>
    <x v="2"/>
  </r>
  <r>
    <s v="O-1218"/>
    <x v="24"/>
    <s v="Diary"/>
    <x v="2"/>
    <n v="6"/>
    <n v="16"/>
    <n v="96"/>
    <n v="7.0000000000000007E-2"/>
    <n v="6.7200000000000006"/>
    <x v="3"/>
  </r>
  <r>
    <s v="O-1219"/>
    <x v="24"/>
    <s v="Office Chair"/>
    <x v="3"/>
    <n v="8"/>
    <n v="230"/>
    <n v="1840"/>
    <n v="0.05"/>
    <n v="92"/>
    <x v="4"/>
  </r>
  <r>
    <s v="O-1220"/>
    <x v="24"/>
    <s v="Diary"/>
    <x v="2"/>
    <n v="12"/>
    <n v="16"/>
    <n v="192"/>
    <n v="0.11"/>
    <n v="21.12"/>
    <x v="5"/>
  </r>
  <r>
    <s v="O-1221"/>
    <x v="24"/>
    <s v="Office Chair"/>
    <x v="0"/>
    <n v="11"/>
    <n v="230"/>
    <n v="2530"/>
    <n v="0.02"/>
    <n v="50.6"/>
    <x v="1"/>
  </r>
  <r>
    <s v="O-1222"/>
    <x v="24"/>
    <s v="Diary"/>
    <x v="2"/>
    <n v="3"/>
    <n v="16"/>
    <n v="48"/>
    <n v="0.05"/>
    <n v="2.4000000000000004"/>
    <x v="2"/>
  </r>
  <r>
    <s v="O-1223"/>
    <x v="25"/>
    <s v="Projector"/>
    <x v="1"/>
    <n v="16"/>
    <n v="150"/>
    <n v="2400"/>
    <n v="0.05"/>
    <n v="120"/>
    <x v="3"/>
  </r>
  <r>
    <s v="O-1224"/>
    <x v="25"/>
    <s v="Office Chair"/>
    <x v="3"/>
    <n v="8"/>
    <n v="230"/>
    <n v="1840"/>
    <n v="0.01"/>
    <n v="18.400000000000002"/>
    <x v="4"/>
  </r>
  <r>
    <s v="O-1225"/>
    <x v="25"/>
    <s v="Printer"/>
    <x v="2"/>
    <n v="16"/>
    <n v="80"/>
    <n v="1280"/>
    <n v="0.04"/>
    <n v="51.2"/>
    <x v="5"/>
  </r>
  <r>
    <s v="O-1226"/>
    <x v="25"/>
    <s v="Diary"/>
    <x v="3"/>
    <n v="18"/>
    <n v="16"/>
    <n v="288"/>
    <n v="0.04"/>
    <n v="11.52"/>
    <x v="6"/>
  </r>
  <r>
    <s v="O-1227"/>
    <x v="25"/>
    <s v="White Board"/>
    <x v="4"/>
    <n v="14"/>
    <n v="40"/>
    <n v="560"/>
    <n v="0.11"/>
    <n v="61.6"/>
    <x v="7"/>
  </r>
  <r>
    <s v="O-1228"/>
    <x v="25"/>
    <s v="Diary"/>
    <x v="1"/>
    <n v="21"/>
    <n v="16"/>
    <n v="336"/>
    <n v="0.02"/>
    <n v="6.72"/>
    <x v="8"/>
  </r>
  <r>
    <s v="O-1229"/>
    <x v="25"/>
    <s v="Diary"/>
    <x v="1"/>
    <n v="7"/>
    <n v="16"/>
    <n v="112"/>
    <n v="0.08"/>
    <n v="8.9600000000000009"/>
    <x v="9"/>
  </r>
  <r>
    <s v="O-1230"/>
    <x v="25"/>
    <s v="Printer"/>
    <x v="2"/>
    <n v="7"/>
    <n v="80"/>
    <n v="560"/>
    <n v="0.05"/>
    <n v="28"/>
    <x v="10"/>
  </r>
  <r>
    <s v="O-1231"/>
    <x v="25"/>
    <s v="White Board"/>
    <x v="4"/>
    <n v="16"/>
    <n v="40"/>
    <n v="640"/>
    <n v="0.09"/>
    <n v="57.599999999999994"/>
    <x v="11"/>
  </r>
  <r>
    <s v="O-1232"/>
    <x v="25"/>
    <s v="Office Chair"/>
    <x v="4"/>
    <n v="22"/>
    <n v="230"/>
    <n v="5060"/>
    <n v="0.1"/>
    <n v="506"/>
    <x v="0"/>
  </r>
  <r>
    <s v="O-1233"/>
    <x v="25"/>
    <s v="White Board"/>
    <x v="1"/>
    <n v="4"/>
    <n v="40"/>
    <n v="160"/>
    <n v="0.03"/>
    <n v="4.8"/>
    <x v="1"/>
  </r>
  <r>
    <s v="O-1234"/>
    <x v="25"/>
    <s v="Office Chair"/>
    <x v="4"/>
    <n v="3"/>
    <n v="230"/>
    <n v="690"/>
    <n v="0.1"/>
    <n v="69"/>
    <x v="2"/>
  </r>
  <r>
    <s v="O-1235"/>
    <x v="25"/>
    <s v="Printer"/>
    <x v="1"/>
    <n v="14"/>
    <n v="80"/>
    <n v="1120"/>
    <n v="0.11"/>
    <n v="123.2"/>
    <x v="3"/>
  </r>
  <r>
    <s v="O-1236"/>
    <x v="26"/>
    <s v="White Board"/>
    <x v="4"/>
    <n v="21"/>
    <n v="40"/>
    <n v="840"/>
    <n v="0.01"/>
    <n v="8.4"/>
    <x v="4"/>
  </r>
  <r>
    <s v="O-1237"/>
    <x v="26"/>
    <s v="Diary"/>
    <x v="1"/>
    <n v="20"/>
    <n v="16"/>
    <n v="320"/>
    <n v="0.06"/>
    <n v="19.2"/>
    <x v="5"/>
  </r>
  <r>
    <s v="O-1238"/>
    <x v="26"/>
    <s v="Printer"/>
    <x v="4"/>
    <n v="22"/>
    <n v="80"/>
    <n v="1760"/>
    <n v="0.11"/>
    <n v="193.6"/>
    <x v="1"/>
  </r>
  <r>
    <s v="O-1239"/>
    <x v="26"/>
    <s v="White Board"/>
    <x v="0"/>
    <n v="7"/>
    <n v="40"/>
    <n v="280"/>
    <n v="0.1"/>
    <n v="28"/>
    <x v="2"/>
  </r>
  <r>
    <s v="O-1240"/>
    <x v="26"/>
    <s v="Projector"/>
    <x v="1"/>
    <n v="16"/>
    <n v="150"/>
    <n v="2400"/>
    <n v="0.05"/>
    <n v="120"/>
    <x v="3"/>
  </r>
  <r>
    <s v="O-1241"/>
    <x v="26"/>
    <s v="Office Chair"/>
    <x v="1"/>
    <n v="7"/>
    <n v="230"/>
    <n v="1610"/>
    <n v="0.05"/>
    <n v="80.5"/>
    <x v="4"/>
  </r>
  <r>
    <s v="O-1242"/>
    <x v="26"/>
    <s v="Projector"/>
    <x v="0"/>
    <n v="20"/>
    <n v="150"/>
    <n v="3000"/>
    <n v="0.03"/>
    <n v="90"/>
    <x v="5"/>
  </r>
  <r>
    <s v="O-1243"/>
    <x v="26"/>
    <s v="Projector"/>
    <x v="1"/>
    <n v="16"/>
    <n v="150"/>
    <n v="2400"/>
    <n v="0.03"/>
    <n v="72"/>
    <x v="6"/>
  </r>
  <r>
    <s v="O-1244"/>
    <x v="26"/>
    <s v="Diary"/>
    <x v="3"/>
    <n v="10"/>
    <n v="16"/>
    <n v="160"/>
    <n v="0.04"/>
    <n v="6.4"/>
    <x v="7"/>
  </r>
  <r>
    <s v="O-1245"/>
    <x v="26"/>
    <s v="Printer"/>
    <x v="4"/>
    <n v="6"/>
    <n v="80"/>
    <n v="480"/>
    <n v="0.09"/>
    <n v="43.199999999999996"/>
    <x v="8"/>
  </r>
  <r>
    <s v="O-1246"/>
    <x v="26"/>
    <s v="Printer"/>
    <x v="0"/>
    <n v="17"/>
    <n v="80"/>
    <n v="1360"/>
    <n v="0.09"/>
    <n v="122.39999999999999"/>
    <x v="9"/>
  </r>
  <r>
    <s v="O-1247"/>
    <x v="26"/>
    <s v="White Board"/>
    <x v="0"/>
    <n v="19"/>
    <n v="40"/>
    <n v="760"/>
    <n v="0.04"/>
    <n v="30.400000000000002"/>
    <x v="10"/>
  </r>
  <r>
    <s v="O-1248"/>
    <x v="26"/>
    <s v="White Board"/>
    <x v="4"/>
    <n v="16"/>
    <n v="40"/>
    <n v="640"/>
    <n v="0.09"/>
    <n v="57.599999999999994"/>
    <x v="11"/>
  </r>
  <r>
    <s v="O-1249"/>
    <x v="26"/>
    <s v="Diary"/>
    <x v="0"/>
    <n v="4"/>
    <n v="16"/>
    <n v="64"/>
    <n v="0.12"/>
    <n v="7.68"/>
    <x v="0"/>
  </r>
  <r>
    <s v="O-1250"/>
    <x v="26"/>
    <s v="Projector"/>
    <x v="3"/>
    <n v="9"/>
    <n v="150"/>
    <n v="1350"/>
    <n v="0.02"/>
    <n v="27"/>
    <x v="1"/>
  </r>
  <r>
    <s v="O-1251"/>
    <x v="26"/>
    <s v="Diary"/>
    <x v="0"/>
    <n v="11"/>
    <n v="16"/>
    <n v="176"/>
    <n v="0.09"/>
    <n v="15.84"/>
    <x v="2"/>
  </r>
  <r>
    <s v="O-1252"/>
    <x v="26"/>
    <s v="Printer"/>
    <x v="1"/>
    <n v="17"/>
    <n v="80"/>
    <n v="1360"/>
    <n v="0.03"/>
    <n v="40.799999999999997"/>
    <x v="3"/>
  </r>
  <r>
    <s v="O-1253"/>
    <x v="27"/>
    <s v="Projector"/>
    <x v="0"/>
    <n v="3"/>
    <n v="150"/>
    <n v="450"/>
    <n v="0.03"/>
    <n v="13.5"/>
    <x v="4"/>
  </r>
  <r>
    <s v="O-1254"/>
    <x v="27"/>
    <s v="Office Chair"/>
    <x v="3"/>
    <n v="2"/>
    <n v="230"/>
    <n v="460"/>
    <n v="0.08"/>
    <n v="36.800000000000004"/>
    <x v="5"/>
  </r>
  <r>
    <s v="O-1255"/>
    <x v="27"/>
    <s v="Office Chair"/>
    <x v="3"/>
    <n v="17"/>
    <n v="230"/>
    <n v="3910"/>
    <n v="0.12"/>
    <n v="469.2"/>
    <x v="1"/>
  </r>
  <r>
    <s v="O-1256"/>
    <x v="27"/>
    <s v="Projector"/>
    <x v="1"/>
    <n v="2"/>
    <n v="150"/>
    <n v="300"/>
    <n v="0.09"/>
    <n v="27"/>
    <x v="2"/>
  </r>
  <r>
    <s v="O-1257"/>
    <x v="27"/>
    <s v="White Board"/>
    <x v="3"/>
    <n v="18"/>
    <n v="40"/>
    <n v="720"/>
    <n v="0.06"/>
    <n v="43.199999999999996"/>
    <x v="3"/>
  </r>
  <r>
    <s v="O-1258"/>
    <x v="27"/>
    <s v="Projector"/>
    <x v="2"/>
    <n v="18"/>
    <n v="150"/>
    <n v="2700"/>
    <n v="0.06"/>
    <n v="162"/>
    <x v="4"/>
  </r>
  <r>
    <s v="O-1259"/>
    <x v="27"/>
    <s v="White Board"/>
    <x v="1"/>
    <n v="12"/>
    <n v="40"/>
    <n v="480"/>
    <n v="0.1"/>
    <n v="48"/>
    <x v="5"/>
  </r>
  <r>
    <s v="O-1260"/>
    <x v="27"/>
    <s v="Printer"/>
    <x v="0"/>
    <n v="21"/>
    <n v="80"/>
    <n v="1680"/>
    <n v="0.04"/>
    <n v="67.2"/>
    <x v="6"/>
  </r>
  <r>
    <s v="O-1261"/>
    <x v="27"/>
    <s v="White Board"/>
    <x v="4"/>
    <n v="3"/>
    <n v="40"/>
    <n v="120"/>
    <n v="0.03"/>
    <n v="3.5999999999999996"/>
    <x v="7"/>
  </r>
  <r>
    <s v="O-1262"/>
    <x v="27"/>
    <s v="Printer"/>
    <x v="4"/>
    <n v="22"/>
    <n v="80"/>
    <n v="1760"/>
    <n v="0.1"/>
    <n v="176"/>
    <x v="8"/>
  </r>
  <r>
    <s v="O-1263"/>
    <x v="27"/>
    <s v="White Board"/>
    <x v="4"/>
    <n v="16"/>
    <n v="40"/>
    <n v="640"/>
    <n v="0.11"/>
    <n v="70.400000000000006"/>
    <x v="9"/>
  </r>
  <r>
    <s v="O-1264"/>
    <x v="27"/>
    <s v="Diary"/>
    <x v="0"/>
    <n v="11"/>
    <n v="16"/>
    <n v="176"/>
    <n v="0.09"/>
    <n v="15.84"/>
    <x v="10"/>
  </r>
  <r>
    <s v="O-1265"/>
    <x v="28"/>
    <s v="Printer"/>
    <x v="2"/>
    <n v="10"/>
    <n v="80"/>
    <n v="800"/>
    <n v="0.08"/>
    <n v="64"/>
    <x v="11"/>
  </r>
  <r>
    <s v="O-1266"/>
    <x v="28"/>
    <s v="Diary"/>
    <x v="2"/>
    <n v="12"/>
    <n v="16"/>
    <n v="192"/>
    <n v="0.03"/>
    <n v="5.76"/>
    <x v="0"/>
  </r>
  <r>
    <s v="O-1267"/>
    <x v="28"/>
    <s v="Projector"/>
    <x v="0"/>
    <n v="8"/>
    <n v="150"/>
    <n v="1200"/>
    <n v="0.09"/>
    <n v="108"/>
    <x v="1"/>
  </r>
  <r>
    <s v="O-1268"/>
    <x v="28"/>
    <s v="White Board"/>
    <x v="4"/>
    <n v="10"/>
    <n v="40"/>
    <n v="400"/>
    <n v="0.03"/>
    <n v="12"/>
    <x v="2"/>
  </r>
  <r>
    <s v="O-1269"/>
    <x v="28"/>
    <s v="Projector"/>
    <x v="0"/>
    <n v="7"/>
    <n v="150"/>
    <n v="1050"/>
    <n v="0.02"/>
    <n v="21"/>
    <x v="3"/>
  </r>
  <r>
    <s v="O-1270"/>
    <x v="28"/>
    <s v="Diary"/>
    <x v="2"/>
    <n v="6"/>
    <n v="16"/>
    <n v="96"/>
    <n v="0.01"/>
    <n v="0.96"/>
    <x v="4"/>
  </r>
  <r>
    <s v="O-1271"/>
    <x v="28"/>
    <s v="Printer"/>
    <x v="3"/>
    <n v="15"/>
    <n v="80"/>
    <n v="1200"/>
    <n v="0.08"/>
    <n v="96"/>
    <x v="5"/>
  </r>
  <r>
    <s v="O-1272"/>
    <x v="28"/>
    <s v="Diary"/>
    <x v="4"/>
    <n v="13"/>
    <n v="16"/>
    <n v="208"/>
    <n v="7.0000000000000007E-2"/>
    <n v="14.560000000000002"/>
    <x v="1"/>
  </r>
  <r>
    <s v="O-1273"/>
    <x v="28"/>
    <s v="Office Chair"/>
    <x v="3"/>
    <n v="19"/>
    <n v="230"/>
    <n v="4370"/>
    <n v="0.06"/>
    <n v="262.2"/>
    <x v="2"/>
  </r>
  <r>
    <s v="O-1274"/>
    <x v="28"/>
    <s v="Printer"/>
    <x v="3"/>
    <n v="21"/>
    <n v="80"/>
    <n v="1680"/>
    <n v="0.05"/>
    <n v="84"/>
    <x v="3"/>
  </r>
  <r>
    <s v="O-1275"/>
    <x v="28"/>
    <s v="Printer"/>
    <x v="1"/>
    <n v="5"/>
    <n v="80"/>
    <n v="400"/>
    <n v="7.0000000000000007E-2"/>
    <n v="28.000000000000004"/>
    <x v="4"/>
  </r>
  <r>
    <s v="O-1276"/>
    <x v="28"/>
    <s v="Diary"/>
    <x v="2"/>
    <n v="8"/>
    <n v="16"/>
    <n v="128"/>
    <n v="0.03"/>
    <n v="3.84"/>
    <x v="5"/>
  </r>
  <r>
    <s v="O-1277"/>
    <x v="28"/>
    <s v="Diary"/>
    <x v="2"/>
    <n v="12"/>
    <n v="16"/>
    <n v="192"/>
    <n v="0.11"/>
    <n v="21.12"/>
    <x v="6"/>
  </r>
  <r>
    <s v="O-1278"/>
    <x v="28"/>
    <s v="Printer"/>
    <x v="3"/>
    <n v="22"/>
    <n v="80"/>
    <n v="1760"/>
    <n v="0.03"/>
    <n v="52.8"/>
    <x v="7"/>
  </r>
  <r>
    <s v="O-1279"/>
    <x v="28"/>
    <s v="White Board"/>
    <x v="0"/>
    <n v="5"/>
    <n v="40"/>
    <n v="200"/>
    <n v="0.09"/>
    <n v="18"/>
    <x v="8"/>
  </r>
  <r>
    <s v="O-1280"/>
    <x v="29"/>
    <s v="Projector"/>
    <x v="1"/>
    <n v="23"/>
    <n v="150"/>
    <n v="3450"/>
    <n v="0.11"/>
    <n v="379.5"/>
    <x v="9"/>
  </r>
  <r>
    <s v="O-1281"/>
    <x v="29"/>
    <s v="Printer"/>
    <x v="0"/>
    <n v="16"/>
    <n v="80"/>
    <n v="1280"/>
    <n v="0.03"/>
    <n v="38.4"/>
    <x v="10"/>
  </r>
  <r>
    <s v="O-1282"/>
    <x v="29"/>
    <s v="Projector"/>
    <x v="4"/>
    <n v="15"/>
    <n v="150"/>
    <n v="2250"/>
    <n v="7.0000000000000007E-2"/>
    <n v="157.50000000000003"/>
    <x v="11"/>
  </r>
  <r>
    <s v="O-1283"/>
    <x v="29"/>
    <s v="White Board"/>
    <x v="0"/>
    <n v="20"/>
    <n v="40"/>
    <n v="800"/>
    <n v="0.04"/>
    <n v="32"/>
    <x v="0"/>
  </r>
  <r>
    <s v="O-1284"/>
    <x v="29"/>
    <s v="Office Chair"/>
    <x v="2"/>
    <n v="10"/>
    <n v="230"/>
    <n v="2300"/>
    <n v="0.02"/>
    <n v="46"/>
    <x v="1"/>
  </r>
  <r>
    <s v="O-1285"/>
    <x v="29"/>
    <s v="Printer"/>
    <x v="1"/>
    <n v="9"/>
    <n v="80"/>
    <n v="720"/>
    <n v="0.03"/>
    <n v="21.599999999999998"/>
    <x v="2"/>
  </r>
  <r>
    <s v="O-1286"/>
    <x v="29"/>
    <s v="Office Chair"/>
    <x v="0"/>
    <n v="16"/>
    <n v="230"/>
    <n v="3680"/>
    <n v="7.0000000000000007E-2"/>
    <n v="257.60000000000002"/>
    <x v="3"/>
  </r>
  <r>
    <s v="O-1287"/>
    <x v="29"/>
    <s v="Printer"/>
    <x v="1"/>
    <n v="21"/>
    <n v="80"/>
    <n v="1680"/>
    <n v="0.04"/>
    <n v="67.2"/>
    <x v="4"/>
  </r>
  <r>
    <s v="O-1288"/>
    <x v="29"/>
    <s v="Printer"/>
    <x v="1"/>
    <n v="9"/>
    <n v="80"/>
    <n v="720"/>
    <n v="0.03"/>
    <n v="21.599999999999998"/>
    <x v="5"/>
  </r>
  <r>
    <s v="O-1289"/>
    <x v="29"/>
    <s v="White Board"/>
    <x v="1"/>
    <n v="4"/>
    <n v="40"/>
    <n v="160"/>
    <n v="0.12"/>
    <n v="19.2"/>
    <x v="1"/>
  </r>
  <r>
    <s v="O-1290"/>
    <x v="29"/>
    <s v="Office Chair"/>
    <x v="2"/>
    <n v="5"/>
    <n v="230"/>
    <n v="1150"/>
    <n v="0.01"/>
    <n v="11.5"/>
    <x v="2"/>
  </r>
  <r>
    <s v="O-1291"/>
    <x v="29"/>
    <s v="Diary"/>
    <x v="0"/>
    <n v="18"/>
    <n v="16"/>
    <n v="288"/>
    <n v="0.05"/>
    <n v="14.4"/>
    <x v="3"/>
  </r>
  <r>
    <s v="O-1292"/>
    <x v="30"/>
    <s v="Printer"/>
    <x v="2"/>
    <n v="6"/>
    <n v="80"/>
    <n v="480"/>
    <n v="0.01"/>
    <n v="4.8"/>
    <x v="4"/>
  </r>
  <r>
    <s v="O-1293"/>
    <x v="30"/>
    <s v="Projector"/>
    <x v="4"/>
    <n v="4"/>
    <n v="150"/>
    <n v="600"/>
    <n v="0.05"/>
    <n v="30"/>
    <x v="5"/>
  </r>
  <r>
    <s v="O-1294"/>
    <x v="30"/>
    <s v="Office Chair"/>
    <x v="4"/>
    <n v="21"/>
    <n v="230"/>
    <n v="4830"/>
    <n v="0.05"/>
    <n v="241.5"/>
    <x v="6"/>
  </r>
  <r>
    <s v="O-1295"/>
    <x v="30"/>
    <s v="Projector"/>
    <x v="0"/>
    <n v="4"/>
    <n v="150"/>
    <n v="600"/>
    <n v="0.06"/>
    <n v="36"/>
    <x v="7"/>
  </r>
  <r>
    <s v="O-1296"/>
    <x v="30"/>
    <s v="Printer"/>
    <x v="1"/>
    <n v="2"/>
    <n v="80"/>
    <n v="160"/>
    <n v="0.04"/>
    <n v="6.4"/>
    <x v="8"/>
  </r>
  <r>
    <s v="O-1297"/>
    <x v="30"/>
    <s v="Diary"/>
    <x v="1"/>
    <n v="5"/>
    <n v="16"/>
    <n v="80"/>
    <n v="0.11"/>
    <n v="8.8000000000000007"/>
    <x v="9"/>
  </r>
  <r>
    <s v="O-1298"/>
    <x v="30"/>
    <s v="Projector"/>
    <x v="4"/>
    <n v="23"/>
    <n v="150"/>
    <n v="3450"/>
    <n v="0.08"/>
    <n v="276"/>
    <x v="10"/>
  </r>
  <r>
    <s v="O-1299"/>
    <x v="30"/>
    <s v="Printer"/>
    <x v="1"/>
    <n v="3"/>
    <n v="80"/>
    <n v="240"/>
    <n v="0.02"/>
    <n v="4.8"/>
    <x v="11"/>
  </r>
  <r>
    <s v="O-1300"/>
    <x v="30"/>
    <s v="Office Chair"/>
    <x v="4"/>
    <n v="17"/>
    <n v="230"/>
    <n v="3910"/>
    <n v="0.11"/>
    <n v="430.1"/>
    <x v="0"/>
  </r>
  <r>
    <s v="O-1301"/>
    <x v="30"/>
    <s v="White Board"/>
    <x v="2"/>
    <n v="11"/>
    <n v="40"/>
    <n v="440"/>
    <n v="0.05"/>
    <n v="22"/>
    <x v="1"/>
  </r>
  <r>
    <s v="O-1302"/>
    <x v="30"/>
    <s v="Office Chair"/>
    <x v="0"/>
    <n v="7"/>
    <n v="230"/>
    <n v="1610"/>
    <n v="0.02"/>
    <n v="32.200000000000003"/>
    <x v="2"/>
  </r>
  <r>
    <s v="O-1303"/>
    <x v="30"/>
    <s v="White Board"/>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25282-87E2-46EC-85B0-15BAB2F10CB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dataField="1" showAll="0"/>
    <pivotField numFmtId="14" showAll="0"/>
    <pivotField showAll="0"/>
    <pivotField showAll="0">
      <items count="6">
        <item x="4"/>
        <item x="0"/>
        <item x="2"/>
        <item x="1"/>
        <item x="3"/>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E663B-88FE-4683-B41C-3FDA19E1827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Average of Total Commission" fld="8" subtotal="average" baseField="3" baseItem="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8D773-5FC7-4FE4-84AE-73066BEAE32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73F5D-6257-48B4-843E-1D89F4C3EBA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showAll="0"/>
    <pivotField numFmtId="14" showAll="0"/>
    <pivotField showAll="0"/>
    <pivotField showAll="0">
      <items count="6">
        <item x="4"/>
        <item x="0"/>
        <item x="2"/>
        <item x="1"/>
        <item x="3"/>
        <item t="default"/>
      </items>
    </pivotField>
    <pivotField showAll="0"/>
    <pivotField showAll="0"/>
    <pivotField dataField="1"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Sales" fld="6"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 chart="0" format="10">
      <pivotArea type="data" outline="0" fieldPosition="0">
        <references count="2">
          <reference field="4294967294" count="1" selected="0">
            <x v="0"/>
          </reference>
          <reference field="9" count="1" selected="0">
            <x v="9"/>
          </reference>
        </references>
      </pivotArea>
    </chartFormat>
    <chartFormat chart="0" format="11">
      <pivotArea type="data" outline="0" fieldPosition="0">
        <references count="2">
          <reference field="4294967294" count="1" selected="0">
            <x v="0"/>
          </reference>
          <reference field="9" count="1" selected="0">
            <x v="10"/>
          </reference>
        </references>
      </pivotArea>
    </chartFormat>
    <chartFormat chart="0" format="12">
      <pivotArea type="data" outline="0" fieldPosition="0">
        <references count="2">
          <reference field="4294967294" count="1" selected="0">
            <x v="0"/>
          </reference>
          <reference field="9" count="1" selected="0">
            <x v="11"/>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9" count="1" selected="0">
            <x v="0"/>
          </reference>
        </references>
      </pivotArea>
    </chartFormat>
    <chartFormat chart="6" format="28">
      <pivotArea type="data" outline="0" fieldPosition="0">
        <references count="2">
          <reference field="4294967294" count="1" selected="0">
            <x v="0"/>
          </reference>
          <reference field="9" count="1" selected="0">
            <x v="1"/>
          </reference>
        </references>
      </pivotArea>
    </chartFormat>
    <chartFormat chart="6" format="29">
      <pivotArea type="data" outline="0" fieldPosition="0">
        <references count="2">
          <reference field="4294967294" count="1" selected="0">
            <x v="0"/>
          </reference>
          <reference field="9" count="1" selected="0">
            <x v="2"/>
          </reference>
        </references>
      </pivotArea>
    </chartFormat>
    <chartFormat chart="6" format="30">
      <pivotArea type="data" outline="0" fieldPosition="0">
        <references count="2">
          <reference field="4294967294" count="1" selected="0">
            <x v="0"/>
          </reference>
          <reference field="9" count="1" selected="0">
            <x v="3"/>
          </reference>
        </references>
      </pivotArea>
    </chartFormat>
    <chartFormat chart="6" format="31">
      <pivotArea type="data" outline="0" fieldPosition="0">
        <references count="2">
          <reference field="4294967294" count="1" selected="0">
            <x v="0"/>
          </reference>
          <reference field="9" count="1" selected="0">
            <x v="4"/>
          </reference>
        </references>
      </pivotArea>
    </chartFormat>
    <chartFormat chart="6" format="32">
      <pivotArea type="data" outline="0" fieldPosition="0">
        <references count="2">
          <reference field="4294967294" count="1" selected="0">
            <x v="0"/>
          </reference>
          <reference field="9" count="1" selected="0">
            <x v="5"/>
          </reference>
        </references>
      </pivotArea>
    </chartFormat>
    <chartFormat chart="6" format="33">
      <pivotArea type="data" outline="0" fieldPosition="0">
        <references count="2">
          <reference field="4294967294" count="1" selected="0">
            <x v="0"/>
          </reference>
          <reference field="9" count="1" selected="0">
            <x v="6"/>
          </reference>
        </references>
      </pivotArea>
    </chartFormat>
    <chartFormat chart="6" format="34">
      <pivotArea type="data" outline="0" fieldPosition="0">
        <references count="2">
          <reference field="4294967294" count="1" selected="0">
            <x v="0"/>
          </reference>
          <reference field="9" count="1" selected="0">
            <x v="7"/>
          </reference>
        </references>
      </pivotArea>
    </chartFormat>
    <chartFormat chart="6" format="35">
      <pivotArea type="data" outline="0" fieldPosition="0">
        <references count="2">
          <reference field="4294967294" count="1" selected="0">
            <x v="0"/>
          </reference>
          <reference field="9" count="1" selected="0">
            <x v="8"/>
          </reference>
        </references>
      </pivotArea>
    </chartFormat>
    <chartFormat chart="6" format="36">
      <pivotArea type="data" outline="0" fieldPosition="0">
        <references count="2">
          <reference field="4294967294" count="1" selected="0">
            <x v="0"/>
          </reference>
          <reference field="9" count="1" selected="0">
            <x v="9"/>
          </reference>
        </references>
      </pivotArea>
    </chartFormat>
    <chartFormat chart="6" format="37">
      <pivotArea type="data" outline="0" fieldPosition="0">
        <references count="2">
          <reference field="4294967294" count="1" selected="0">
            <x v="0"/>
          </reference>
          <reference field="9" count="1" selected="0">
            <x v="10"/>
          </reference>
        </references>
      </pivotArea>
    </chartFormat>
    <chartFormat chart="6" format="38">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8D30A-849F-4992-B470-0271A39E95F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5" firstHeaderRow="1" firstDataRow="1" firstDataCol="1"/>
  <pivotFields count="1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6">
        <item x="4"/>
        <item x="0"/>
        <item x="2"/>
        <item x="1"/>
        <item x="3"/>
        <item t="default"/>
      </items>
    </pivotField>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9F6C92-1232-40DD-9433-BF0437715B24}"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Sales" tableColumnId="7"/>
      <queryTableField id="8" name="Commission" tableColumnId="8"/>
      <queryTableField id="9" name="Total 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1EC2B24-EB9B-4378-905F-FE59255A1AF7}" sourceName="Sales Rep">
  <pivotTables>
    <pivotTable tabId="3" name="PivotTable1"/>
    <pivotTable tabId="4" name="PivotTable2"/>
    <pivotTable tabId="5" name="PivotTable3"/>
    <pivotTable tabId="6" name="PivotTable1"/>
    <pivotTable tabId="7" name="PivotTable2"/>
  </pivotTables>
  <data>
    <tabular pivotCacheId="1758966762">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5254B6DF-23E9-4572-B8BB-DD97B7865614}" cache="Slicer_Sales_Rep" caption="Sales Re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F224B12F-B435-43F6-989A-631DEF540E05}" cache="Slicer_Sales_Rep" caption="Sales Rep"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409750-5B51-479F-B47A-D2B2437185BB}" name="Table1_1" displayName="Table1_1" ref="A1:J1304" tableType="queryTable" totalsRowShown="0">
  <autoFilter ref="A1:J1304" xr:uid="{39409750-5B51-479F-B47A-D2B2437185BB}"/>
  <tableColumns count="10">
    <tableColumn id="1" xr3:uid="{F853E409-D0DE-4C0A-9888-EF4F436AF050}" uniqueName="1" name="Order ID" queryTableFieldId="1" dataDxfId="4"/>
    <tableColumn id="2" xr3:uid="{16CE6D2D-33B9-4738-B981-DA5F9094809C}" uniqueName="2" name="Date" queryTableFieldId="2" dataDxfId="3"/>
    <tableColumn id="3" xr3:uid="{807F603D-4069-417E-926E-9C8816248B29}" uniqueName="3" name="Item" queryTableFieldId="3" dataDxfId="2"/>
    <tableColumn id="4" xr3:uid="{15C1039E-DCA6-4922-9FA7-87171EE99426}" uniqueName="4" name="Sales Rep" queryTableFieldId="4" dataDxfId="1"/>
    <tableColumn id="5" xr3:uid="{02CB63D9-505C-4116-808B-42F8E386532B}" uniqueName="5" name="Quantity" queryTableFieldId="5"/>
    <tableColumn id="6" xr3:uid="{D64E2350-D630-459C-88A0-0A1A6035F15F}" uniqueName="6" name="Price" queryTableFieldId="6"/>
    <tableColumn id="7" xr3:uid="{0F41E99C-7F50-40C7-96B6-DC989A9468CD}" uniqueName="7" name="Total Sales" queryTableFieldId="7"/>
    <tableColumn id="8" xr3:uid="{92642883-D5CB-4553-88B4-C3558223547B}" uniqueName="8" name="Commission" queryTableFieldId="8"/>
    <tableColumn id="9" xr3:uid="{672464D5-08A7-44F4-AD72-A53CF23BD8CC}" uniqueName="9" name="Total Commission" queryTableFieldId="9"/>
    <tableColumn id="10" xr3:uid="{ABC3BBCC-4573-4D98-B9B2-A1CADF9BF33B}" uniqueName="10" name="Stat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396B49-B7F8-4EED-8B6C-06229BB324C3}" name="Table1" displayName="Table1" ref="A1:G1304" totalsRowShown="0">
  <autoFilter ref="A1:G1304" xr:uid="{97396B49-B7F8-4EED-8B6C-06229BB324C3}"/>
  <tableColumns count="7">
    <tableColumn id="1" xr3:uid="{D91CE195-F4AE-4B51-8ADB-74B1BD95757B}" name="Date"/>
    <tableColumn id="2" xr3:uid="{F03E4C91-69ED-4947-8E22-0F4EB3F00EE5}" name="Item"/>
    <tableColumn id="3" xr3:uid="{35E3E4AA-E70A-4A31-8C29-BAC30B5C4297}" name="Sales Rep"/>
    <tableColumn id="4" xr3:uid="{BD6F289A-4C31-4D0B-AB77-C12C20A44D6B}" name="Quantity"/>
    <tableColumn id="5" xr3:uid="{6A667C22-A44F-494B-813B-4AF024CEFFE8}" name="Price"/>
    <tableColumn id="6" xr3:uid="{8878DC5E-CA51-4E04-91F8-C84CA14DB493}" name="Commission"/>
    <tableColumn id="7" xr3:uid="{8C5C470E-CBFC-47FA-A242-436D4288A220}" name="Stat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16DC-BBD6-43B1-9F94-82F82AF7847A}">
  <dimension ref="A1:J1304"/>
  <sheetViews>
    <sheetView workbookViewId="0">
      <selection activeCell="N10" sqref="N10"/>
    </sheetView>
  </sheetViews>
  <sheetFormatPr defaultRowHeight="14.4" x14ac:dyDescent="0.3"/>
  <cols>
    <col min="1" max="1" width="10.21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109375" bestFit="1" customWidth="1"/>
    <col min="8" max="8" width="13.44140625" bestFit="1" customWidth="1"/>
    <col min="9" max="9" width="18.218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t="s">
        <v>32</v>
      </c>
      <c r="B2" s="1">
        <v>43282</v>
      </c>
      <c r="C2" t="s">
        <v>7</v>
      </c>
      <c r="D2" t="s">
        <v>8</v>
      </c>
      <c r="E2">
        <v>6</v>
      </c>
      <c r="F2">
        <v>80</v>
      </c>
      <c r="G2">
        <v>480</v>
      </c>
      <c r="H2">
        <v>0.01</v>
      </c>
      <c r="I2">
        <v>4.8</v>
      </c>
      <c r="J2" t="s">
        <v>9</v>
      </c>
    </row>
    <row r="3" spans="1:10" x14ac:dyDescent="0.3">
      <c r="A3" t="s">
        <v>33</v>
      </c>
      <c r="B3" s="1">
        <v>43282</v>
      </c>
      <c r="C3" t="s">
        <v>10</v>
      </c>
      <c r="D3" t="s">
        <v>11</v>
      </c>
      <c r="E3">
        <v>14</v>
      </c>
      <c r="F3">
        <v>40</v>
      </c>
      <c r="G3">
        <v>560</v>
      </c>
      <c r="H3">
        <v>0.06</v>
      </c>
      <c r="I3">
        <v>33.6</v>
      </c>
      <c r="J3" t="s">
        <v>12</v>
      </c>
    </row>
    <row r="4" spans="1:10" x14ac:dyDescent="0.3">
      <c r="A4" t="s">
        <v>34</v>
      </c>
      <c r="B4" s="1">
        <v>43282</v>
      </c>
      <c r="C4" t="s">
        <v>13</v>
      </c>
      <c r="D4" t="s">
        <v>11</v>
      </c>
      <c r="E4">
        <v>22</v>
      </c>
      <c r="F4">
        <v>230</v>
      </c>
      <c r="G4">
        <v>5060</v>
      </c>
      <c r="H4">
        <v>0.11</v>
      </c>
      <c r="I4">
        <v>556.6</v>
      </c>
      <c r="J4" t="s">
        <v>14</v>
      </c>
    </row>
    <row r="5" spans="1:10" x14ac:dyDescent="0.3">
      <c r="A5" t="s">
        <v>35</v>
      </c>
      <c r="B5" s="1">
        <v>43282</v>
      </c>
      <c r="C5" t="s">
        <v>13</v>
      </c>
      <c r="D5" t="s">
        <v>8</v>
      </c>
      <c r="E5">
        <v>8</v>
      </c>
      <c r="F5">
        <v>230</v>
      </c>
      <c r="G5">
        <v>1840</v>
      </c>
      <c r="H5">
        <v>0.03</v>
      </c>
      <c r="I5">
        <v>55.199999999999996</v>
      </c>
      <c r="J5" t="s">
        <v>15</v>
      </c>
    </row>
    <row r="6" spans="1:10" x14ac:dyDescent="0.3">
      <c r="A6" t="s">
        <v>36</v>
      </c>
      <c r="B6" s="1">
        <v>43282</v>
      </c>
      <c r="C6" t="s">
        <v>13</v>
      </c>
      <c r="D6" t="s">
        <v>16</v>
      </c>
      <c r="E6">
        <v>12</v>
      </c>
      <c r="F6">
        <v>230</v>
      </c>
      <c r="G6">
        <v>2760</v>
      </c>
      <c r="H6">
        <v>0.03</v>
      </c>
      <c r="I6">
        <v>82.8</v>
      </c>
      <c r="J6" t="s">
        <v>17</v>
      </c>
    </row>
    <row r="7" spans="1:10" x14ac:dyDescent="0.3">
      <c r="A7" t="s">
        <v>37</v>
      </c>
      <c r="B7" s="1">
        <v>43282</v>
      </c>
      <c r="C7" t="s">
        <v>7</v>
      </c>
      <c r="D7" t="s">
        <v>18</v>
      </c>
      <c r="E7">
        <v>19</v>
      </c>
      <c r="F7">
        <v>80</v>
      </c>
      <c r="G7">
        <v>1520</v>
      </c>
      <c r="H7">
        <v>0.02</v>
      </c>
      <c r="I7">
        <v>30.400000000000002</v>
      </c>
      <c r="J7" t="s">
        <v>19</v>
      </c>
    </row>
    <row r="8" spans="1:10" x14ac:dyDescent="0.3">
      <c r="A8" t="s">
        <v>38</v>
      </c>
      <c r="B8" s="1">
        <v>43282</v>
      </c>
      <c r="C8" t="s">
        <v>20</v>
      </c>
      <c r="D8" t="s">
        <v>21</v>
      </c>
      <c r="E8">
        <v>17</v>
      </c>
      <c r="F8">
        <v>16</v>
      </c>
      <c r="G8">
        <v>272</v>
      </c>
      <c r="H8">
        <v>0.08</v>
      </c>
      <c r="I8">
        <v>21.76</v>
      </c>
      <c r="J8" t="s">
        <v>22</v>
      </c>
    </row>
    <row r="9" spans="1:10" x14ac:dyDescent="0.3">
      <c r="A9" t="s">
        <v>39</v>
      </c>
      <c r="B9" s="1">
        <v>43282</v>
      </c>
      <c r="C9" t="s">
        <v>23</v>
      </c>
      <c r="D9" t="s">
        <v>18</v>
      </c>
      <c r="E9">
        <v>7</v>
      </c>
      <c r="F9">
        <v>150</v>
      </c>
      <c r="G9">
        <v>1050</v>
      </c>
      <c r="H9">
        <v>0.05</v>
      </c>
      <c r="I9">
        <v>52.5</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30.24</v>
      </c>
      <c r="J11" t="s">
        <v>26</v>
      </c>
    </row>
    <row r="12" spans="1:10" x14ac:dyDescent="0.3">
      <c r="A12" t="s">
        <v>42</v>
      </c>
      <c r="B12" s="1">
        <v>43282</v>
      </c>
      <c r="C12" t="s">
        <v>13</v>
      </c>
      <c r="D12" t="s">
        <v>11</v>
      </c>
      <c r="E12">
        <v>7</v>
      </c>
      <c r="F12">
        <v>230</v>
      </c>
      <c r="G12">
        <v>1610</v>
      </c>
      <c r="H12">
        <v>0.01</v>
      </c>
      <c r="I12">
        <v>16.100000000000001</v>
      </c>
      <c r="J12" t="s">
        <v>27</v>
      </c>
    </row>
    <row r="13" spans="1:10" x14ac:dyDescent="0.3">
      <c r="A13" t="s">
        <v>43</v>
      </c>
      <c r="B13" s="1">
        <v>43283</v>
      </c>
      <c r="C13" t="s">
        <v>7</v>
      </c>
      <c r="D13" t="s">
        <v>18</v>
      </c>
      <c r="E13">
        <v>7</v>
      </c>
      <c r="F13">
        <v>80</v>
      </c>
      <c r="G13">
        <v>560</v>
      </c>
      <c r="H13">
        <v>7.0000000000000007E-2</v>
      </c>
      <c r="I13">
        <v>39.200000000000003</v>
      </c>
      <c r="J13" t="s">
        <v>28</v>
      </c>
    </row>
    <row r="14" spans="1:10" x14ac:dyDescent="0.3">
      <c r="A14" t="s">
        <v>44</v>
      </c>
      <c r="B14" s="1">
        <v>43283</v>
      </c>
      <c r="C14" t="s">
        <v>7</v>
      </c>
      <c r="D14" t="s">
        <v>21</v>
      </c>
      <c r="E14">
        <v>9</v>
      </c>
      <c r="F14">
        <v>80</v>
      </c>
      <c r="G14">
        <v>720</v>
      </c>
      <c r="H14">
        <v>0.02</v>
      </c>
      <c r="I14">
        <v>14.4</v>
      </c>
      <c r="J14" t="s">
        <v>9</v>
      </c>
    </row>
    <row r="15" spans="1:10" x14ac:dyDescent="0.3">
      <c r="A15" t="s">
        <v>45</v>
      </c>
      <c r="B15" s="1">
        <v>43283</v>
      </c>
      <c r="C15" t="s">
        <v>10</v>
      </c>
      <c r="D15" t="s">
        <v>21</v>
      </c>
      <c r="E15">
        <v>16</v>
      </c>
      <c r="F15">
        <v>40</v>
      </c>
      <c r="G15">
        <v>640</v>
      </c>
      <c r="H15">
        <v>0.09</v>
      </c>
      <c r="I15">
        <v>57.599999999999994</v>
      </c>
      <c r="J15" t="s">
        <v>12</v>
      </c>
    </row>
    <row r="16" spans="1:10" x14ac:dyDescent="0.3">
      <c r="A16" t="s">
        <v>46</v>
      </c>
      <c r="B16" s="1">
        <v>43283</v>
      </c>
      <c r="C16" t="s">
        <v>23</v>
      </c>
      <c r="D16" t="s">
        <v>11</v>
      </c>
      <c r="E16">
        <v>23</v>
      </c>
      <c r="F16">
        <v>150</v>
      </c>
      <c r="G16">
        <v>3450</v>
      </c>
      <c r="H16">
        <v>0.11</v>
      </c>
      <c r="I16">
        <v>379.5</v>
      </c>
      <c r="J16" t="s">
        <v>14</v>
      </c>
    </row>
    <row r="17" spans="1:10" x14ac:dyDescent="0.3">
      <c r="A17" t="s">
        <v>47</v>
      </c>
      <c r="B17" s="1">
        <v>43283</v>
      </c>
      <c r="C17" t="s">
        <v>20</v>
      </c>
      <c r="D17" t="s">
        <v>18</v>
      </c>
      <c r="E17">
        <v>22</v>
      </c>
      <c r="F17">
        <v>16</v>
      </c>
      <c r="G17">
        <v>352</v>
      </c>
      <c r="H17">
        <v>0.03</v>
      </c>
      <c r="I17">
        <v>10.559999999999999</v>
      </c>
      <c r="J17" t="s">
        <v>15</v>
      </c>
    </row>
    <row r="18" spans="1:10" x14ac:dyDescent="0.3">
      <c r="A18" t="s">
        <v>48</v>
      </c>
      <c r="B18" s="1">
        <v>43283</v>
      </c>
      <c r="C18" t="s">
        <v>10</v>
      </c>
      <c r="D18" t="s">
        <v>18</v>
      </c>
      <c r="E18">
        <v>23</v>
      </c>
      <c r="F18">
        <v>40</v>
      </c>
      <c r="G18">
        <v>920</v>
      </c>
      <c r="H18">
        <v>0.06</v>
      </c>
      <c r="I18">
        <v>55.199999999999996</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8.8000000000000007</v>
      </c>
      <c r="J20" t="s">
        <v>22</v>
      </c>
    </row>
    <row r="21" spans="1:10" x14ac:dyDescent="0.3">
      <c r="A21" t="s">
        <v>51</v>
      </c>
      <c r="B21" s="1">
        <v>43284</v>
      </c>
      <c r="C21" t="s">
        <v>10</v>
      </c>
      <c r="D21" t="s">
        <v>18</v>
      </c>
      <c r="E21">
        <v>9</v>
      </c>
      <c r="F21">
        <v>40</v>
      </c>
      <c r="G21">
        <v>360</v>
      </c>
      <c r="H21">
        <v>0.06</v>
      </c>
      <c r="I21">
        <v>21.599999999999998</v>
      </c>
      <c r="J21" t="s">
        <v>24</v>
      </c>
    </row>
    <row r="22" spans="1:10" x14ac:dyDescent="0.3">
      <c r="A22" t="s">
        <v>52</v>
      </c>
      <c r="B22" s="1">
        <v>43284</v>
      </c>
      <c r="C22" t="s">
        <v>7</v>
      </c>
      <c r="D22" t="s">
        <v>21</v>
      </c>
      <c r="E22">
        <v>16</v>
      </c>
      <c r="F22">
        <v>80</v>
      </c>
      <c r="G22">
        <v>1280</v>
      </c>
      <c r="H22">
        <v>0.09</v>
      </c>
      <c r="I22">
        <v>115.19999999999999</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21.12</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7.04</v>
      </c>
      <c r="J26" t="s">
        <v>9</v>
      </c>
    </row>
    <row r="27" spans="1:10" x14ac:dyDescent="0.3">
      <c r="A27" t="s">
        <v>57</v>
      </c>
      <c r="B27" s="1">
        <v>43284</v>
      </c>
      <c r="C27" t="s">
        <v>7</v>
      </c>
      <c r="D27" t="s">
        <v>18</v>
      </c>
      <c r="E27">
        <v>22</v>
      </c>
      <c r="F27">
        <v>80</v>
      </c>
      <c r="G27">
        <v>1760</v>
      </c>
      <c r="H27">
        <v>0.03</v>
      </c>
      <c r="I27">
        <v>52.8</v>
      </c>
      <c r="J27" t="s">
        <v>12</v>
      </c>
    </row>
    <row r="28" spans="1:10" x14ac:dyDescent="0.3">
      <c r="A28" t="s">
        <v>58</v>
      </c>
      <c r="B28" s="1">
        <v>43284</v>
      </c>
      <c r="C28" t="s">
        <v>20</v>
      </c>
      <c r="D28" t="s">
        <v>11</v>
      </c>
      <c r="E28">
        <v>7</v>
      </c>
      <c r="F28">
        <v>16</v>
      </c>
      <c r="G28">
        <v>112</v>
      </c>
      <c r="H28">
        <v>0.08</v>
      </c>
      <c r="I28">
        <v>8.9600000000000009</v>
      </c>
      <c r="J28" t="s">
        <v>14</v>
      </c>
    </row>
    <row r="29" spans="1:10" x14ac:dyDescent="0.3">
      <c r="A29" t="s">
        <v>59</v>
      </c>
      <c r="B29" s="1">
        <v>43284</v>
      </c>
      <c r="C29" t="s">
        <v>10</v>
      </c>
      <c r="D29" t="s">
        <v>18</v>
      </c>
      <c r="E29">
        <v>13</v>
      </c>
      <c r="F29">
        <v>40</v>
      </c>
      <c r="G29">
        <v>520</v>
      </c>
      <c r="H29">
        <v>0.09</v>
      </c>
      <c r="I29">
        <v>46.8</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26.88</v>
      </c>
      <c r="J31" t="s">
        <v>19</v>
      </c>
    </row>
    <row r="32" spans="1:10" x14ac:dyDescent="0.3">
      <c r="A32" t="s">
        <v>62</v>
      </c>
      <c r="B32" s="1">
        <v>43284</v>
      </c>
      <c r="C32" t="s">
        <v>10</v>
      </c>
      <c r="D32" t="s">
        <v>21</v>
      </c>
      <c r="E32">
        <v>16</v>
      </c>
      <c r="F32">
        <v>40</v>
      </c>
      <c r="G32">
        <v>640</v>
      </c>
      <c r="H32">
        <v>0.09</v>
      </c>
      <c r="I32">
        <v>57.599999999999994</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95.2</v>
      </c>
      <c r="J35" t="s">
        <v>26</v>
      </c>
    </row>
    <row r="36" spans="1:10" x14ac:dyDescent="0.3">
      <c r="A36" t="s">
        <v>66</v>
      </c>
      <c r="B36" s="1">
        <v>43285</v>
      </c>
      <c r="C36" t="s">
        <v>13</v>
      </c>
      <c r="D36" t="s">
        <v>18</v>
      </c>
      <c r="E36">
        <v>19</v>
      </c>
      <c r="F36">
        <v>230</v>
      </c>
      <c r="G36">
        <v>4370</v>
      </c>
      <c r="H36">
        <v>0.06</v>
      </c>
      <c r="I36">
        <v>262.2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8.8000000000000007</v>
      </c>
      <c r="J38" t="s">
        <v>9</v>
      </c>
    </row>
    <row r="39" spans="1:10" x14ac:dyDescent="0.3">
      <c r="A39" t="s">
        <v>69</v>
      </c>
      <c r="B39" s="1">
        <v>43285</v>
      </c>
      <c r="C39" t="s">
        <v>20</v>
      </c>
      <c r="D39" t="s">
        <v>18</v>
      </c>
      <c r="E39">
        <v>10</v>
      </c>
      <c r="F39">
        <v>16</v>
      </c>
      <c r="G39">
        <v>160</v>
      </c>
      <c r="H39">
        <v>0.04</v>
      </c>
      <c r="I39">
        <v>6.4</v>
      </c>
      <c r="J39" t="s">
        <v>12</v>
      </c>
    </row>
    <row r="40" spans="1:10" x14ac:dyDescent="0.3">
      <c r="A40" t="s">
        <v>70</v>
      </c>
      <c r="B40" s="1">
        <v>43285</v>
      </c>
      <c r="C40" t="s">
        <v>10</v>
      </c>
      <c r="D40" t="s">
        <v>11</v>
      </c>
      <c r="E40">
        <v>4</v>
      </c>
      <c r="F40">
        <v>40</v>
      </c>
      <c r="G40">
        <v>160</v>
      </c>
      <c r="H40">
        <v>0.12</v>
      </c>
      <c r="I40">
        <v>19.2</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317.39999999999998</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21.599999999999998</v>
      </c>
      <c r="J45" t="s">
        <v>24</v>
      </c>
    </row>
    <row r="46" spans="1:10" x14ac:dyDescent="0.3">
      <c r="A46" t="s">
        <v>76</v>
      </c>
      <c r="B46" s="1">
        <v>43286</v>
      </c>
      <c r="C46" t="s">
        <v>13</v>
      </c>
      <c r="D46" t="s">
        <v>8</v>
      </c>
      <c r="E46">
        <v>7</v>
      </c>
      <c r="F46">
        <v>230</v>
      </c>
      <c r="G46">
        <v>1610</v>
      </c>
      <c r="H46">
        <v>0.02</v>
      </c>
      <c r="I46">
        <v>32.200000000000003</v>
      </c>
      <c r="J46" t="s">
        <v>25</v>
      </c>
    </row>
    <row r="47" spans="1:10" x14ac:dyDescent="0.3">
      <c r="A47" t="s">
        <v>77</v>
      </c>
      <c r="B47" s="1">
        <v>43286</v>
      </c>
      <c r="C47" t="s">
        <v>13</v>
      </c>
      <c r="D47" t="s">
        <v>8</v>
      </c>
      <c r="E47">
        <v>3</v>
      </c>
      <c r="F47">
        <v>230</v>
      </c>
      <c r="G47">
        <v>690</v>
      </c>
      <c r="H47">
        <v>0.06</v>
      </c>
      <c r="I47">
        <v>41.4</v>
      </c>
      <c r="J47" t="s">
        <v>26</v>
      </c>
    </row>
    <row r="48" spans="1:10" x14ac:dyDescent="0.3">
      <c r="A48" t="s">
        <v>78</v>
      </c>
      <c r="B48" s="1">
        <v>43286</v>
      </c>
      <c r="C48" t="s">
        <v>23</v>
      </c>
      <c r="D48" t="s">
        <v>8</v>
      </c>
      <c r="E48">
        <v>13</v>
      </c>
      <c r="F48">
        <v>150</v>
      </c>
      <c r="G48">
        <v>1950</v>
      </c>
      <c r="H48">
        <v>0.05</v>
      </c>
      <c r="I48">
        <v>97.5</v>
      </c>
      <c r="J48" t="s">
        <v>27</v>
      </c>
    </row>
    <row r="49" spans="1:10" x14ac:dyDescent="0.3">
      <c r="A49" t="s">
        <v>79</v>
      </c>
      <c r="B49" s="1">
        <v>43286</v>
      </c>
      <c r="C49" t="s">
        <v>7</v>
      </c>
      <c r="D49" t="s">
        <v>8</v>
      </c>
      <c r="E49">
        <v>17</v>
      </c>
      <c r="F49">
        <v>80</v>
      </c>
      <c r="G49">
        <v>1360</v>
      </c>
      <c r="H49">
        <v>0.09</v>
      </c>
      <c r="I49">
        <v>122.39999999999999</v>
      </c>
      <c r="J49" t="s">
        <v>28</v>
      </c>
    </row>
    <row r="50" spans="1:10" x14ac:dyDescent="0.3">
      <c r="A50" t="s">
        <v>80</v>
      </c>
      <c r="B50" s="1">
        <v>43287</v>
      </c>
      <c r="C50" t="s">
        <v>10</v>
      </c>
      <c r="D50" t="s">
        <v>18</v>
      </c>
      <c r="E50">
        <v>18</v>
      </c>
      <c r="F50">
        <v>40</v>
      </c>
      <c r="G50">
        <v>720</v>
      </c>
      <c r="H50">
        <v>0.06</v>
      </c>
      <c r="I50">
        <v>43.199999999999996</v>
      </c>
      <c r="J50" t="s">
        <v>9</v>
      </c>
    </row>
    <row r="51" spans="1:10" x14ac:dyDescent="0.3">
      <c r="A51" t="s">
        <v>81</v>
      </c>
      <c r="B51" s="1">
        <v>43287</v>
      </c>
      <c r="C51" t="s">
        <v>20</v>
      </c>
      <c r="D51" t="s">
        <v>16</v>
      </c>
      <c r="E51">
        <v>23</v>
      </c>
      <c r="F51">
        <v>16</v>
      </c>
      <c r="G51">
        <v>368</v>
      </c>
      <c r="H51">
        <v>0.11</v>
      </c>
      <c r="I51">
        <v>40.479999999999997</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15.84</v>
      </c>
      <c r="J53" t="s">
        <v>15</v>
      </c>
    </row>
    <row r="54" spans="1:10" x14ac:dyDescent="0.3">
      <c r="A54" t="s">
        <v>84</v>
      </c>
      <c r="B54" s="1">
        <v>43287</v>
      </c>
      <c r="C54" t="s">
        <v>23</v>
      </c>
      <c r="D54" t="s">
        <v>21</v>
      </c>
      <c r="E54">
        <v>15</v>
      </c>
      <c r="F54">
        <v>150</v>
      </c>
      <c r="G54">
        <v>2250</v>
      </c>
      <c r="H54">
        <v>7.0000000000000007E-2</v>
      </c>
      <c r="I54">
        <v>157.50000000000003</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17.600000000000001</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5.76</v>
      </c>
      <c r="J58" t="s">
        <v>25</v>
      </c>
    </row>
    <row r="59" spans="1:10" x14ac:dyDescent="0.3">
      <c r="A59" t="s">
        <v>89</v>
      </c>
      <c r="B59" s="1">
        <v>43287</v>
      </c>
      <c r="C59" t="s">
        <v>20</v>
      </c>
      <c r="D59" t="s">
        <v>21</v>
      </c>
      <c r="E59">
        <v>22</v>
      </c>
      <c r="F59">
        <v>16</v>
      </c>
      <c r="G59">
        <v>352</v>
      </c>
      <c r="H59">
        <v>0.12</v>
      </c>
      <c r="I59">
        <v>42.239999999999995</v>
      </c>
      <c r="J59" t="s">
        <v>26</v>
      </c>
    </row>
    <row r="60" spans="1:10" x14ac:dyDescent="0.3">
      <c r="A60" t="s">
        <v>90</v>
      </c>
      <c r="B60" s="1">
        <v>43287</v>
      </c>
      <c r="C60" t="s">
        <v>7</v>
      </c>
      <c r="D60" t="s">
        <v>8</v>
      </c>
      <c r="E60">
        <v>21</v>
      </c>
      <c r="F60">
        <v>80</v>
      </c>
      <c r="G60">
        <v>1680</v>
      </c>
      <c r="H60">
        <v>0.04</v>
      </c>
      <c r="I60">
        <v>67.2</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151.19999999999999</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310.5</v>
      </c>
      <c r="J64" t="s">
        <v>14</v>
      </c>
    </row>
    <row r="65" spans="1:10" x14ac:dyDescent="0.3">
      <c r="A65" t="s">
        <v>95</v>
      </c>
      <c r="B65" s="1">
        <v>43288</v>
      </c>
      <c r="C65" t="s">
        <v>7</v>
      </c>
      <c r="D65" t="s">
        <v>8</v>
      </c>
      <c r="E65">
        <v>14</v>
      </c>
      <c r="F65">
        <v>80</v>
      </c>
      <c r="G65">
        <v>1120</v>
      </c>
      <c r="H65">
        <v>0.08</v>
      </c>
      <c r="I65">
        <v>89.600000000000009</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82.5</v>
      </c>
      <c r="J67" t="s">
        <v>19</v>
      </c>
    </row>
    <row r="68" spans="1:10" x14ac:dyDescent="0.3">
      <c r="A68" t="s">
        <v>98</v>
      </c>
      <c r="B68" s="1">
        <v>43288</v>
      </c>
      <c r="C68" t="s">
        <v>13</v>
      </c>
      <c r="D68" t="s">
        <v>18</v>
      </c>
      <c r="E68">
        <v>3</v>
      </c>
      <c r="F68">
        <v>230</v>
      </c>
      <c r="G68">
        <v>690</v>
      </c>
      <c r="H68">
        <v>0.01</v>
      </c>
      <c r="I68">
        <v>6.9</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9.6</v>
      </c>
      <c r="J73" t="s">
        <v>12</v>
      </c>
    </row>
    <row r="74" spans="1:10" x14ac:dyDescent="0.3">
      <c r="A74" t="s">
        <v>104</v>
      </c>
      <c r="B74" s="1">
        <v>43288</v>
      </c>
      <c r="C74" t="s">
        <v>10</v>
      </c>
      <c r="D74" t="s">
        <v>11</v>
      </c>
      <c r="E74">
        <v>4</v>
      </c>
      <c r="F74">
        <v>40</v>
      </c>
      <c r="G74">
        <v>160</v>
      </c>
      <c r="H74">
        <v>0.03</v>
      </c>
      <c r="I74">
        <v>4.8</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13.44</v>
      </c>
      <c r="J77" t="s">
        <v>19</v>
      </c>
    </row>
    <row r="78" spans="1:10" x14ac:dyDescent="0.3">
      <c r="A78" t="s">
        <v>108</v>
      </c>
      <c r="B78" s="1">
        <v>43289</v>
      </c>
      <c r="C78" t="s">
        <v>23</v>
      </c>
      <c r="D78" t="s">
        <v>16</v>
      </c>
      <c r="E78">
        <v>11</v>
      </c>
      <c r="F78">
        <v>150</v>
      </c>
      <c r="G78">
        <v>1650</v>
      </c>
      <c r="H78">
        <v>0.11</v>
      </c>
      <c r="I78">
        <v>181.5</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21.119999999999997</v>
      </c>
      <c r="J80" t="s">
        <v>25</v>
      </c>
    </row>
    <row r="81" spans="1:10" x14ac:dyDescent="0.3">
      <c r="A81" t="s">
        <v>111</v>
      </c>
      <c r="B81" s="1">
        <v>43289</v>
      </c>
      <c r="C81" t="s">
        <v>10</v>
      </c>
      <c r="D81" t="s">
        <v>16</v>
      </c>
      <c r="E81">
        <v>13</v>
      </c>
      <c r="F81">
        <v>40</v>
      </c>
      <c r="G81">
        <v>520</v>
      </c>
      <c r="H81">
        <v>0.02</v>
      </c>
      <c r="I81">
        <v>10.4</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75.900000000000006</v>
      </c>
      <c r="J83" t="s">
        <v>28</v>
      </c>
    </row>
    <row r="84" spans="1:10" x14ac:dyDescent="0.3">
      <c r="A84" t="s">
        <v>114</v>
      </c>
      <c r="B84" s="1">
        <v>43289</v>
      </c>
      <c r="C84" t="s">
        <v>7</v>
      </c>
      <c r="D84" t="s">
        <v>16</v>
      </c>
      <c r="E84">
        <v>6</v>
      </c>
      <c r="F84">
        <v>80</v>
      </c>
      <c r="G84">
        <v>480</v>
      </c>
      <c r="H84">
        <v>0.09</v>
      </c>
      <c r="I84">
        <v>43.199999999999996</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123.2</v>
      </c>
      <c r="J86" t="s">
        <v>14</v>
      </c>
    </row>
    <row r="87" spans="1:10" x14ac:dyDescent="0.3">
      <c r="A87" t="s">
        <v>117</v>
      </c>
      <c r="B87" s="1">
        <v>43289</v>
      </c>
      <c r="C87" t="s">
        <v>7</v>
      </c>
      <c r="D87" t="s">
        <v>8</v>
      </c>
      <c r="E87">
        <v>18</v>
      </c>
      <c r="F87">
        <v>80</v>
      </c>
      <c r="G87">
        <v>1440</v>
      </c>
      <c r="H87">
        <v>0.02</v>
      </c>
      <c r="I87">
        <v>28.8</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3.84</v>
      </c>
      <c r="J89" t="s">
        <v>19</v>
      </c>
    </row>
    <row r="90" spans="1:10" x14ac:dyDescent="0.3">
      <c r="A90" t="s">
        <v>120</v>
      </c>
      <c r="B90" s="1">
        <v>43290</v>
      </c>
      <c r="C90" t="s">
        <v>7</v>
      </c>
      <c r="D90" t="s">
        <v>11</v>
      </c>
      <c r="E90">
        <v>14</v>
      </c>
      <c r="F90">
        <v>80</v>
      </c>
      <c r="G90">
        <v>1120</v>
      </c>
      <c r="H90">
        <v>0.06</v>
      </c>
      <c r="I90">
        <v>67.2</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57.6</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36.800000000000004</v>
      </c>
      <c r="J95" t="s">
        <v>28</v>
      </c>
    </row>
    <row r="96" spans="1:10" x14ac:dyDescent="0.3">
      <c r="A96" t="s">
        <v>126</v>
      </c>
      <c r="B96" s="1">
        <v>43291</v>
      </c>
      <c r="C96" t="s">
        <v>20</v>
      </c>
      <c r="D96" t="s">
        <v>21</v>
      </c>
      <c r="E96">
        <v>17</v>
      </c>
      <c r="F96">
        <v>16</v>
      </c>
      <c r="G96">
        <v>272</v>
      </c>
      <c r="H96">
        <v>0.1</v>
      </c>
      <c r="I96">
        <v>27.200000000000003</v>
      </c>
      <c r="J96" t="s">
        <v>9</v>
      </c>
    </row>
    <row r="97" spans="1:10" x14ac:dyDescent="0.3">
      <c r="A97" t="s">
        <v>127</v>
      </c>
      <c r="B97" s="1">
        <v>43291</v>
      </c>
      <c r="C97" t="s">
        <v>20</v>
      </c>
      <c r="D97" t="s">
        <v>11</v>
      </c>
      <c r="E97">
        <v>4</v>
      </c>
      <c r="F97">
        <v>16</v>
      </c>
      <c r="G97">
        <v>64</v>
      </c>
      <c r="H97">
        <v>7.0000000000000007E-2</v>
      </c>
      <c r="I97">
        <v>4.4800000000000004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2.2400000000000002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158.4</v>
      </c>
      <c r="J102" t="s">
        <v>22</v>
      </c>
    </row>
    <row r="103" spans="1:10" x14ac:dyDescent="0.3">
      <c r="A103" t="s">
        <v>133</v>
      </c>
      <c r="B103" s="1">
        <v>43291</v>
      </c>
      <c r="C103" t="s">
        <v>20</v>
      </c>
      <c r="D103" t="s">
        <v>8</v>
      </c>
      <c r="E103">
        <v>18</v>
      </c>
      <c r="F103">
        <v>16</v>
      </c>
      <c r="G103">
        <v>288</v>
      </c>
      <c r="H103">
        <v>0.05</v>
      </c>
      <c r="I103">
        <v>14.4</v>
      </c>
      <c r="J103" t="s">
        <v>24</v>
      </c>
    </row>
    <row r="104" spans="1:10" x14ac:dyDescent="0.3">
      <c r="A104" t="s">
        <v>134</v>
      </c>
      <c r="B104" s="1">
        <v>43291</v>
      </c>
      <c r="C104" t="s">
        <v>10</v>
      </c>
      <c r="D104" t="s">
        <v>8</v>
      </c>
      <c r="E104">
        <v>18</v>
      </c>
      <c r="F104">
        <v>40</v>
      </c>
      <c r="G104">
        <v>720</v>
      </c>
      <c r="H104">
        <v>0.11</v>
      </c>
      <c r="I104">
        <v>79.2</v>
      </c>
      <c r="J104" t="s">
        <v>25</v>
      </c>
    </row>
    <row r="105" spans="1:10" x14ac:dyDescent="0.3">
      <c r="A105" t="s">
        <v>135</v>
      </c>
      <c r="B105" s="1">
        <v>43291</v>
      </c>
      <c r="C105" t="s">
        <v>10</v>
      </c>
      <c r="D105" t="s">
        <v>21</v>
      </c>
      <c r="E105">
        <v>21</v>
      </c>
      <c r="F105">
        <v>40</v>
      </c>
      <c r="G105">
        <v>840</v>
      </c>
      <c r="H105">
        <v>0.01</v>
      </c>
      <c r="I105">
        <v>8.4</v>
      </c>
      <c r="J105" t="s">
        <v>26</v>
      </c>
    </row>
    <row r="106" spans="1:10" x14ac:dyDescent="0.3">
      <c r="A106" t="s">
        <v>136</v>
      </c>
      <c r="B106" s="1">
        <v>43291</v>
      </c>
      <c r="C106" t="s">
        <v>7</v>
      </c>
      <c r="D106" t="s">
        <v>8</v>
      </c>
      <c r="E106">
        <v>6</v>
      </c>
      <c r="F106">
        <v>80</v>
      </c>
      <c r="G106">
        <v>480</v>
      </c>
      <c r="H106">
        <v>7.0000000000000007E-2</v>
      </c>
      <c r="I106">
        <v>33.6</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25.6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36.800000000000004</v>
      </c>
      <c r="J110" t="s">
        <v>14</v>
      </c>
    </row>
    <row r="111" spans="1:10" x14ac:dyDescent="0.3">
      <c r="A111" t="s">
        <v>141</v>
      </c>
      <c r="B111" s="1">
        <v>43291</v>
      </c>
      <c r="C111" t="s">
        <v>10</v>
      </c>
      <c r="D111" t="s">
        <v>21</v>
      </c>
      <c r="E111">
        <v>3</v>
      </c>
      <c r="F111">
        <v>40</v>
      </c>
      <c r="G111">
        <v>120</v>
      </c>
      <c r="H111">
        <v>0.03</v>
      </c>
      <c r="I111">
        <v>3.5999999999999996</v>
      </c>
      <c r="J111" t="s">
        <v>15</v>
      </c>
    </row>
    <row r="112" spans="1:10" x14ac:dyDescent="0.3">
      <c r="A112" t="s">
        <v>142</v>
      </c>
      <c r="B112" s="1">
        <v>43291</v>
      </c>
      <c r="C112" t="s">
        <v>13</v>
      </c>
      <c r="D112" t="s">
        <v>21</v>
      </c>
      <c r="E112">
        <v>21</v>
      </c>
      <c r="F112">
        <v>230</v>
      </c>
      <c r="G112">
        <v>4830</v>
      </c>
      <c r="H112">
        <v>0.05</v>
      </c>
      <c r="I112">
        <v>241.5</v>
      </c>
      <c r="J112" t="s">
        <v>17</v>
      </c>
    </row>
    <row r="113" spans="1:10" x14ac:dyDescent="0.3">
      <c r="A113" t="s">
        <v>143</v>
      </c>
      <c r="B113" s="1">
        <v>43291</v>
      </c>
      <c r="C113" t="s">
        <v>23</v>
      </c>
      <c r="D113" t="s">
        <v>8</v>
      </c>
      <c r="E113">
        <v>11</v>
      </c>
      <c r="F113">
        <v>150</v>
      </c>
      <c r="G113">
        <v>1650</v>
      </c>
      <c r="H113">
        <v>0.05</v>
      </c>
      <c r="I113">
        <v>82.5</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430.1</v>
      </c>
      <c r="J116" t="s">
        <v>25</v>
      </c>
    </row>
    <row r="117" spans="1:10" x14ac:dyDescent="0.3">
      <c r="A117" t="s">
        <v>147</v>
      </c>
      <c r="B117" s="1">
        <v>43292</v>
      </c>
      <c r="C117" t="s">
        <v>10</v>
      </c>
      <c r="D117" t="s">
        <v>21</v>
      </c>
      <c r="E117">
        <v>16</v>
      </c>
      <c r="F117">
        <v>40</v>
      </c>
      <c r="G117">
        <v>640</v>
      </c>
      <c r="H117">
        <v>0.11</v>
      </c>
      <c r="I117">
        <v>70.400000000000006</v>
      </c>
      <c r="J117" t="s">
        <v>26</v>
      </c>
    </row>
    <row r="118" spans="1:10" x14ac:dyDescent="0.3">
      <c r="A118" t="s">
        <v>148</v>
      </c>
      <c r="B118" s="1">
        <v>43292</v>
      </c>
      <c r="C118" t="s">
        <v>7</v>
      </c>
      <c r="D118" t="s">
        <v>18</v>
      </c>
      <c r="E118">
        <v>2</v>
      </c>
      <c r="F118">
        <v>80</v>
      </c>
      <c r="G118">
        <v>160</v>
      </c>
      <c r="H118">
        <v>0.08</v>
      </c>
      <c r="I118">
        <v>12.8</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38.4</v>
      </c>
      <c r="J120" t="s">
        <v>9</v>
      </c>
    </row>
    <row r="121" spans="1:10" x14ac:dyDescent="0.3">
      <c r="A121" t="s">
        <v>151</v>
      </c>
      <c r="B121" s="1">
        <v>43293</v>
      </c>
      <c r="C121" t="s">
        <v>20</v>
      </c>
      <c r="D121" t="s">
        <v>8</v>
      </c>
      <c r="E121">
        <v>20</v>
      </c>
      <c r="F121">
        <v>16</v>
      </c>
      <c r="G121">
        <v>320</v>
      </c>
      <c r="H121">
        <v>0.11</v>
      </c>
      <c r="I121">
        <v>35.200000000000003</v>
      </c>
      <c r="J121" t="s">
        <v>12</v>
      </c>
    </row>
    <row r="122" spans="1:10" x14ac:dyDescent="0.3">
      <c r="A122" t="s">
        <v>152</v>
      </c>
      <c r="B122" s="1">
        <v>43293</v>
      </c>
      <c r="C122" t="s">
        <v>7</v>
      </c>
      <c r="D122" t="s">
        <v>21</v>
      </c>
      <c r="E122">
        <v>9</v>
      </c>
      <c r="F122">
        <v>80</v>
      </c>
      <c r="G122">
        <v>720</v>
      </c>
      <c r="H122">
        <v>7.0000000000000007E-2</v>
      </c>
      <c r="I122">
        <v>50.400000000000006</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3.2</v>
      </c>
      <c r="J124" t="s">
        <v>17</v>
      </c>
    </row>
    <row r="125" spans="1:10" x14ac:dyDescent="0.3">
      <c r="A125" t="s">
        <v>155</v>
      </c>
      <c r="B125" s="1">
        <v>43293</v>
      </c>
      <c r="C125" t="s">
        <v>20</v>
      </c>
      <c r="D125" t="s">
        <v>8</v>
      </c>
      <c r="E125">
        <v>16</v>
      </c>
      <c r="F125">
        <v>16</v>
      </c>
      <c r="G125">
        <v>256</v>
      </c>
      <c r="H125">
        <v>0.03</v>
      </c>
      <c r="I125">
        <v>7.68</v>
      </c>
      <c r="J125" t="s">
        <v>19</v>
      </c>
    </row>
    <row r="126" spans="1:10" x14ac:dyDescent="0.3">
      <c r="A126" t="s">
        <v>156</v>
      </c>
      <c r="B126" s="1">
        <v>43293</v>
      </c>
      <c r="C126" t="s">
        <v>23</v>
      </c>
      <c r="D126" t="s">
        <v>18</v>
      </c>
      <c r="E126">
        <v>15</v>
      </c>
      <c r="F126">
        <v>150</v>
      </c>
      <c r="G126">
        <v>2250</v>
      </c>
      <c r="H126">
        <v>0.05</v>
      </c>
      <c r="I126">
        <v>112.5</v>
      </c>
      <c r="J126" t="s">
        <v>22</v>
      </c>
    </row>
    <row r="127" spans="1:10" x14ac:dyDescent="0.3">
      <c r="A127" t="s">
        <v>157</v>
      </c>
      <c r="B127" s="1">
        <v>43293</v>
      </c>
      <c r="C127" t="s">
        <v>13</v>
      </c>
      <c r="D127" t="s">
        <v>11</v>
      </c>
      <c r="E127">
        <v>19</v>
      </c>
      <c r="F127">
        <v>230</v>
      </c>
      <c r="G127">
        <v>4370</v>
      </c>
      <c r="H127">
        <v>0.11</v>
      </c>
      <c r="I127">
        <v>480.7</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2.4</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469.2</v>
      </c>
      <c r="J132" t="s">
        <v>9</v>
      </c>
    </row>
    <row r="133" spans="1:10" x14ac:dyDescent="0.3">
      <c r="A133" t="s">
        <v>163</v>
      </c>
      <c r="B133" s="1">
        <v>43294</v>
      </c>
      <c r="C133" t="s">
        <v>7</v>
      </c>
      <c r="D133" t="s">
        <v>8</v>
      </c>
      <c r="E133">
        <v>8</v>
      </c>
      <c r="F133">
        <v>80</v>
      </c>
      <c r="G133">
        <v>640</v>
      </c>
      <c r="H133">
        <v>0.08</v>
      </c>
      <c r="I133">
        <v>51.2</v>
      </c>
      <c r="J133" t="s">
        <v>12</v>
      </c>
    </row>
    <row r="134" spans="1:10" x14ac:dyDescent="0.3">
      <c r="A134" t="s">
        <v>164</v>
      </c>
      <c r="B134" s="1">
        <v>43294</v>
      </c>
      <c r="C134" t="s">
        <v>10</v>
      </c>
      <c r="D134" t="s">
        <v>11</v>
      </c>
      <c r="E134">
        <v>4</v>
      </c>
      <c r="F134">
        <v>40</v>
      </c>
      <c r="G134">
        <v>160</v>
      </c>
      <c r="H134">
        <v>0.06</v>
      </c>
      <c r="I134">
        <v>9.6</v>
      </c>
      <c r="J134" t="s">
        <v>14</v>
      </c>
    </row>
    <row r="135" spans="1:10" x14ac:dyDescent="0.3">
      <c r="A135" t="s">
        <v>165</v>
      </c>
      <c r="B135" s="1">
        <v>43294</v>
      </c>
      <c r="C135" t="s">
        <v>20</v>
      </c>
      <c r="D135" t="s">
        <v>16</v>
      </c>
      <c r="E135">
        <v>17</v>
      </c>
      <c r="F135">
        <v>16</v>
      </c>
      <c r="G135">
        <v>272</v>
      </c>
      <c r="H135">
        <v>0.05</v>
      </c>
      <c r="I135">
        <v>13.600000000000001</v>
      </c>
      <c r="J135" t="s">
        <v>15</v>
      </c>
    </row>
    <row r="136" spans="1:10" x14ac:dyDescent="0.3">
      <c r="A136" t="s">
        <v>166</v>
      </c>
      <c r="B136" s="1">
        <v>43294</v>
      </c>
      <c r="C136" t="s">
        <v>13</v>
      </c>
      <c r="D136" t="s">
        <v>18</v>
      </c>
      <c r="E136">
        <v>8</v>
      </c>
      <c r="F136">
        <v>230</v>
      </c>
      <c r="G136">
        <v>1840</v>
      </c>
      <c r="H136">
        <v>0.01</v>
      </c>
      <c r="I136">
        <v>18.400000000000002</v>
      </c>
      <c r="J136" t="s">
        <v>17</v>
      </c>
    </row>
    <row r="137" spans="1:10" x14ac:dyDescent="0.3">
      <c r="A137" t="s">
        <v>167</v>
      </c>
      <c r="B137" s="1">
        <v>43294</v>
      </c>
      <c r="C137" t="s">
        <v>20</v>
      </c>
      <c r="D137" t="s">
        <v>21</v>
      </c>
      <c r="E137">
        <v>19</v>
      </c>
      <c r="F137">
        <v>16</v>
      </c>
      <c r="G137">
        <v>304</v>
      </c>
      <c r="H137">
        <v>0.02</v>
      </c>
      <c r="I137">
        <v>6.08</v>
      </c>
      <c r="J137" t="s">
        <v>19</v>
      </c>
    </row>
    <row r="138" spans="1:10" x14ac:dyDescent="0.3">
      <c r="A138" t="s">
        <v>168</v>
      </c>
      <c r="B138" s="1">
        <v>43295</v>
      </c>
      <c r="C138" t="s">
        <v>10</v>
      </c>
      <c r="D138" t="s">
        <v>8</v>
      </c>
      <c r="E138">
        <v>18</v>
      </c>
      <c r="F138">
        <v>40</v>
      </c>
      <c r="G138">
        <v>720</v>
      </c>
      <c r="H138">
        <v>0.06</v>
      </c>
      <c r="I138">
        <v>43.199999999999996</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33.6</v>
      </c>
      <c r="J141" t="s">
        <v>26</v>
      </c>
    </row>
    <row r="142" spans="1:10" x14ac:dyDescent="0.3">
      <c r="A142" t="s">
        <v>172</v>
      </c>
      <c r="B142" s="1">
        <v>43295</v>
      </c>
      <c r="C142" t="s">
        <v>20</v>
      </c>
      <c r="D142" t="s">
        <v>16</v>
      </c>
      <c r="E142">
        <v>6</v>
      </c>
      <c r="F142">
        <v>16</v>
      </c>
      <c r="G142">
        <v>96</v>
      </c>
      <c r="H142">
        <v>7.0000000000000007E-2</v>
      </c>
      <c r="I142">
        <v>6.7200000000000006</v>
      </c>
      <c r="J142" t="s">
        <v>9</v>
      </c>
    </row>
    <row r="143" spans="1:10" x14ac:dyDescent="0.3">
      <c r="A143" t="s">
        <v>173</v>
      </c>
      <c r="B143" s="1">
        <v>43295</v>
      </c>
      <c r="C143" t="s">
        <v>10</v>
      </c>
      <c r="D143" t="s">
        <v>8</v>
      </c>
      <c r="E143">
        <v>9</v>
      </c>
      <c r="F143">
        <v>40</v>
      </c>
      <c r="G143">
        <v>360</v>
      </c>
      <c r="H143">
        <v>0.01</v>
      </c>
      <c r="I143">
        <v>3.6</v>
      </c>
      <c r="J143" t="s">
        <v>12</v>
      </c>
    </row>
    <row r="144" spans="1:10" x14ac:dyDescent="0.3">
      <c r="A144" t="s">
        <v>174</v>
      </c>
      <c r="B144" s="1">
        <v>43295</v>
      </c>
      <c r="C144" t="s">
        <v>13</v>
      </c>
      <c r="D144" t="s">
        <v>11</v>
      </c>
      <c r="E144">
        <v>9</v>
      </c>
      <c r="F144">
        <v>230</v>
      </c>
      <c r="G144">
        <v>2070</v>
      </c>
      <c r="H144">
        <v>0.03</v>
      </c>
      <c r="I144">
        <v>62.099999999999994</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30.8</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231.00000000000003</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379.5</v>
      </c>
      <c r="J150" t="s">
        <v>25</v>
      </c>
    </row>
    <row r="151" spans="1:10" x14ac:dyDescent="0.3">
      <c r="A151" t="s">
        <v>181</v>
      </c>
      <c r="B151" s="1">
        <v>43296</v>
      </c>
      <c r="C151" t="s">
        <v>10</v>
      </c>
      <c r="D151" t="s">
        <v>11</v>
      </c>
      <c r="E151">
        <v>8</v>
      </c>
      <c r="F151">
        <v>40</v>
      </c>
      <c r="G151">
        <v>320</v>
      </c>
      <c r="H151">
        <v>0.09</v>
      </c>
      <c r="I151">
        <v>28.799999999999997</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43.199999999999996</v>
      </c>
      <c r="J153" t="s">
        <v>28</v>
      </c>
    </row>
    <row r="154" spans="1:10" x14ac:dyDescent="0.3">
      <c r="A154" t="s">
        <v>184</v>
      </c>
      <c r="B154" s="1">
        <v>43296</v>
      </c>
      <c r="C154" t="s">
        <v>10</v>
      </c>
      <c r="D154" t="s">
        <v>18</v>
      </c>
      <c r="E154">
        <v>22</v>
      </c>
      <c r="F154">
        <v>40</v>
      </c>
      <c r="G154">
        <v>880</v>
      </c>
      <c r="H154">
        <v>0.01</v>
      </c>
      <c r="I154">
        <v>8.8000000000000007</v>
      </c>
      <c r="J154" t="s">
        <v>9</v>
      </c>
    </row>
    <row r="155" spans="1:10" x14ac:dyDescent="0.3">
      <c r="A155" t="s">
        <v>185</v>
      </c>
      <c r="B155" s="1">
        <v>43296</v>
      </c>
      <c r="C155" t="s">
        <v>20</v>
      </c>
      <c r="D155" t="s">
        <v>8</v>
      </c>
      <c r="E155">
        <v>7</v>
      </c>
      <c r="F155">
        <v>16</v>
      </c>
      <c r="G155">
        <v>112</v>
      </c>
      <c r="H155">
        <v>0.08</v>
      </c>
      <c r="I155">
        <v>8.9600000000000009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28.799999999999997</v>
      </c>
      <c r="J157" t="s">
        <v>15</v>
      </c>
    </row>
    <row r="158" spans="1:10" x14ac:dyDescent="0.3">
      <c r="A158" t="s">
        <v>188</v>
      </c>
      <c r="B158" s="1">
        <v>43296</v>
      </c>
      <c r="C158" t="s">
        <v>7</v>
      </c>
      <c r="D158" t="s">
        <v>16</v>
      </c>
      <c r="E158">
        <v>20</v>
      </c>
      <c r="F158">
        <v>80</v>
      </c>
      <c r="G158">
        <v>1600</v>
      </c>
      <c r="H158">
        <v>7.0000000000000007E-2</v>
      </c>
      <c r="I158">
        <v>112.00000000000001</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11.200000000000001</v>
      </c>
      <c r="J161" t="s">
        <v>24</v>
      </c>
    </row>
    <row r="162" spans="1:10" x14ac:dyDescent="0.3">
      <c r="A162" t="s">
        <v>192</v>
      </c>
      <c r="B162" s="1">
        <v>43296</v>
      </c>
      <c r="C162" t="s">
        <v>20</v>
      </c>
      <c r="D162" t="s">
        <v>21</v>
      </c>
      <c r="E162">
        <v>23</v>
      </c>
      <c r="F162">
        <v>16</v>
      </c>
      <c r="G162">
        <v>368</v>
      </c>
      <c r="H162">
        <v>0.01</v>
      </c>
      <c r="I162">
        <v>3.68</v>
      </c>
      <c r="J162" t="s">
        <v>25</v>
      </c>
    </row>
    <row r="163" spans="1:10" x14ac:dyDescent="0.3">
      <c r="A163" t="s">
        <v>193</v>
      </c>
      <c r="B163" s="1">
        <v>43296</v>
      </c>
      <c r="C163" t="s">
        <v>13</v>
      </c>
      <c r="D163" t="s">
        <v>11</v>
      </c>
      <c r="E163">
        <v>12</v>
      </c>
      <c r="F163">
        <v>230</v>
      </c>
      <c r="G163">
        <v>2760</v>
      </c>
      <c r="H163">
        <v>0.03</v>
      </c>
      <c r="I163">
        <v>82.8</v>
      </c>
      <c r="J163" t="s">
        <v>26</v>
      </c>
    </row>
    <row r="164" spans="1:10" x14ac:dyDescent="0.3">
      <c r="A164" t="s">
        <v>194</v>
      </c>
      <c r="B164" s="1">
        <v>43297</v>
      </c>
      <c r="C164" t="s">
        <v>13</v>
      </c>
      <c r="D164" t="s">
        <v>8</v>
      </c>
      <c r="E164">
        <v>7</v>
      </c>
      <c r="F164">
        <v>230</v>
      </c>
      <c r="G164">
        <v>1610</v>
      </c>
      <c r="H164">
        <v>0.08</v>
      </c>
      <c r="I164">
        <v>128.80000000000001</v>
      </c>
      <c r="J164" t="s">
        <v>27</v>
      </c>
    </row>
    <row r="165" spans="1:10" x14ac:dyDescent="0.3">
      <c r="A165" t="s">
        <v>195</v>
      </c>
      <c r="B165" s="1">
        <v>43297</v>
      </c>
      <c r="C165" t="s">
        <v>10</v>
      </c>
      <c r="D165" t="s">
        <v>18</v>
      </c>
      <c r="E165">
        <v>11</v>
      </c>
      <c r="F165">
        <v>40</v>
      </c>
      <c r="G165">
        <v>440</v>
      </c>
      <c r="H165">
        <v>0.06</v>
      </c>
      <c r="I165">
        <v>26.4</v>
      </c>
      <c r="J165" t="s">
        <v>28</v>
      </c>
    </row>
    <row r="166" spans="1:10" x14ac:dyDescent="0.3">
      <c r="A166" t="s">
        <v>196</v>
      </c>
      <c r="B166" s="1">
        <v>43297</v>
      </c>
      <c r="C166" t="s">
        <v>13</v>
      </c>
      <c r="D166" t="s">
        <v>11</v>
      </c>
      <c r="E166">
        <v>7</v>
      </c>
      <c r="F166">
        <v>230</v>
      </c>
      <c r="G166">
        <v>1610</v>
      </c>
      <c r="H166">
        <v>0.08</v>
      </c>
      <c r="I166">
        <v>128.80000000000001</v>
      </c>
      <c r="J166" t="s">
        <v>9</v>
      </c>
    </row>
    <row r="167" spans="1:10" x14ac:dyDescent="0.3">
      <c r="A167" t="s">
        <v>197</v>
      </c>
      <c r="B167" s="1">
        <v>43297</v>
      </c>
      <c r="C167" t="s">
        <v>7</v>
      </c>
      <c r="D167" t="s">
        <v>8</v>
      </c>
      <c r="E167">
        <v>8</v>
      </c>
      <c r="F167">
        <v>80</v>
      </c>
      <c r="G167">
        <v>640</v>
      </c>
      <c r="H167">
        <v>0.09</v>
      </c>
      <c r="I167">
        <v>57.599999999999994</v>
      </c>
      <c r="J167" t="s">
        <v>12</v>
      </c>
    </row>
    <row r="168" spans="1:10" x14ac:dyDescent="0.3">
      <c r="A168" t="s">
        <v>198</v>
      </c>
      <c r="B168" s="1">
        <v>43297</v>
      </c>
      <c r="C168" t="s">
        <v>7</v>
      </c>
      <c r="D168" t="s">
        <v>18</v>
      </c>
      <c r="E168">
        <v>16</v>
      </c>
      <c r="F168">
        <v>80</v>
      </c>
      <c r="G168">
        <v>1280</v>
      </c>
      <c r="H168">
        <v>7.0000000000000007E-2</v>
      </c>
      <c r="I168">
        <v>89.600000000000009</v>
      </c>
      <c r="J168" t="s">
        <v>14</v>
      </c>
    </row>
    <row r="169" spans="1:10" x14ac:dyDescent="0.3">
      <c r="A169" t="s">
        <v>199</v>
      </c>
      <c r="B169" s="1">
        <v>43297</v>
      </c>
      <c r="C169" t="s">
        <v>7</v>
      </c>
      <c r="D169" t="s">
        <v>16</v>
      </c>
      <c r="E169">
        <v>16</v>
      </c>
      <c r="F169">
        <v>80</v>
      </c>
      <c r="G169">
        <v>1280</v>
      </c>
      <c r="H169">
        <v>0.04</v>
      </c>
      <c r="I169">
        <v>51.2</v>
      </c>
      <c r="J169" t="s">
        <v>15</v>
      </c>
    </row>
    <row r="170" spans="1:10" x14ac:dyDescent="0.3">
      <c r="A170" t="s">
        <v>200</v>
      </c>
      <c r="B170" s="1">
        <v>43297</v>
      </c>
      <c r="C170" t="s">
        <v>20</v>
      </c>
      <c r="D170" t="s">
        <v>16</v>
      </c>
      <c r="E170">
        <v>9</v>
      </c>
      <c r="F170">
        <v>16</v>
      </c>
      <c r="G170">
        <v>144</v>
      </c>
      <c r="H170">
        <v>0.05</v>
      </c>
      <c r="I170">
        <v>7.2</v>
      </c>
      <c r="J170" t="s">
        <v>17</v>
      </c>
    </row>
    <row r="171" spans="1:10" x14ac:dyDescent="0.3">
      <c r="A171" t="s">
        <v>201</v>
      </c>
      <c r="B171" s="1">
        <v>43297</v>
      </c>
      <c r="C171" t="s">
        <v>23</v>
      </c>
      <c r="D171" t="s">
        <v>21</v>
      </c>
      <c r="E171">
        <v>11</v>
      </c>
      <c r="F171">
        <v>150</v>
      </c>
      <c r="G171">
        <v>1650</v>
      </c>
      <c r="H171">
        <v>0.09</v>
      </c>
      <c r="I171">
        <v>148.5</v>
      </c>
      <c r="J171" t="s">
        <v>19</v>
      </c>
    </row>
    <row r="172" spans="1:10" x14ac:dyDescent="0.3">
      <c r="A172" t="s">
        <v>202</v>
      </c>
      <c r="B172" s="1">
        <v>43297</v>
      </c>
      <c r="C172" t="s">
        <v>20</v>
      </c>
      <c r="D172" t="s">
        <v>8</v>
      </c>
      <c r="E172">
        <v>4</v>
      </c>
      <c r="F172">
        <v>16</v>
      </c>
      <c r="G172">
        <v>64</v>
      </c>
      <c r="H172">
        <v>0.12</v>
      </c>
      <c r="I172">
        <v>7.68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55.199999999999996</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3.52</v>
      </c>
      <c r="J178" t="s">
        <v>9</v>
      </c>
    </row>
    <row r="179" spans="1:10" x14ac:dyDescent="0.3">
      <c r="A179" t="s">
        <v>209</v>
      </c>
      <c r="B179" s="1">
        <v>43298</v>
      </c>
      <c r="C179" t="s">
        <v>10</v>
      </c>
      <c r="D179" t="s">
        <v>8</v>
      </c>
      <c r="E179">
        <v>19</v>
      </c>
      <c r="F179">
        <v>40</v>
      </c>
      <c r="G179">
        <v>760</v>
      </c>
      <c r="H179">
        <v>0.04</v>
      </c>
      <c r="I179">
        <v>30.400000000000002</v>
      </c>
      <c r="J179" t="s">
        <v>12</v>
      </c>
    </row>
    <row r="180" spans="1:10" x14ac:dyDescent="0.3">
      <c r="A180" t="s">
        <v>210</v>
      </c>
      <c r="B180" s="1">
        <v>43298</v>
      </c>
      <c r="C180" t="s">
        <v>7</v>
      </c>
      <c r="D180" t="s">
        <v>18</v>
      </c>
      <c r="E180">
        <v>4</v>
      </c>
      <c r="F180">
        <v>80</v>
      </c>
      <c r="G180">
        <v>320</v>
      </c>
      <c r="H180">
        <v>0.11</v>
      </c>
      <c r="I180">
        <v>35.200000000000003</v>
      </c>
      <c r="J180" t="s">
        <v>14</v>
      </c>
    </row>
    <row r="181" spans="1:10" x14ac:dyDescent="0.3">
      <c r="A181" t="s">
        <v>211</v>
      </c>
      <c r="B181" s="1">
        <v>43298</v>
      </c>
      <c r="C181" t="s">
        <v>20</v>
      </c>
      <c r="D181" t="s">
        <v>8</v>
      </c>
      <c r="E181">
        <v>12</v>
      </c>
      <c r="F181">
        <v>16</v>
      </c>
      <c r="G181">
        <v>192</v>
      </c>
      <c r="H181">
        <v>0.11</v>
      </c>
      <c r="I181">
        <v>21.12</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11.200000000000001</v>
      </c>
      <c r="J183" t="s">
        <v>19</v>
      </c>
    </row>
    <row r="184" spans="1:10" x14ac:dyDescent="0.3">
      <c r="A184" t="s">
        <v>214</v>
      </c>
      <c r="B184" s="1">
        <v>43298</v>
      </c>
      <c r="C184" t="s">
        <v>10</v>
      </c>
      <c r="D184" t="s">
        <v>21</v>
      </c>
      <c r="E184">
        <v>20</v>
      </c>
      <c r="F184">
        <v>40</v>
      </c>
      <c r="G184">
        <v>800</v>
      </c>
      <c r="H184">
        <v>7.0000000000000007E-2</v>
      </c>
      <c r="I184">
        <v>56.000000000000007</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7.68</v>
      </c>
      <c r="J187" t="s">
        <v>26</v>
      </c>
    </row>
    <row r="188" spans="1:10" x14ac:dyDescent="0.3">
      <c r="A188" t="s">
        <v>218</v>
      </c>
      <c r="B188" s="1">
        <v>43299</v>
      </c>
      <c r="C188" t="s">
        <v>23</v>
      </c>
      <c r="D188" t="s">
        <v>18</v>
      </c>
      <c r="E188">
        <v>3</v>
      </c>
      <c r="F188">
        <v>150</v>
      </c>
      <c r="G188">
        <v>450</v>
      </c>
      <c r="H188">
        <v>0.01</v>
      </c>
      <c r="I188">
        <v>4.5</v>
      </c>
      <c r="J188" t="s">
        <v>27</v>
      </c>
    </row>
    <row r="189" spans="1:10" x14ac:dyDescent="0.3">
      <c r="A189" t="s">
        <v>219</v>
      </c>
      <c r="B189" s="1">
        <v>43299</v>
      </c>
      <c r="C189" t="s">
        <v>10</v>
      </c>
      <c r="D189" t="s">
        <v>21</v>
      </c>
      <c r="E189">
        <v>7</v>
      </c>
      <c r="F189">
        <v>40</v>
      </c>
      <c r="G189">
        <v>280</v>
      </c>
      <c r="H189">
        <v>0.12</v>
      </c>
      <c r="I189">
        <v>33.6</v>
      </c>
      <c r="J189" t="s">
        <v>28</v>
      </c>
    </row>
    <row r="190" spans="1:10" x14ac:dyDescent="0.3">
      <c r="A190" t="s">
        <v>220</v>
      </c>
      <c r="B190" s="1">
        <v>43299</v>
      </c>
      <c r="C190" t="s">
        <v>7</v>
      </c>
      <c r="D190" t="s">
        <v>11</v>
      </c>
      <c r="E190">
        <v>2</v>
      </c>
      <c r="F190">
        <v>80</v>
      </c>
      <c r="G190">
        <v>160</v>
      </c>
      <c r="H190">
        <v>0.04</v>
      </c>
      <c r="I190">
        <v>6.4</v>
      </c>
      <c r="J190" t="s">
        <v>9</v>
      </c>
    </row>
    <row r="191" spans="1:10" x14ac:dyDescent="0.3">
      <c r="A191" t="s">
        <v>221</v>
      </c>
      <c r="B191" s="1">
        <v>43299</v>
      </c>
      <c r="C191" t="s">
        <v>10</v>
      </c>
      <c r="D191" t="s">
        <v>18</v>
      </c>
      <c r="E191">
        <v>6</v>
      </c>
      <c r="F191">
        <v>40</v>
      </c>
      <c r="G191">
        <v>240</v>
      </c>
      <c r="H191">
        <v>7.0000000000000007E-2</v>
      </c>
      <c r="I191">
        <v>16.8</v>
      </c>
      <c r="J191" t="s">
        <v>12</v>
      </c>
    </row>
    <row r="192" spans="1:10" x14ac:dyDescent="0.3">
      <c r="A192" t="s">
        <v>222</v>
      </c>
      <c r="B192" s="1">
        <v>43299</v>
      </c>
      <c r="C192" t="s">
        <v>20</v>
      </c>
      <c r="D192" t="s">
        <v>16</v>
      </c>
      <c r="E192">
        <v>6</v>
      </c>
      <c r="F192">
        <v>16</v>
      </c>
      <c r="G192">
        <v>96</v>
      </c>
      <c r="H192">
        <v>0.06</v>
      </c>
      <c r="I192">
        <v>5.76</v>
      </c>
      <c r="J192" t="s">
        <v>14</v>
      </c>
    </row>
    <row r="193" spans="1:10" x14ac:dyDescent="0.3">
      <c r="A193" t="s">
        <v>223</v>
      </c>
      <c r="B193" s="1">
        <v>43299</v>
      </c>
      <c r="C193" t="s">
        <v>20</v>
      </c>
      <c r="D193" t="s">
        <v>8</v>
      </c>
      <c r="E193">
        <v>7</v>
      </c>
      <c r="F193">
        <v>16</v>
      </c>
      <c r="G193">
        <v>112</v>
      </c>
      <c r="H193">
        <v>0.02</v>
      </c>
      <c r="I193">
        <v>2.2400000000000002</v>
      </c>
      <c r="J193" t="s">
        <v>15</v>
      </c>
    </row>
    <row r="194" spans="1:10" x14ac:dyDescent="0.3">
      <c r="A194" t="s">
        <v>224</v>
      </c>
      <c r="B194" s="1">
        <v>43299</v>
      </c>
      <c r="C194" t="s">
        <v>20</v>
      </c>
      <c r="D194" t="s">
        <v>11</v>
      </c>
      <c r="E194">
        <v>20</v>
      </c>
      <c r="F194">
        <v>16</v>
      </c>
      <c r="G194">
        <v>320</v>
      </c>
      <c r="H194">
        <v>0.06</v>
      </c>
      <c r="I194">
        <v>19.2</v>
      </c>
      <c r="J194" t="s">
        <v>17</v>
      </c>
    </row>
    <row r="195" spans="1:10" x14ac:dyDescent="0.3">
      <c r="A195" t="s">
        <v>225</v>
      </c>
      <c r="B195" s="1">
        <v>43299</v>
      </c>
      <c r="C195" t="s">
        <v>20</v>
      </c>
      <c r="D195" t="s">
        <v>11</v>
      </c>
      <c r="E195">
        <v>21</v>
      </c>
      <c r="F195">
        <v>16</v>
      </c>
      <c r="G195">
        <v>336</v>
      </c>
      <c r="H195">
        <v>0.02</v>
      </c>
      <c r="I195">
        <v>6.72</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1.6</v>
      </c>
      <c r="J197" t="s">
        <v>24</v>
      </c>
    </row>
    <row r="198" spans="1:10" x14ac:dyDescent="0.3">
      <c r="A198" t="s">
        <v>228</v>
      </c>
      <c r="B198" s="1">
        <v>43300</v>
      </c>
      <c r="C198" t="s">
        <v>13</v>
      </c>
      <c r="D198" t="s">
        <v>18</v>
      </c>
      <c r="E198">
        <v>2</v>
      </c>
      <c r="F198">
        <v>230</v>
      </c>
      <c r="G198">
        <v>460</v>
      </c>
      <c r="H198">
        <v>0.09</v>
      </c>
      <c r="I198">
        <v>41.4</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27.599999999999998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303.59999999999997</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40.799999999999997</v>
      </c>
      <c r="J204" t="s">
        <v>14</v>
      </c>
    </row>
    <row r="205" spans="1:10" x14ac:dyDescent="0.3">
      <c r="A205" t="s">
        <v>235</v>
      </c>
      <c r="B205" s="1">
        <v>43301</v>
      </c>
      <c r="C205" t="s">
        <v>13</v>
      </c>
      <c r="D205" t="s">
        <v>8</v>
      </c>
      <c r="E205">
        <v>9</v>
      </c>
      <c r="F205">
        <v>230</v>
      </c>
      <c r="G205">
        <v>2070</v>
      </c>
      <c r="H205">
        <v>7.0000000000000007E-2</v>
      </c>
      <c r="I205">
        <v>144.9</v>
      </c>
      <c r="J205" t="s">
        <v>15</v>
      </c>
    </row>
    <row r="206" spans="1:10" x14ac:dyDescent="0.3">
      <c r="A206" t="s">
        <v>236</v>
      </c>
      <c r="B206" s="1">
        <v>43301</v>
      </c>
      <c r="C206" t="s">
        <v>13</v>
      </c>
      <c r="D206" t="s">
        <v>8</v>
      </c>
      <c r="E206">
        <v>11</v>
      </c>
      <c r="F206">
        <v>230</v>
      </c>
      <c r="G206">
        <v>2530</v>
      </c>
      <c r="H206">
        <v>0.02</v>
      </c>
      <c r="I206">
        <v>50.6</v>
      </c>
      <c r="J206" t="s">
        <v>17</v>
      </c>
    </row>
    <row r="207" spans="1:10" x14ac:dyDescent="0.3">
      <c r="A207" t="s">
        <v>237</v>
      </c>
      <c r="B207" s="1">
        <v>43301</v>
      </c>
      <c r="C207" t="s">
        <v>10</v>
      </c>
      <c r="D207" t="s">
        <v>16</v>
      </c>
      <c r="E207">
        <v>2</v>
      </c>
      <c r="F207">
        <v>40</v>
      </c>
      <c r="G207">
        <v>80</v>
      </c>
      <c r="H207">
        <v>0.02</v>
      </c>
      <c r="I207">
        <v>1.6</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17.600000000000001</v>
      </c>
      <c r="J211" t="s">
        <v>26</v>
      </c>
    </row>
    <row r="212" spans="1:10" x14ac:dyDescent="0.3">
      <c r="A212" t="s">
        <v>242</v>
      </c>
      <c r="B212" s="1">
        <v>43302</v>
      </c>
      <c r="C212" t="s">
        <v>13</v>
      </c>
      <c r="D212" t="s">
        <v>16</v>
      </c>
      <c r="E212">
        <v>2</v>
      </c>
      <c r="F212">
        <v>230</v>
      </c>
      <c r="G212">
        <v>460</v>
      </c>
      <c r="H212">
        <v>0.09</v>
      </c>
      <c r="I212">
        <v>41.4</v>
      </c>
      <c r="J212" t="s">
        <v>9</v>
      </c>
    </row>
    <row r="213" spans="1:10" x14ac:dyDescent="0.3">
      <c r="A213" t="s">
        <v>243</v>
      </c>
      <c r="B213" s="1">
        <v>43302</v>
      </c>
      <c r="C213" t="s">
        <v>10</v>
      </c>
      <c r="D213" t="s">
        <v>11</v>
      </c>
      <c r="E213">
        <v>7</v>
      </c>
      <c r="F213">
        <v>40</v>
      </c>
      <c r="G213">
        <v>280</v>
      </c>
      <c r="H213">
        <v>0.01</v>
      </c>
      <c r="I213">
        <v>2.8000000000000003</v>
      </c>
      <c r="J213" t="s">
        <v>12</v>
      </c>
    </row>
    <row r="214" spans="1:10" x14ac:dyDescent="0.3">
      <c r="A214" t="s">
        <v>244</v>
      </c>
      <c r="B214" s="1">
        <v>43302</v>
      </c>
      <c r="C214" t="s">
        <v>10</v>
      </c>
      <c r="D214" t="s">
        <v>8</v>
      </c>
      <c r="E214">
        <v>2</v>
      </c>
      <c r="F214">
        <v>40</v>
      </c>
      <c r="G214">
        <v>80</v>
      </c>
      <c r="H214">
        <v>0.12</v>
      </c>
      <c r="I214">
        <v>9.6</v>
      </c>
      <c r="J214" t="s">
        <v>14</v>
      </c>
    </row>
    <row r="215" spans="1:10" x14ac:dyDescent="0.3">
      <c r="A215" t="s">
        <v>245</v>
      </c>
      <c r="B215" s="1">
        <v>43302</v>
      </c>
      <c r="C215" t="s">
        <v>7</v>
      </c>
      <c r="D215" t="s">
        <v>11</v>
      </c>
      <c r="E215">
        <v>3</v>
      </c>
      <c r="F215">
        <v>80</v>
      </c>
      <c r="G215">
        <v>240</v>
      </c>
      <c r="H215">
        <v>0.02</v>
      </c>
      <c r="I215">
        <v>4.8</v>
      </c>
      <c r="J215" t="s">
        <v>15</v>
      </c>
    </row>
    <row r="216" spans="1:10" x14ac:dyDescent="0.3">
      <c r="A216" t="s">
        <v>246</v>
      </c>
      <c r="B216" s="1">
        <v>43302</v>
      </c>
      <c r="C216" t="s">
        <v>20</v>
      </c>
      <c r="D216" t="s">
        <v>8</v>
      </c>
      <c r="E216">
        <v>18</v>
      </c>
      <c r="F216">
        <v>16</v>
      </c>
      <c r="G216">
        <v>288</v>
      </c>
      <c r="H216">
        <v>0.11</v>
      </c>
      <c r="I216">
        <v>31.68</v>
      </c>
      <c r="J216" t="s">
        <v>17</v>
      </c>
    </row>
    <row r="217" spans="1:10" x14ac:dyDescent="0.3">
      <c r="A217" t="s">
        <v>247</v>
      </c>
      <c r="B217" s="1">
        <v>43302</v>
      </c>
      <c r="C217" t="s">
        <v>7</v>
      </c>
      <c r="D217" t="s">
        <v>11</v>
      </c>
      <c r="E217">
        <v>5</v>
      </c>
      <c r="F217">
        <v>80</v>
      </c>
      <c r="G217">
        <v>400</v>
      </c>
      <c r="H217">
        <v>7.0000000000000007E-2</v>
      </c>
      <c r="I217">
        <v>28.000000000000004</v>
      </c>
      <c r="J217" t="s">
        <v>19</v>
      </c>
    </row>
    <row r="218" spans="1:10" x14ac:dyDescent="0.3">
      <c r="A218" t="s">
        <v>248</v>
      </c>
      <c r="B218" s="1">
        <v>43302</v>
      </c>
      <c r="C218" t="s">
        <v>20</v>
      </c>
      <c r="D218" t="s">
        <v>16</v>
      </c>
      <c r="E218">
        <v>3</v>
      </c>
      <c r="F218">
        <v>16</v>
      </c>
      <c r="G218">
        <v>48</v>
      </c>
      <c r="H218">
        <v>0.05</v>
      </c>
      <c r="I218">
        <v>2.4000000000000004</v>
      </c>
      <c r="J218" t="s">
        <v>22</v>
      </c>
    </row>
    <row r="219" spans="1:10" x14ac:dyDescent="0.3">
      <c r="A219" t="s">
        <v>249</v>
      </c>
      <c r="B219" s="1">
        <v>43302</v>
      </c>
      <c r="C219" t="s">
        <v>7</v>
      </c>
      <c r="D219" t="s">
        <v>18</v>
      </c>
      <c r="E219">
        <v>7</v>
      </c>
      <c r="F219">
        <v>80</v>
      </c>
      <c r="G219">
        <v>560</v>
      </c>
      <c r="H219">
        <v>0.02</v>
      </c>
      <c r="I219">
        <v>11.200000000000001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179.4</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0.96</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38.4</v>
      </c>
      <c r="J226" t="s">
        <v>14</v>
      </c>
    </row>
    <row r="227" spans="1:10" x14ac:dyDescent="0.3">
      <c r="A227" t="s">
        <v>257</v>
      </c>
      <c r="B227" s="1">
        <v>43303</v>
      </c>
      <c r="C227" t="s">
        <v>7</v>
      </c>
      <c r="D227" t="s">
        <v>8</v>
      </c>
      <c r="E227">
        <v>9</v>
      </c>
      <c r="F227">
        <v>80</v>
      </c>
      <c r="G227">
        <v>720</v>
      </c>
      <c r="H227">
        <v>0.04</v>
      </c>
      <c r="I227">
        <v>28.8</v>
      </c>
      <c r="J227" t="s">
        <v>15</v>
      </c>
    </row>
    <row r="228" spans="1:10" x14ac:dyDescent="0.3">
      <c r="A228" t="s">
        <v>258</v>
      </c>
      <c r="B228" s="1">
        <v>43303</v>
      </c>
      <c r="C228" t="s">
        <v>10</v>
      </c>
      <c r="D228" t="s">
        <v>21</v>
      </c>
      <c r="E228">
        <v>4</v>
      </c>
      <c r="F228">
        <v>40</v>
      </c>
      <c r="G228">
        <v>160</v>
      </c>
      <c r="H228">
        <v>0.09</v>
      </c>
      <c r="I228">
        <v>14.399999999999999</v>
      </c>
      <c r="J228" t="s">
        <v>17</v>
      </c>
    </row>
    <row r="229" spans="1:10" x14ac:dyDescent="0.3">
      <c r="A229" t="s">
        <v>259</v>
      </c>
      <c r="B229" s="1">
        <v>43303</v>
      </c>
      <c r="C229" t="s">
        <v>7</v>
      </c>
      <c r="D229" t="s">
        <v>11</v>
      </c>
      <c r="E229">
        <v>13</v>
      </c>
      <c r="F229">
        <v>80</v>
      </c>
      <c r="G229">
        <v>1040</v>
      </c>
      <c r="H229">
        <v>0.06</v>
      </c>
      <c r="I229">
        <v>62.4</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386.4</v>
      </c>
      <c r="J231" t="s">
        <v>24</v>
      </c>
    </row>
    <row r="232" spans="1:10" x14ac:dyDescent="0.3">
      <c r="A232" t="s">
        <v>262</v>
      </c>
      <c r="B232" s="1">
        <v>43303</v>
      </c>
      <c r="C232" t="s">
        <v>23</v>
      </c>
      <c r="D232" t="s">
        <v>21</v>
      </c>
      <c r="E232">
        <v>13</v>
      </c>
      <c r="F232">
        <v>150</v>
      </c>
      <c r="G232">
        <v>1950</v>
      </c>
      <c r="H232">
        <v>0.11</v>
      </c>
      <c r="I232">
        <v>214.5</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13.44</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12.8</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43.199999999999996</v>
      </c>
      <c r="J238" t="s">
        <v>14</v>
      </c>
    </row>
    <row r="239" spans="1:10" x14ac:dyDescent="0.3">
      <c r="A239" t="s">
        <v>269</v>
      </c>
      <c r="B239" s="1">
        <v>43304</v>
      </c>
      <c r="C239" t="s">
        <v>20</v>
      </c>
      <c r="D239" t="s">
        <v>18</v>
      </c>
      <c r="E239">
        <v>7</v>
      </c>
      <c r="F239">
        <v>16</v>
      </c>
      <c r="G239">
        <v>112</v>
      </c>
      <c r="H239">
        <v>0.08</v>
      </c>
      <c r="I239">
        <v>8.9600000000000009</v>
      </c>
      <c r="J239" t="s">
        <v>15</v>
      </c>
    </row>
    <row r="240" spans="1:10" x14ac:dyDescent="0.3">
      <c r="A240" t="s">
        <v>270</v>
      </c>
      <c r="B240" s="1">
        <v>43304</v>
      </c>
      <c r="C240" t="s">
        <v>23</v>
      </c>
      <c r="D240" t="s">
        <v>21</v>
      </c>
      <c r="E240">
        <v>7</v>
      </c>
      <c r="F240">
        <v>150</v>
      </c>
      <c r="G240">
        <v>1050</v>
      </c>
      <c r="H240">
        <v>0.03</v>
      </c>
      <c r="I240">
        <v>31.5</v>
      </c>
      <c r="J240" t="s">
        <v>17</v>
      </c>
    </row>
    <row r="241" spans="1:10" x14ac:dyDescent="0.3">
      <c r="A241" t="s">
        <v>271</v>
      </c>
      <c r="B241" s="1">
        <v>43304</v>
      </c>
      <c r="C241" t="s">
        <v>13</v>
      </c>
      <c r="D241" t="s">
        <v>18</v>
      </c>
      <c r="E241">
        <v>16</v>
      </c>
      <c r="F241">
        <v>230</v>
      </c>
      <c r="G241">
        <v>3680</v>
      </c>
      <c r="H241">
        <v>0.11</v>
      </c>
      <c r="I241">
        <v>404.8</v>
      </c>
      <c r="J241" t="s">
        <v>19</v>
      </c>
    </row>
    <row r="242" spans="1:10" x14ac:dyDescent="0.3">
      <c r="A242" t="s">
        <v>272</v>
      </c>
      <c r="B242" s="1">
        <v>43304</v>
      </c>
      <c r="C242" t="s">
        <v>20</v>
      </c>
      <c r="D242" t="s">
        <v>18</v>
      </c>
      <c r="E242">
        <v>18</v>
      </c>
      <c r="F242">
        <v>16</v>
      </c>
      <c r="G242">
        <v>288</v>
      </c>
      <c r="H242">
        <v>0.04</v>
      </c>
      <c r="I242">
        <v>11.52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21.119999999999997</v>
      </c>
      <c r="J245" t="s">
        <v>26</v>
      </c>
    </row>
    <row r="246" spans="1:10" x14ac:dyDescent="0.3">
      <c r="A246" t="s">
        <v>276</v>
      </c>
      <c r="B246" s="1">
        <v>43304</v>
      </c>
      <c r="C246" t="s">
        <v>10</v>
      </c>
      <c r="D246" t="s">
        <v>16</v>
      </c>
      <c r="E246">
        <v>12</v>
      </c>
      <c r="F246">
        <v>40</v>
      </c>
      <c r="G246">
        <v>480</v>
      </c>
      <c r="H246">
        <v>0.02</v>
      </c>
      <c r="I246">
        <v>9.6</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165.6</v>
      </c>
      <c r="J249" t="s">
        <v>12</v>
      </c>
    </row>
    <row r="250" spans="1:10" x14ac:dyDescent="0.3">
      <c r="A250" t="s">
        <v>280</v>
      </c>
      <c r="B250" s="1">
        <v>43305</v>
      </c>
      <c r="C250" t="s">
        <v>7</v>
      </c>
      <c r="D250" t="s">
        <v>11</v>
      </c>
      <c r="E250">
        <v>21</v>
      </c>
      <c r="F250">
        <v>80</v>
      </c>
      <c r="G250">
        <v>1680</v>
      </c>
      <c r="H250">
        <v>0.04</v>
      </c>
      <c r="I250">
        <v>67.2</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51.2</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2.4</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4.8</v>
      </c>
      <c r="J256" t="s">
        <v>25</v>
      </c>
    </row>
    <row r="257" spans="1:10" x14ac:dyDescent="0.3">
      <c r="A257" t="s">
        <v>287</v>
      </c>
      <c r="B257" s="1">
        <v>43305</v>
      </c>
      <c r="C257" t="s">
        <v>10</v>
      </c>
      <c r="D257" t="s">
        <v>16</v>
      </c>
      <c r="E257">
        <v>6</v>
      </c>
      <c r="F257">
        <v>40</v>
      </c>
      <c r="G257">
        <v>240</v>
      </c>
      <c r="H257">
        <v>0.06</v>
      </c>
      <c r="I257">
        <v>14.399999999999999</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21.599999999999998</v>
      </c>
      <c r="J259" t="s">
        <v>28</v>
      </c>
    </row>
    <row r="260" spans="1:10" x14ac:dyDescent="0.3">
      <c r="A260" t="s">
        <v>290</v>
      </c>
      <c r="B260" s="1">
        <v>43305</v>
      </c>
      <c r="C260" t="s">
        <v>13</v>
      </c>
      <c r="D260" t="s">
        <v>18</v>
      </c>
      <c r="E260">
        <v>18</v>
      </c>
      <c r="F260">
        <v>230</v>
      </c>
      <c r="G260">
        <v>4140</v>
      </c>
      <c r="H260">
        <v>0.01</v>
      </c>
      <c r="I260">
        <v>41.4</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3.52</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8.8000000000000007</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2.4</v>
      </c>
      <c r="J267" t="s">
        <v>24</v>
      </c>
    </row>
    <row r="268" spans="1:10" x14ac:dyDescent="0.3">
      <c r="A268" t="s">
        <v>298</v>
      </c>
      <c r="B268" s="1">
        <v>43306</v>
      </c>
      <c r="C268" t="s">
        <v>10</v>
      </c>
      <c r="D268" t="s">
        <v>18</v>
      </c>
      <c r="E268">
        <v>7</v>
      </c>
      <c r="F268">
        <v>40</v>
      </c>
      <c r="G268">
        <v>280</v>
      </c>
      <c r="H268">
        <v>7.0000000000000007E-2</v>
      </c>
      <c r="I268">
        <v>19.600000000000001</v>
      </c>
      <c r="J268" t="s">
        <v>25</v>
      </c>
    </row>
    <row r="269" spans="1:10" x14ac:dyDescent="0.3">
      <c r="A269" t="s">
        <v>299</v>
      </c>
      <c r="B269" s="1">
        <v>43306</v>
      </c>
      <c r="C269" t="s">
        <v>7</v>
      </c>
      <c r="D269" t="s">
        <v>21</v>
      </c>
      <c r="E269">
        <v>22</v>
      </c>
      <c r="F269">
        <v>80</v>
      </c>
      <c r="G269">
        <v>1760</v>
      </c>
      <c r="H269">
        <v>0.11</v>
      </c>
      <c r="I269">
        <v>193.6</v>
      </c>
      <c r="J269" t="s">
        <v>26</v>
      </c>
    </row>
    <row r="270" spans="1:10" x14ac:dyDescent="0.3">
      <c r="A270" t="s">
        <v>300</v>
      </c>
      <c r="B270" s="1">
        <v>43306</v>
      </c>
      <c r="C270" t="s">
        <v>23</v>
      </c>
      <c r="D270" t="s">
        <v>16</v>
      </c>
      <c r="E270">
        <v>11</v>
      </c>
      <c r="F270">
        <v>150</v>
      </c>
      <c r="G270">
        <v>1650</v>
      </c>
      <c r="H270">
        <v>0.05</v>
      </c>
      <c r="I270">
        <v>82.5</v>
      </c>
      <c r="J270" t="s">
        <v>27</v>
      </c>
    </row>
    <row r="271" spans="1:10" x14ac:dyDescent="0.3">
      <c r="A271" t="s">
        <v>301</v>
      </c>
      <c r="B271" s="1">
        <v>43306</v>
      </c>
      <c r="C271" t="s">
        <v>10</v>
      </c>
      <c r="D271" t="s">
        <v>11</v>
      </c>
      <c r="E271">
        <v>21</v>
      </c>
      <c r="F271">
        <v>40</v>
      </c>
      <c r="G271">
        <v>840</v>
      </c>
      <c r="H271">
        <v>0.03</v>
      </c>
      <c r="I271">
        <v>25.2</v>
      </c>
      <c r="J271" t="s">
        <v>28</v>
      </c>
    </row>
    <row r="272" spans="1:10" x14ac:dyDescent="0.3">
      <c r="A272" t="s">
        <v>302</v>
      </c>
      <c r="B272" s="1">
        <v>43306</v>
      </c>
      <c r="C272" t="s">
        <v>7</v>
      </c>
      <c r="D272" t="s">
        <v>18</v>
      </c>
      <c r="E272">
        <v>23</v>
      </c>
      <c r="F272">
        <v>80</v>
      </c>
      <c r="G272">
        <v>1840</v>
      </c>
      <c r="H272">
        <v>0.11</v>
      </c>
      <c r="I272">
        <v>202.4</v>
      </c>
      <c r="J272" t="s">
        <v>9</v>
      </c>
    </row>
    <row r="273" spans="1:10" x14ac:dyDescent="0.3">
      <c r="A273" t="s">
        <v>303</v>
      </c>
      <c r="B273" s="1">
        <v>43306</v>
      </c>
      <c r="C273" t="s">
        <v>13</v>
      </c>
      <c r="D273" t="s">
        <v>16</v>
      </c>
      <c r="E273">
        <v>7</v>
      </c>
      <c r="F273">
        <v>230</v>
      </c>
      <c r="G273">
        <v>1610</v>
      </c>
      <c r="H273">
        <v>0.01</v>
      </c>
      <c r="I273">
        <v>16.100000000000001</v>
      </c>
      <c r="J273" t="s">
        <v>12</v>
      </c>
    </row>
    <row r="274" spans="1:10" x14ac:dyDescent="0.3">
      <c r="A274" t="s">
        <v>304</v>
      </c>
      <c r="B274" s="1">
        <v>43306</v>
      </c>
      <c r="C274" t="s">
        <v>13</v>
      </c>
      <c r="D274" t="s">
        <v>8</v>
      </c>
      <c r="E274">
        <v>16</v>
      </c>
      <c r="F274">
        <v>230</v>
      </c>
      <c r="G274">
        <v>3680</v>
      </c>
      <c r="H274">
        <v>7.0000000000000007E-2</v>
      </c>
      <c r="I274">
        <v>257.60000000000002</v>
      </c>
      <c r="J274" t="s">
        <v>14</v>
      </c>
    </row>
    <row r="275" spans="1:10" x14ac:dyDescent="0.3">
      <c r="A275" t="s">
        <v>305</v>
      </c>
      <c r="B275" s="1">
        <v>43306</v>
      </c>
      <c r="C275" t="s">
        <v>7</v>
      </c>
      <c r="D275" t="s">
        <v>11</v>
      </c>
      <c r="E275">
        <v>14</v>
      </c>
      <c r="F275">
        <v>80</v>
      </c>
      <c r="G275">
        <v>1120</v>
      </c>
      <c r="H275">
        <v>0.11</v>
      </c>
      <c r="I275">
        <v>123.2</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13.5</v>
      </c>
      <c r="J278" t="s">
        <v>22</v>
      </c>
    </row>
    <row r="279" spans="1:10" x14ac:dyDescent="0.3">
      <c r="A279" t="s">
        <v>309</v>
      </c>
      <c r="B279" s="1">
        <v>43306</v>
      </c>
      <c r="C279" t="s">
        <v>10</v>
      </c>
      <c r="D279" t="s">
        <v>21</v>
      </c>
      <c r="E279">
        <v>17</v>
      </c>
      <c r="F279">
        <v>40</v>
      </c>
      <c r="G279">
        <v>680</v>
      </c>
      <c r="H279">
        <v>0.02</v>
      </c>
      <c r="I279">
        <v>13.6</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202.4</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95.2</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64.400000000000006</v>
      </c>
      <c r="J287" t="s">
        <v>19</v>
      </c>
    </row>
    <row r="288" spans="1:10" x14ac:dyDescent="0.3">
      <c r="A288" t="s">
        <v>318</v>
      </c>
      <c r="B288" s="1">
        <v>43307</v>
      </c>
      <c r="C288" t="s">
        <v>20</v>
      </c>
      <c r="D288" t="s">
        <v>11</v>
      </c>
      <c r="E288">
        <v>22</v>
      </c>
      <c r="F288">
        <v>16</v>
      </c>
      <c r="G288">
        <v>352</v>
      </c>
      <c r="H288">
        <v>0.04</v>
      </c>
      <c r="I288">
        <v>14.08</v>
      </c>
      <c r="J288" t="s">
        <v>22</v>
      </c>
    </row>
    <row r="289" spans="1:10" x14ac:dyDescent="0.3">
      <c r="A289" t="s">
        <v>319</v>
      </c>
      <c r="B289" s="1">
        <v>43307</v>
      </c>
      <c r="C289" t="s">
        <v>7</v>
      </c>
      <c r="D289" t="s">
        <v>16</v>
      </c>
      <c r="E289">
        <v>8</v>
      </c>
      <c r="F289">
        <v>80</v>
      </c>
      <c r="G289">
        <v>640</v>
      </c>
      <c r="H289">
        <v>0.02</v>
      </c>
      <c r="I289">
        <v>12.8</v>
      </c>
      <c r="J289" t="s">
        <v>24</v>
      </c>
    </row>
    <row r="290" spans="1:10" x14ac:dyDescent="0.3">
      <c r="A290" t="s">
        <v>320</v>
      </c>
      <c r="B290" s="1">
        <v>43307</v>
      </c>
      <c r="C290" t="s">
        <v>20</v>
      </c>
      <c r="D290" t="s">
        <v>11</v>
      </c>
      <c r="E290">
        <v>4</v>
      </c>
      <c r="F290">
        <v>16</v>
      </c>
      <c r="G290">
        <v>64</v>
      </c>
      <c r="H290">
        <v>0.09</v>
      </c>
      <c r="I290">
        <v>5.76</v>
      </c>
      <c r="J290" t="s">
        <v>25</v>
      </c>
    </row>
    <row r="291" spans="1:10" x14ac:dyDescent="0.3">
      <c r="A291" t="s">
        <v>321</v>
      </c>
      <c r="B291" s="1">
        <v>43307</v>
      </c>
      <c r="C291" t="s">
        <v>10</v>
      </c>
      <c r="D291" t="s">
        <v>18</v>
      </c>
      <c r="E291">
        <v>11</v>
      </c>
      <c r="F291">
        <v>40</v>
      </c>
      <c r="G291">
        <v>440</v>
      </c>
      <c r="H291">
        <v>0.09</v>
      </c>
      <c r="I291">
        <v>39.6</v>
      </c>
      <c r="J291" t="s">
        <v>26</v>
      </c>
    </row>
    <row r="292" spans="1:10" x14ac:dyDescent="0.3">
      <c r="A292" t="s">
        <v>322</v>
      </c>
      <c r="B292" s="1">
        <v>43307</v>
      </c>
      <c r="C292" t="s">
        <v>13</v>
      </c>
      <c r="D292" t="s">
        <v>16</v>
      </c>
      <c r="E292">
        <v>18</v>
      </c>
      <c r="F292">
        <v>230</v>
      </c>
      <c r="G292">
        <v>4140</v>
      </c>
      <c r="H292">
        <v>0.01</v>
      </c>
      <c r="I292">
        <v>41.4</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172.5</v>
      </c>
      <c r="J294" t="s">
        <v>9</v>
      </c>
    </row>
    <row r="295" spans="1:10" x14ac:dyDescent="0.3">
      <c r="A295" t="s">
        <v>325</v>
      </c>
      <c r="B295" s="1">
        <v>43308</v>
      </c>
      <c r="C295" t="s">
        <v>10</v>
      </c>
      <c r="D295" t="s">
        <v>21</v>
      </c>
      <c r="E295">
        <v>7</v>
      </c>
      <c r="F295">
        <v>40</v>
      </c>
      <c r="G295">
        <v>280</v>
      </c>
      <c r="H295">
        <v>0.04</v>
      </c>
      <c r="I295">
        <v>11.200000000000001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96.6</v>
      </c>
      <c r="J299" t="s">
        <v>19</v>
      </c>
    </row>
    <row r="300" spans="1:10" x14ac:dyDescent="0.3">
      <c r="A300" t="s">
        <v>330</v>
      </c>
      <c r="B300" s="1">
        <v>43308</v>
      </c>
      <c r="C300" t="s">
        <v>10</v>
      </c>
      <c r="D300" t="s">
        <v>18</v>
      </c>
      <c r="E300">
        <v>13</v>
      </c>
      <c r="F300">
        <v>40</v>
      </c>
      <c r="G300">
        <v>520</v>
      </c>
      <c r="H300">
        <v>0.06</v>
      </c>
      <c r="I300">
        <v>31.2</v>
      </c>
      <c r="J300" t="s">
        <v>22</v>
      </c>
    </row>
    <row r="301" spans="1:10" x14ac:dyDescent="0.3">
      <c r="A301" t="s">
        <v>331</v>
      </c>
      <c r="B301" s="1">
        <v>43309</v>
      </c>
      <c r="C301" t="s">
        <v>20</v>
      </c>
      <c r="D301" t="s">
        <v>11</v>
      </c>
      <c r="E301">
        <v>15</v>
      </c>
      <c r="F301">
        <v>16</v>
      </c>
      <c r="G301">
        <v>240</v>
      </c>
      <c r="H301">
        <v>0.02</v>
      </c>
      <c r="I301">
        <v>4.8</v>
      </c>
      <c r="J301" t="s">
        <v>24</v>
      </c>
    </row>
    <row r="302" spans="1:10" x14ac:dyDescent="0.3">
      <c r="A302" t="s">
        <v>332</v>
      </c>
      <c r="B302" s="1">
        <v>43309</v>
      </c>
      <c r="C302" t="s">
        <v>20</v>
      </c>
      <c r="D302" t="s">
        <v>18</v>
      </c>
      <c r="E302">
        <v>5</v>
      </c>
      <c r="F302">
        <v>16</v>
      </c>
      <c r="G302">
        <v>80</v>
      </c>
      <c r="H302">
        <v>0.09</v>
      </c>
      <c r="I302">
        <v>7.1999999999999993</v>
      </c>
      <c r="J302" t="s">
        <v>25</v>
      </c>
    </row>
    <row r="303" spans="1:10" x14ac:dyDescent="0.3">
      <c r="A303" t="s">
        <v>333</v>
      </c>
      <c r="B303" s="1">
        <v>43309</v>
      </c>
      <c r="C303" t="s">
        <v>20</v>
      </c>
      <c r="D303" t="s">
        <v>8</v>
      </c>
      <c r="E303">
        <v>22</v>
      </c>
      <c r="F303">
        <v>16</v>
      </c>
      <c r="G303">
        <v>352</v>
      </c>
      <c r="H303">
        <v>0.06</v>
      </c>
      <c r="I303">
        <v>21.119999999999997</v>
      </c>
      <c r="J303" t="s">
        <v>26</v>
      </c>
    </row>
    <row r="304" spans="1:10" x14ac:dyDescent="0.3">
      <c r="A304" t="s">
        <v>334</v>
      </c>
      <c r="B304" s="1">
        <v>43309</v>
      </c>
      <c r="C304" t="s">
        <v>23</v>
      </c>
      <c r="D304" t="s">
        <v>16</v>
      </c>
      <c r="E304">
        <v>15</v>
      </c>
      <c r="F304">
        <v>150</v>
      </c>
      <c r="G304">
        <v>2250</v>
      </c>
      <c r="H304">
        <v>0.05</v>
      </c>
      <c r="I304">
        <v>112.5</v>
      </c>
      <c r="J304" t="s">
        <v>27</v>
      </c>
    </row>
    <row r="305" spans="1:10" x14ac:dyDescent="0.3">
      <c r="A305" t="s">
        <v>335</v>
      </c>
      <c r="B305" s="1">
        <v>43309</v>
      </c>
      <c r="C305" t="s">
        <v>13</v>
      </c>
      <c r="D305" t="s">
        <v>16</v>
      </c>
      <c r="E305">
        <v>5</v>
      </c>
      <c r="F305">
        <v>230</v>
      </c>
      <c r="G305">
        <v>1150</v>
      </c>
      <c r="H305">
        <v>0.01</v>
      </c>
      <c r="I305">
        <v>11.5</v>
      </c>
      <c r="J305" t="s">
        <v>28</v>
      </c>
    </row>
    <row r="306" spans="1:10" x14ac:dyDescent="0.3">
      <c r="A306" t="s">
        <v>336</v>
      </c>
      <c r="B306" s="1">
        <v>43309</v>
      </c>
      <c r="C306" t="s">
        <v>10</v>
      </c>
      <c r="D306" t="s">
        <v>8</v>
      </c>
      <c r="E306">
        <v>11</v>
      </c>
      <c r="F306">
        <v>40</v>
      </c>
      <c r="G306">
        <v>440</v>
      </c>
      <c r="H306">
        <v>0.04</v>
      </c>
      <c r="I306">
        <v>17.600000000000001</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14.560000000000002</v>
      </c>
      <c r="J308" t="s">
        <v>14</v>
      </c>
    </row>
    <row r="309" spans="1:10" x14ac:dyDescent="0.3">
      <c r="A309" t="s">
        <v>339</v>
      </c>
      <c r="B309" s="1">
        <v>43309</v>
      </c>
      <c r="C309" t="s">
        <v>20</v>
      </c>
      <c r="D309" t="s">
        <v>21</v>
      </c>
      <c r="E309">
        <v>3</v>
      </c>
      <c r="F309">
        <v>16</v>
      </c>
      <c r="G309">
        <v>48</v>
      </c>
      <c r="H309">
        <v>0.03</v>
      </c>
      <c r="I309">
        <v>1.44</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96.6</v>
      </c>
      <c r="J311" t="s">
        <v>19</v>
      </c>
    </row>
    <row r="312" spans="1:10" x14ac:dyDescent="0.3">
      <c r="A312" t="s">
        <v>342</v>
      </c>
      <c r="B312" s="1">
        <v>43310</v>
      </c>
      <c r="C312" t="s">
        <v>10</v>
      </c>
      <c r="D312" t="s">
        <v>16</v>
      </c>
      <c r="E312">
        <v>11</v>
      </c>
      <c r="F312">
        <v>40</v>
      </c>
      <c r="G312">
        <v>440</v>
      </c>
      <c r="H312">
        <v>0.12</v>
      </c>
      <c r="I312">
        <v>52.8</v>
      </c>
      <c r="J312" t="s">
        <v>22</v>
      </c>
    </row>
    <row r="313" spans="1:10" x14ac:dyDescent="0.3">
      <c r="A313" t="s">
        <v>343</v>
      </c>
      <c r="B313" s="1">
        <v>43310</v>
      </c>
      <c r="C313" t="s">
        <v>20</v>
      </c>
      <c r="D313" t="s">
        <v>21</v>
      </c>
      <c r="E313">
        <v>3</v>
      </c>
      <c r="F313">
        <v>16</v>
      </c>
      <c r="G313">
        <v>48</v>
      </c>
      <c r="H313">
        <v>0.06</v>
      </c>
      <c r="I313">
        <v>2.88</v>
      </c>
      <c r="J313" t="s">
        <v>24</v>
      </c>
    </row>
    <row r="314" spans="1:10" x14ac:dyDescent="0.3">
      <c r="A314" t="s">
        <v>344</v>
      </c>
      <c r="B314" s="1">
        <v>43310</v>
      </c>
      <c r="C314" t="s">
        <v>10</v>
      </c>
      <c r="D314" t="s">
        <v>21</v>
      </c>
      <c r="E314">
        <v>18</v>
      </c>
      <c r="F314">
        <v>40</v>
      </c>
      <c r="G314">
        <v>720</v>
      </c>
      <c r="H314">
        <v>0.06</v>
      </c>
      <c r="I314">
        <v>43.199999999999996</v>
      </c>
      <c r="J314" t="s">
        <v>25</v>
      </c>
    </row>
    <row r="315" spans="1:10" x14ac:dyDescent="0.3">
      <c r="A315" t="s">
        <v>345</v>
      </c>
      <c r="B315" s="1">
        <v>43310</v>
      </c>
      <c r="C315" t="s">
        <v>13</v>
      </c>
      <c r="D315" t="s">
        <v>21</v>
      </c>
      <c r="E315">
        <v>7</v>
      </c>
      <c r="F315">
        <v>230</v>
      </c>
      <c r="G315">
        <v>1610</v>
      </c>
      <c r="H315">
        <v>0.05</v>
      </c>
      <c r="I315">
        <v>80.5</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36.800000000000004</v>
      </c>
      <c r="J317" t="s">
        <v>28</v>
      </c>
    </row>
    <row r="318" spans="1:10" x14ac:dyDescent="0.3">
      <c r="A318" t="s">
        <v>348</v>
      </c>
      <c r="B318" s="1">
        <v>43311</v>
      </c>
      <c r="C318" t="s">
        <v>10</v>
      </c>
      <c r="D318" t="s">
        <v>18</v>
      </c>
      <c r="E318">
        <v>18</v>
      </c>
      <c r="F318">
        <v>40</v>
      </c>
      <c r="G318">
        <v>720</v>
      </c>
      <c r="H318">
        <v>0.04</v>
      </c>
      <c r="I318">
        <v>28.8</v>
      </c>
      <c r="J318" t="s">
        <v>9</v>
      </c>
    </row>
    <row r="319" spans="1:10" x14ac:dyDescent="0.3">
      <c r="A319" t="s">
        <v>349</v>
      </c>
      <c r="B319" s="1">
        <v>43311</v>
      </c>
      <c r="C319" t="s">
        <v>13</v>
      </c>
      <c r="D319" t="s">
        <v>11</v>
      </c>
      <c r="E319">
        <v>7</v>
      </c>
      <c r="F319">
        <v>230</v>
      </c>
      <c r="G319">
        <v>1610</v>
      </c>
      <c r="H319">
        <v>0.05</v>
      </c>
      <c r="I319">
        <v>80.5</v>
      </c>
      <c r="J319" t="s">
        <v>12</v>
      </c>
    </row>
    <row r="320" spans="1:10" x14ac:dyDescent="0.3">
      <c r="A320" t="s">
        <v>350</v>
      </c>
      <c r="B320" s="1">
        <v>43311</v>
      </c>
      <c r="C320" t="s">
        <v>10</v>
      </c>
      <c r="D320" t="s">
        <v>21</v>
      </c>
      <c r="E320">
        <v>14</v>
      </c>
      <c r="F320">
        <v>40</v>
      </c>
      <c r="G320">
        <v>560</v>
      </c>
      <c r="H320">
        <v>0.11</v>
      </c>
      <c r="I320">
        <v>61.6</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38.4</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1.28</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43.199999999999996</v>
      </c>
      <c r="J327" t="s">
        <v>26</v>
      </c>
    </row>
    <row r="328" spans="1:10" x14ac:dyDescent="0.3">
      <c r="A328" t="s">
        <v>358</v>
      </c>
      <c r="B328" s="1">
        <v>43282</v>
      </c>
      <c r="C328" t="s">
        <v>13</v>
      </c>
      <c r="D328" t="s">
        <v>11</v>
      </c>
      <c r="E328">
        <v>7</v>
      </c>
      <c r="F328">
        <v>230</v>
      </c>
      <c r="G328">
        <v>1610</v>
      </c>
      <c r="H328">
        <v>0.08</v>
      </c>
      <c r="I328">
        <v>128.80000000000001</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0.96</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2.4</v>
      </c>
      <c r="J332" t="s">
        <v>14</v>
      </c>
    </row>
    <row r="333" spans="1:10" x14ac:dyDescent="0.3">
      <c r="A333" t="s">
        <v>363</v>
      </c>
      <c r="B333" s="1">
        <v>43282</v>
      </c>
      <c r="C333" t="s">
        <v>7</v>
      </c>
      <c r="D333" t="s">
        <v>21</v>
      </c>
      <c r="E333">
        <v>22</v>
      </c>
      <c r="F333">
        <v>80</v>
      </c>
      <c r="G333">
        <v>1760</v>
      </c>
      <c r="H333">
        <v>0.11</v>
      </c>
      <c r="I333">
        <v>193.6</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5.76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480.7</v>
      </c>
      <c r="J337" t="s">
        <v>24</v>
      </c>
    </row>
    <row r="338" spans="1:10" x14ac:dyDescent="0.3">
      <c r="A338" t="s">
        <v>368</v>
      </c>
      <c r="B338" s="1">
        <v>43283</v>
      </c>
      <c r="C338" t="s">
        <v>10</v>
      </c>
      <c r="D338" t="s">
        <v>11</v>
      </c>
      <c r="E338">
        <v>4</v>
      </c>
      <c r="F338">
        <v>40</v>
      </c>
      <c r="G338">
        <v>160</v>
      </c>
      <c r="H338">
        <v>0.06</v>
      </c>
      <c r="I338">
        <v>9.6</v>
      </c>
      <c r="J338" t="s">
        <v>25</v>
      </c>
    </row>
    <row r="339" spans="1:10" x14ac:dyDescent="0.3">
      <c r="A339" t="s">
        <v>369</v>
      </c>
      <c r="B339" s="1">
        <v>43283</v>
      </c>
      <c r="C339" t="s">
        <v>20</v>
      </c>
      <c r="D339" t="s">
        <v>16</v>
      </c>
      <c r="E339">
        <v>6</v>
      </c>
      <c r="F339">
        <v>16</v>
      </c>
      <c r="G339">
        <v>96</v>
      </c>
      <c r="H339">
        <v>7.0000000000000007E-2</v>
      </c>
      <c r="I339">
        <v>6.7200000000000006</v>
      </c>
      <c r="J339" t="s">
        <v>26</v>
      </c>
    </row>
    <row r="340" spans="1:10" x14ac:dyDescent="0.3">
      <c r="A340" t="s">
        <v>370</v>
      </c>
      <c r="B340" s="1">
        <v>43283</v>
      </c>
      <c r="C340" t="s">
        <v>13</v>
      </c>
      <c r="D340" t="s">
        <v>16</v>
      </c>
      <c r="E340">
        <v>15</v>
      </c>
      <c r="F340">
        <v>230</v>
      </c>
      <c r="G340">
        <v>3450</v>
      </c>
      <c r="H340">
        <v>0.11</v>
      </c>
      <c r="I340">
        <v>379.5</v>
      </c>
      <c r="J340" t="s">
        <v>27</v>
      </c>
    </row>
    <row r="341" spans="1:10" x14ac:dyDescent="0.3">
      <c r="A341" t="s">
        <v>371</v>
      </c>
      <c r="B341" s="1">
        <v>43283</v>
      </c>
      <c r="C341" t="s">
        <v>7</v>
      </c>
      <c r="D341" t="s">
        <v>16</v>
      </c>
      <c r="E341">
        <v>16</v>
      </c>
      <c r="F341">
        <v>80</v>
      </c>
      <c r="G341">
        <v>1280</v>
      </c>
      <c r="H341">
        <v>0.04</v>
      </c>
      <c r="I341">
        <v>51.2</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43.199999999999996</v>
      </c>
      <c r="J344" t="s">
        <v>14</v>
      </c>
    </row>
    <row r="345" spans="1:10" x14ac:dyDescent="0.3">
      <c r="A345" t="s">
        <v>375</v>
      </c>
      <c r="B345" s="1">
        <v>43283</v>
      </c>
      <c r="C345" t="s">
        <v>7</v>
      </c>
      <c r="D345" t="s">
        <v>11</v>
      </c>
      <c r="E345">
        <v>21</v>
      </c>
      <c r="F345">
        <v>80</v>
      </c>
      <c r="G345">
        <v>1680</v>
      </c>
      <c r="H345">
        <v>0.04</v>
      </c>
      <c r="I345">
        <v>67.2</v>
      </c>
      <c r="J345" t="s">
        <v>15</v>
      </c>
    </row>
    <row r="346" spans="1:10" x14ac:dyDescent="0.3">
      <c r="A346" t="s">
        <v>376</v>
      </c>
      <c r="B346" s="1">
        <v>43283</v>
      </c>
      <c r="C346" t="s">
        <v>10</v>
      </c>
      <c r="D346" t="s">
        <v>16</v>
      </c>
      <c r="E346">
        <v>2</v>
      </c>
      <c r="F346">
        <v>40</v>
      </c>
      <c r="G346">
        <v>80</v>
      </c>
      <c r="H346">
        <v>0.03</v>
      </c>
      <c r="I346">
        <v>2.4</v>
      </c>
      <c r="J346" t="s">
        <v>17</v>
      </c>
    </row>
    <row r="347" spans="1:10" x14ac:dyDescent="0.3">
      <c r="A347" t="s">
        <v>377</v>
      </c>
      <c r="B347" s="1">
        <v>43284</v>
      </c>
      <c r="C347" t="s">
        <v>20</v>
      </c>
      <c r="D347" t="s">
        <v>16</v>
      </c>
      <c r="E347">
        <v>17</v>
      </c>
      <c r="F347">
        <v>16</v>
      </c>
      <c r="G347">
        <v>272</v>
      </c>
      <c r="H347">
        <v>0.05</v>
      </c>
      <c r="I347">
        <v>13.600000000000001</v>
      </c>
      <c r="J347" t="s">
        <v>19</v>
      </c>
    </row>
    <row r="348" spans="1:10" x14ac:dyDescent="0.3">
      <c r="A348" t="s">
        <v>378</v>
      </c>
      <c r="B348" s="1">
        <v>43284</v>
      </c>
      <c r="C348" t="s">
        <v>10</v>
      </c>
      <c r="D348" t="s">
        <v>8</v>
      </c>
      <c r="E348">
        <v>18</v>
      </c>
      <c r="F348">
        <v>40</v>
      </c>
      <c r="G348">
        <v>720</v>
      </c>
      <c r="H348">
        <v>0.06</v>
      </c>
      <c r="I348">
        <v>43.199999999999996</v>
      </c>
      <c r="J348" t="s">
        <v>22</v>
      </c>
    </row>
    <row r="349" spans="1:10" x14ac:dyDescent="0.3">
      <c r="A349" t="s">
        <v>379</v>
      </c>
      <c r="B349" s="1">
        <v>43284</v>
      </c>
      <c r="C349" t="s">
        <v>10</v>
      </c>
      <c r="D349" t="s">
        <v>8</v>
      </c>
      <c r="E349">
        <v>9</v>
      </c>
      <c r="F349">
        <v>40</v>
      </c>
      <c r="G349">
        <v>360</v>
      </c>
      <c r="H349">
        <v>0.01</v>
      </c>
      <c r="I349">
        <v>3.6</v>
      </c>
      <c r="J349" t="s">
        <v>24</v>
      </c>
    </row>
    <row r="350" spans="1:10" x14ac:dyDescent="0.3">
      <c r="A350" t="s">
        <v>380</v>
      </c>
      <c r="B350" s="1">
        <v>43284</v>
      </c>
      <c r="C350" t="s">
        <v>10</v>
      </c>
      <c r="D350" t="s">
        <v>11</v>
      </c>
      <c r="E350">
        <v>7</v>
      </c>
      <c r="F350">
        <v>40</v>
      </c>
      <c r="G350">
        <v>280</v>
      </c>
      <c r="H350">
        <v>0.01</v>
      </c>
      <c r="I350">
        <v>2.8000000000000003</v>
      </c>
      <c r="J350" t="s">
        <v>25</v>
      </c>
    </row>
    <row r="351" spans="1:10" x14ac:dyDescent="0.3">
      <c r="A351" t="s">
        <v>381</v>
      </c>
      <c r="B351" s="1">
        <v>43284</v>
      </c>
      <c r="C351" t="s">
        <v>13</v>
      </c>
      <c r="D351" t="s">
        <v>16</v>
      </c>
      <c r="E351">
        <v>12</v>
      </c>
      <c r="F351">
        <v>230</v>
      </c>
      <c r="G351">
        <v>2760</v>
      </c>
      <c r="H351">
        <v>0.06</v>
      </c>
      <c r="I351">
        <v>165.6</v>
      </c>
      <c r="J351" t="s">
        <v>26</v>
      </c>
    </row>
    <row r="352" spans="1:10" x14ac:dyDescent="0.3">
      <c r="A352" t="s">
        <v>382</v>
      </c>
      <c r="B352" s="1">
        <v>43284</v>
      </c>
      <c r="C352" t="s">
        <v>20</v>
      </c>
      <c r="D352" t="s">
        <v>11</v>
      </c>
      <c r="E352">
        <v>22</v>
      </c>
      <c r="F352">
        <v>16</v>
      </c>
      <c r="G352">
        <v>352</v>
      </c>
      <c r="H352">
        <v>0.04</v>
      </c>
      <c r="I352">
        <v>14.08</v>
      </c>
      <c r="J352" t="s">
        <v>9</v>
      </c>
    </row>
    <row r="353" spans="1:10" x14ac:dyDescent="0.3">
      <c r="A353" t="s">
        <v>383</v>
      </c>
      <c r="B353" s="1">
        <v>43285</v>
      </c>
      <c r="C353" t="s">
        <v>23</v>
      </c>
      <c r="D353" t="s">
        <v>8</v>
      </c>
      <c r="E353">
        <v>5</v>
      </c>
      <c r="F353">
        <v>150</v>
      </c>
      <c r="G353">
        <v>750</v>
      </c>
      <c r="H353">
        <v>0.11</v>
      </c>
      <c r="I353">
        <v>82.5</v>
      </c>
      <c r="J353" t="s">
        <v>12</v>
      </c>
    </row>
    <row r="354" spans="1:10" x14ac:dyDescent="0.3">
      <c r="A354" t="s">
        <v>384</v>
      </c>
      <c r="B354" s="1">
        <v>43285</v>
      </c>
      <c r="C354" t="s">
        <v>7</v>
      </c>
      <c r="D354" t="s">
        <v>11</v>
      </c>
      <c r="E354">
        <v>14</v>
      </c>
      <c r="F354">
        <v>80</v>
      </c>
      <c r="G354">
        <v>1120</v>
      </c>
      <c r="H354">
        <v>0.11</v>
      </c>
      <c r="I354">
        <v>123.2</v>
      </c>
      <c r="J354" t="s">
        <v>14</v>
      </c>
    </row>
    <row r="355" spans="1:10" x14ac:dyDescent="0.3">
      <c r="A355" t="s">
        <v>385</v>
      </c>
      <c r="B355" s="1">
        <v>43285</v>
      </c>
      <c r="C355" t="s">
        <v>20</v>
      </c>
      <c r="D355" t="s">
        <v>16</v>
      </c>
      <c r="E355">
        <v>8</v>
      </c>
      <c r="F355">
        <v>16</v>
      </c>
      <c r="G355">
        <v>128</v>
      </c>
      <c r="H355">
        <v>0.03</v>
      </c>
      <c r="I355">
        <v>3.84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8.9600000000000009</v>
      </c>
      <c r="J357" t="s">
        <v>19</v>
      </c>
    </row>
    <row r="358" spans="1:10" x14ac:dyDescent="0.3">
      <c r="A358" t="s">
        <v>388</v>
      </c>
      <c r="B358" s="1">
        <v>43285</v>
      </c>
      <c r="C358" t="s">
        <v>7</v>
      </c>
      <c r="D358" t="s">
        <v>11</v>
      </c>
      <c r="E358">
        <v>16</v>
      </c>
      <c r="F358">
        <v>80</v>
      </c>
      <c r="G358">
        <v>1280</v>
      </c>
      <c r="H358">
        <v>0.04</v>
      </c>
      <c r="I358">
        <v>51.2</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8.9600000000000009</v>
      </c>
      <c r="J360" t="s">
        <v>25</v>
      </c>
    </row>
    <row r="361" spans="1:10" x14ac:dyDescent="0.3">
      <c r="A361" t="s">
        <v>391</v>
      </c>
      <c r="B361" s="1">
        <v>43286</v>
      </c>
      <c r="C361" t="s">
        <v>20</v>
      </c>
      <c r="D361" t="s">
        <v>8</v>
      </c>
      <c r="E361">
        <v>21</v>
      </c>
      <c r="F361">
        <v>16</v>
      </c>
      <c r="G361">
        <v>336</v>
      </c>
      <c r="H361">
        <v>0.09</v>
      </c>
      <c r="I361">
        <v>30.24</v>
      </c>
      <c r="J361" t="s">
        <v>26</v>
      </c>
    </row>
    <row r="362" spans="1:10" x14ac:dyDescent="0.3">
      <c r="A362" t="s">
        <v>392</v>
      </c>
      <c r="B362" s="1">
        <v>43286</v>
      </c>
      <c r="C362" t="s">
        <v>20</v>
      </c>
      <c r="D362" t="s">
        <v>16</v>
      </c>
      <c r="E362">
        <v>23</v>
      </c>
      <c r="F362">
        <v>16</v>
      </c>
      <c r="G362">
        <v>368</v>
      </c>
      <c r="H362">
        <v>0.11</v>
      </c>
      <c r="I362">
        <v>40.479999999999997</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231.00000000000003</v>
      </c>
      <c r="J364" t="s">
        <v>9</v>
      </c>
    </row>
    <row r="365" spans="1:10" x14ac:dyDescent="0.3">
      <c r="A365" t="s">
        <v>395</v>
      </c>
      <c r="B365" s="1">
        <v>43286</v>
      </c>
      <c r="C365" t="s">
        <v>10</v>
      </c>
      <c r="D365" t="s">
        <v>18</v>
      </c>
      <c r="E365">
        <v>22</v>
      </c>
      <c r="F365">
        <v>40</v>
      </c>
      <c r="G365">
        <v>880</v>
      </c>
      <c r="H365">
        <v>0.01</v>
      </c>
      <c r="I365">
        <v>8.8000000000000007</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303.59999999999997</v>
      </c>
      <c r="J368" t="s">
        <v>17</v>
      </c>
    </row>
    <row r="369" spans="1:10" x14ac:dyDescent="0.3">
      <c r="A369" t="s">
        <v>399</v>
      </c>
      <c r="B369" s="1">
        <v>43286</v>
      </c>
      <c r="C369" t="s">
        <v>13</v>
      </c>
      <c r="D369" t="s">
        <v>8</v>
      </c>
      <c r="E369">
        <v>9</v>
      </c>
      <c r="F369">
        <v>230</v>
      </c>
      <c r="G369">
        <v>2070</v>
      </c>
      <c r="H369">
        <v>7.0000000000000007E-2</v>
      </c>
      <c r="I369">
        <v>144.9</v>
      </c>
      <c r="J369" t="s">
        <v>19</v>
      </c>
    </row>
    <row r="370" spans="1:10" x14ac:dyDescent="0.3">
      <c r="A370" t="s">
        <v>400</v>
      </c>
      <c r="B370" s="1">
        <v>43286</v>
      </c>
      <c r="C370" t="s">
        <v>13</v>
      </c>
      <c r="D370" t="s">
        <v>18</v>
      </c>
      <c r="E370">
        <v>16</v>
      </c>
      <c r="F370">
        <v>230</v>
      </c>
      <c r="G370">
        <v>3680</v>
      </c>
      <c r="H370">
        <v>0.11</v>
      </c>
      <c r="I370">
        <v>404.8</v>
      </c>
      <c r="J370" t="s">
        <v>22</v>
      </c>
    </row>
    <row r="371" spans="1:10" x14ac:dyDescent="0.3">
      <c r="A371" t="s">
        <v>401</v>
      </c>
      <c r="B371" s="1">
        <v>43286</v>
      </c>
      <c r="C371" t="s">
        <v>13</v>
      </c>
      <c r="D371" t="s">
        <v>18</v>
      </c>
      <c r="E371">
        <v>18</v>
      </c>
      <c r="F371">
        <v>230</v>
      </c>
      <c r="G371">
        <v>4140</v>
      </c>
      <c r="H371">
        <v>0.01</v>
      </c>
      <c r="I371">
        <v>41.4</v>
      </c>
      <c r="J371" t="s">
        <v>24</v>
      </c>
    </row>
    <row r="372" spans="1:10" x14ac:dyDescent="0.3">
      <c r="A372" t="s">
        <v>402</v>
      </c>
      <c r="B372" s="1">
        <v>43286</v>
      </c>
      <c r="C372" t="s">
        <v>20</v>
      </c>
      <c r="D372" t="s">
        <v>11</v>
      </c>
      <c r="E372">
        <v>15</v>
      </c>
      <c r="F372">
        <v>16</v>
      </c>
      <c r="G372">
        <v>240</v>
      </c>
      <c r="H372">
        <v>0.02</v>
      </c>
      <c r="I372">
        <v>4.8</v>
      </c>
      <c r="J372" t="s">
        <v>25</v>
      </c>
    </row>
    <row r="373" spans="1:10" x14ac:dyDescent="0.3">
      <c r="A373" t="s">
        <v>403</v>
      </c>
      <c r="B373" s="1">
        <v>43286</v>
      </c>
      <c r="C373" t="s">
        <v>10</v>
      </c>
      <c r="D373" t="s">
        <v>21</v>
      </c>
      <c r="E373">
        <v>18</v>
      </c>
      <c r="F373">
        <v>40</v>
      </c>
      <c r="G373">
        <v>720</v>
      </c>
      <c r="H373">
        <v>0.06</v>
      </c>
      <c r="I373">
        <v>43.199999999999996</v>
      </c>
      <c r="J373" t="s">
        <v>26</v>
      </c>
    </row>
    <row r="374" spans="1:10" x14ac:dyDescent="0.3">
      <c r="A374" t="s">
        <v>404</v>
      </c>
      <c r="B374" s="1">
        <v>43286</v>
      </c>
      <c r="C374" t="s">
        <v>10</v>
      </c>
      <c r="D374" t="s">
        <v>18</v>
      </c>
      <c r="E374">
        <v>18</v>
      </c>
      <c r="F374">
        <v>40</v>
      </c>
      <c r="G374">
        <v>720</v>
      </c>
      <c r="H374">
        <v>0.04</v>
      </c>
      <c r="I374">
        <v>28.8</v>
      </c>
      <c r="J374" t="s">
        <v>27</v>
      </c>
    </row>
    <row r="375" spans="1:10" x14ac:dyDescent="0.3">
      <c r="A375" t="s">
        <v>405</v>
      </c>
      <c r="B375" s="1">
        <v>43286</v>
      </c>
      <c r="C375" t="s">
        <v>20</v>
      </c>
      <c r="D375" t="s">
        <v>18</v>
      </c>
      <c r="E375">
        <v>22</v>
      </c>
      <c r="F375">
        <v>16</v>
      </c>
      <c r="G375">
        <v>352</v>
      </c>
      <c r="H375">
        <v>0.03</v>
      </c>
      <c r="I375">
        <v>10.559999999999999</v>
      </c>
      <c r="J375" t="s">
        <v>28</v>
      </c>
    </row>
    <row r="376" spans="1:10" x14ac:dyDescent="0.3">
      <c r="A376" t="s">
        <v>406</v>
      </c>
      <c r="B376" s="1">
        <v>43286</v>
      </c>
      <c r="C376" t="s">
        <v>20</v>
      </c>
      <c r="D376" t="s">
        <v>16</v>
      </c>
      <c r="E376">
        <v>12</v>
      </c>
      <c r="F376">
        <v>16</v>
      </c>
      <c r="G376">
        <v>192</v>
      </c>
      <c r="H376">
        <v>0.11</v>
      </c>
      <c r="I376">
        <v>21.12</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62.099999999999994</v>
      </c>
      <c r="J379" t="s">
        <v>15</v>
      </c>
    </row>
    <row r="380" spans="1:10" x14ac:dyDescent="0.3">
      <c r="A380" t="s">
        <v>410</v>
      </c>
      <c r="B380" s="1">
        <v>43287</v>
      </c>
      <c r="C380" t="s">
        <v>7</v>
      </c>
      <c r="D380" t="s">
        <v>11</v>
      </c>
      <c r="E380">
        <v>17</v>
      </c>
      <c r="F380">
        <v>80</v>
      </c>
      <c r="G380">
        <v>1360</v>
      </c>
      <c r="H380">
        <v>0.03</v>
      </c>
      <c r="I380">
        <v>40.799999999999997</v>
      </c>
      <c r="J380" t="s">
        <v>17</v>
      </c>
    </row>
    <row r="381" spans="1:10" x14ac:dyDescent="0.3">
      <c r="A381" t="s">
        <v>411</v>
      </c>
      <c r="B381" s="1">
        <v>43287</v>
      </c>
      <c r="C381" t="s">
        <v>10</v>
      </c>
      <c r="D381" t="s">
        <v>21</v>
      </c>
      <c r="E381">
        <v>4</v>
      </c>
      <c r="F381">
        <v>40</v>
      </c>
      <c r="G381">
        <v>160</v>
      </c>
      <c r="H381">
        <v>0.09</v>
      </c>
      <c r="I381">
        <v>14.399999999999999</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12.8</v>
      </c>
      <c r="J383" t="s">
        <v>24</v>
      </c>
    </row>
    <row r="384" spans="1:10" x14ac:dyDescent="0.3">
      <c r="A384" t="s">
        <v>414</v>
      </c>
      <c r="B384" s="1">
        <v>43287</v>
      </c>
      <c r="C384" t="s">
        <v>10</v>
      </c>
      <c r="D384" t="s">
        <v>18</v>
      </c>
      <c r="E384">
        <v>23</v>
      </c>
      <c r="F384">
        <v>40</v>
      </c>
      <c r="G384">
        <v>920</v>
      </c>
      <c r="H384">
        <v>0.06</v>
      </c>
      <c r="I384">
        <v>55.199999999999996</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241.5</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112.00000000000001</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57.599999999999994</v>
      </c>
      <c r="J393" t="s">
        <v>19</v>
      </c>
    </row>
    <row r="394" spans="1:10" x14ac:dyDescent="0.3">
      <c r="A394" t="s">
        <v>424</v>
      </c>
      <c r="B394" s="1">
        <v>43288</v>
      </c>
      <c r="C394" t="s">
        <v>7</v>
      </c>
      <c r="D394" t="s">
        <v>11</v>
      </c>
      <c r="E394">
        <v>3</v>
      </c>
      <c r="F394">
        <v>80</v>
      </c>
      <c r="G394">
        <v>240</v>
      </c>
      <c r="H394">
        <v>0.02</v>
      </c>
      <c r="I394">
        <v>4.8</v>
      </c>
      <c r="J394" t="s">
        <v>22</v>
      </c>
    </row>
    <row r="395" spans="1:10" x14ac:dyDescent="0.3">
      <c r="A395" t="s">
        <v>425</v>
      </c>
      <c r="B395" s="1">
        <v>43288</v>
      </c>
      <c r="C395" t="s">
        <v>7</v>
      </c>
      <c r="D395" t="s">
        <v>18</v>
      </c>
      <c r="E395">
        <v>8</v>
      </c>
      <c r="F395">
        <v>80</v>
      </c>
      <c r="G395">
        <v>640</v>
      </c>
      <c r="H395">
        <v>0.06</v>
      </c>
      <c r="I395">
        <v>38.4</v>
      </c>
      <c r="J395" t="s">
        <v>24</v>
      </c>
    </row>
    <row r="396" spans="1:10" x14ac:dyDescent="0.3">
      <c r="A396" t="s">
        <v>426</v>
      </c>
      <c r="B396" s="1">
        <v>43288</v>
      </c>
      <c r="C396" t="s">
        <v>23</v>
      </c>
      <c r="D396" t="s">
        <v>21</v>
      </c>
      <c r="E396">
        <v>13</v>
      </c>
      <c r="F396">
        <v>150</v>
      </c>
      <c r="G396">
        <v>1950</v>
      </c>
      <c r="H396">
        <v>0.11</v>
      </c>
      <c r="I396">
        <v>214.5</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14.399999999999999</v>
      </c>
      <c r="J399" t="s">
        <v>28</v>
      </c>
    </row>
    <row r="400" spans="1:10" x14ac:dyDescent="0.3">
      <c r="A400" t="s">
        <v>430</v>
      </c>
      <c r="B400" s="1">
        <v>43288</v>
      </c>
      <c r="C400" t="s">
        <v>7</v>
      </c>
      <c r="D400" t="s">
        <v>18</v>
      </c>
      <c r="E400">
        <v>23</v>
      </c>
      <c r="F400">
        <v>80</v>
      </c>
      <c r="G400">
        <v>1840</v>
      </c>
      <c r="H400">
        <v>0.11</v>
      </c>
      <c r="I400">
        <v>202.4</v>
      </c>
      <c r="J400" t="s">
        <v>9</v>
      </c>
    </row>
    <row r="401" spans="1:10" x14ac:dyDescent="0.3">
      <c r="A401" t="s">
        <v>431</v>
      </c>
      <c r="B401" s="1">
        <v>43288</v>
      </c>
      <c r="C401" t="s">
        <v>13</v>
      </c>
      <c r="D401" t="s">
        <v>16</v>
      </c>
      <c r="E401">
        <v>18</v>
      </c>
      <c r="F401">
        <v>230</v>
      </c>
      <c r="G401">
        <v>4140</v>
      </c>
      <c r="H401">
        <v>0.01</v>
      </c>
      <c r="I401">
        <v>41.4</v>
      </c>
      <c r="J401" t="s">
        <v>12</v>
      </c>
    </row>
    <row r="402" spans="1:10" x14ac:dyDescent="0.3">
      <c r="A402" t="s">
        <v>432</v>
      </c>
      <c r="B402" s="1">
        <v>43289</v>
      </c>
      <c r="C402" t="s">
        <v>7</v>
      </c>
      <c r="D402" t="s">
        <v>21</v>
      </c>
      <c r="E402">
        <v>21</v>
      </c>
      <c r="F402">
        <v>80</v>
      </c>
      <c r="G402">
        <v>1680</v>
      </c>
      <c r="H402">
        <v>0.09</v>
      </c>
      <c r="I402">
        <v>151.19999999999999</v>
      </c>
      <c r="J402" t="s">
        <v>14</v>
      </c>
    </row>
    <row r="403" spans="1:10" x14ac:dyDescent="0.3">
      <c r="A403" t="s">
        <v>433</v>
      </c>
      <c r="B403" s="1">
        <v>43289</v>
      </c>
      <c r="C403" t="s">
        <v>10</v>
      </c>
      <c r="D403" t="s">
        <v>16</v>
      </c>
      <c r="E403">
        <v>13</v>
      </c>
      <c r="F403">
        <v>40</v>
      </c>
      <c r="G403">
        <v>520</v>
      </c>
      <c r="H403">
        <v>0.02</v>
      </c>
      <c r="I403">
        <v>10.4</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112.5</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1.6</v>
      </c>
      <c r="J407" t="s">
        <v>24</v>
      </c>
    </row>
    <row r="408" spans="1:10" x14ac:dyDescent="0.3">
      <c r="A408" t="s">
        <v>438</v>
      </c>
      <c r="B408" s="1">
        <v>43289</v>
      </c>
      <c r="C408" t="s">
        <v>13</v>
      </c>
      <c r="D408" t="s">
        <v>16</v>
      </c>
      <c r="E408">
        <v>2</v>
      </c>
      <c r="F408">
        <v>230</v>
      </c>
      <c r="G408">
        <v>460</v>
      </c>
      <c r="H408">
        <v>0.09</v>
      </c>
      <c r="I408">
        <v>41.4</v>
      </c>
      <c r="J408" t="s">
        <v>25</v>
      </c>
    </row>
    <row r="409" spans="1:10" x14ac:dyDescent="0.3">
      <c r="A409" t="s">
        <v>439</v>
      </c>
      <c r="B409" s="1">
        <v>43289</v>
      </c>
      <c r="C409" t="s">
        <v>7</v>
      </c>
      <c r="D409" t="s">
        <v>18</v>
      </c>
      <c r="E409">
        <v>7</v>
      </c>
      <c r="F409">
        <v>80</v>
      </c>
      <c r="G409">
        <v>560</v>
      </c>
      <c r="H409">
        <v>0.02</v>
      </c>
      <c r="I409">
        <v>11.200000000000001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13.6</v>
      </c>
      <c r="J411" t="s">
        <v>28</v>
      </c>
    </row>
    <row r="412" spans="1:10" x14ac:dyDescent="0.3">
      <c r="A412" t="s">
        <v>442</v>
      </c>
      <c r="B412" s="1">
        <v>43289</v>
      </c>
      <c r="C412" t="s">
        <v>20</v>
      </c>
      <c r="D412" t="s">
        <v>8</v>
      </c>
      <c r="E412">
        <v>22</v>
      </c>
      <c r="F412">
        <v>16</v>
      </c>
      <c r="G412">
        <v>352</v>
      </c>
      <c r="H412">
        <v>0.06</v>
      </c>
      <c r="I412">
        <v>21.119999999999997</v>
      </c>
      <c r="J412" t="s">
        <v>9</v>
      </c>
    </row>
    <row r="413" spans="1:10" x14ac:dyDescent="0.3">
      <c r="A413" t="s">
        <v>443</v>
      </c>
      <c r="B413" s="1">
        <v>43289</v>
      </c>
      <c r="C413" t="s">
        <v>20</v>
      </c>
      <c r="D413" t="s">
        <v>21</v>
      </c>
      <c r="E413">
        <v>3</v>
      </c>
      <c r="F413">
        <v>16</v>
      </c>
      <c r="G413">
        <v>48</v>
      </c>
      <c r="H413">
        <v>0.03</v>
      </c>
      <c r="I413">
        <v>1.44</v>
      </c>
      <c r="J413" t="s">
        <v>12</v>
      </c>
    </row>
    <row r="414" spans="1:10" x14ac:dyDescent="0.3">
      <c r="A414" t="s">
        <v>444</v>
      </c>
      <c r="B414" s="1">
        <v>43289</v>
      </c>
      <c r="C414" t="s">
        <v>13</v>
      </c>
      <c r="D414" t="s">
        <v>21</v>
      </c>
      <c r="E414">
        <v>2</v>
      </c>
      <c r="F414">
        <v>230</v>
      </c>
      <c r="G414">
        <v>460</v>
      </c>
      <c r="H414">
        <v>0.08</v>
      </c>
      <c r="I414">
        <v>36.800000000000004</v>
      </c>
      <c r="J414" t="s">
        <v>14</v>
      </c>
    </row>
    <row r="415" spans="1:10" x14ac:dyDescent="0.3">
      <c r="A415" t="s">
        <v>445</v>
      </c>
      <c r="B415" s="1">
        <v>43289</v>
      </c>
      <c r="C415" t="s">
        <v>20</v>
      </c>
      <c r="D415" t="s">
        <v>8</v>
      </c>
      <c r="E415">
        <v>21</v>
      </c>
      <c r="F415">
        <v>16</v>
      </c>
      <c r="G415">
        <v>336</v>
      </c>
      <c r="H415">
        <v>0.09</v>
      </c>
      <c r="I415">
        <v>30.24</v>
      </c>
      <c r="J415" t="s">
        <v>15</v>
      </c>
    </row>
    <row r="416" spans="1:10" x14ac:dyDescent="0.3">
      <c r="A416" t="s">
        <v>446</v>
      </c>
      <c r="B416" s="1">
        <v>43289</v>
      </c>
      <c r="C416" t="s">
        <v>7</v>
      </c>
      <c r="D416" t="s">
        <v>18</v>
      </c>
      <c r="E416">
        <v>7</v>
      </c>
      <c r="F416">
        <v>80</v>
      </c>
      <c r="G416">
        <v>560</v>
      </c>
      <c r="H416">
        <v>7.0000000000000007E-2</v>
      </c>
      <c r="I416">
        <v>39.200000000000003</v>
      </c>
      <c r="J416" t="s">
        <v>17</v>
      </c>
    </row>
    <row r="417" spans="1:10" x14ac:dyDescent="0.3">
      <c r="A417" t="s">
        <v>447</v>
      </c>
      <c r="B417" s="1">
        <v>43289</v>
      </c>
      <c r="C417" t="s">
        <v>23</v>
      </c>
      <c r="D417" t="s">
        <v>11</v>
      </c>
      <c r="E417">
        <v>23</v>
      </c>
      <c r="F417">
        <v>150</v>
      </c>
      <c r="G417">
        <v>3450</v>
      </c>
      <c r="H417">
        <v>0.11</v>
      </c>
      <c r="I417">
        <v>379.5</v>
      </c>
      <c r="J417" t="s">
        <v>19</v>
      </c>
    </row>
    <row r="418" spans="1:10" x14ac:dyDescent="0.3">
      <c r="A418" t="s">
        <v>448</v>
      </c>
      <c r="B418" s="1">
        <v>43290</v>
      </c>
      <c r="C418" t="s">
        <v>23</v>
      </c>
      <c r="D418" t="s">
        <v>8</v>
      </c>
      <c r="E418">
        <v>11</v>
      </c>
      <c r="F418">
        <v>150</v>
      </c>
      <c r="G418">
        <v>1650</v>
      </c>
      <c r="H418">
        <v>0.05</v>
      </c>
      <c r="I418">
        <v>82.5</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3.52</v>
      </c>
      <c r="J421" t="s">
        <v>26</v>
      </c>
    </row>
    <row r="422" spans="1:10" x14ac:dyDescent="0.3">
      <c r="A422" t="s">
        <v>452</v>
      </c>
      <c r="B422" s="1">
        <v>43290</v>
      </c>
      <c r="C422" t="s">
        <v>10</v>
      </c>
      <c r="D422" t="s">
        <v>21</v>
      </c>
      <c r="E422">
        <v>7</v>
      </c>
      <c r="F422">
        <v>40</v>
      </c>
      <c r="G422">
        <v>280</v>
      </c>
      <c r="H422">
        <v>0.12</v>
      </c>
      <c r="I422">
        <v>33.6</v>
      </c>
      <c r="J422" t="s">
        <v>9</v>
      </c>
    </row>
    <row r="423" spans="1:10" x14ac:dyDescent="0.3">
      <c r="A423" t="s">
        <v>453</v>
      </c>
      <c r="B423" s="1">
        <v>43290</v>
      </c>
      <c r="C423" t="s">
        <v>7</v>
      </c>
      <c r="D423" t="s">
        <v>11</v>
      </c>
      <c r="E423">
        <v>2</v>
      </c>
      <c r="F423">
        <v>80</v>
      </c>
      <c r="G423">
        <v>160</v>
      </c>
      <c r="H423">
        <v>0.04</v>
      </c>
      <c r="I423">
        <v>6.4</v>
      </c>
      <c r="J423" t="s">
        <v>12</v>
      </c>
    </row>
    <row r="424" spans="1:10" x14ac:dyDescent="0.3">
      <c r="A424" t="s">
        <v>454</v>
      </c>
      <c r="B424" s="1">
        <v>43290</v>
      </c>
      <c r="C424" t="s">
        <v>10</v>
      </c>
      <c r="D424" t="s">
        <v>18</v>
      </c>
      <c r="E424">
        <v>6</v>
      </c>
      <c r="F424">
        <v>40</v>
      </c>
      <c r="G424">
        <v>240</v>
      </c>
      <c r="H424">
        <v>7.0000000000000007E-2</v>
      </c>
      <c r="I424">
        <v>16.8</v>
      </c>
      <c r="J424" t="s">
        <v>14</v>
      </c>
    </row>
    <row r="425" spans="1:10" x14ac:dyDescent="0.3">
      <c r="A425" t="s">
        <v>455</v>
      </c>
      <c r="B425" s="1">
        <v>43290</v>
      </c>
      <c r="C425" t="s">
        <v>7</v>
      </c>
      <c r="D425" t="s">
        <v>16</v>
      </c>
      <c r="E425">
        <v>6</v>
      </c>
      <c r="F425">
        <v>80</v>
      </c>
      <c r="G425">
        <v>480</v>
      </c>
      <c r="H425">
        <v>0.01</v>
      </c>
      <c r="I425">
        <v>4.8</v>
      </c>
      <c r="J425" t="s">
        <v>15</v>
      </c>
    </row>
    <row r="426" spans="1:10" x14ac:dyDescent="0.3">
      <c r="A426" t="s">
        <v>456</v>
      </c>
      <c r="B426" s="1">
        <v>43290</v>
      </c>
      <c r="C426" t="s">
        <v>20</v>
      </c>
      <c r="D426" t="s">
        <v>11</v>
      </c>
      <c r="E426">
        <v>22</v>
      </c>
      <c r="F426">
        <v>16</v>
      </c>
      <c r="G426">
        <v>352</v>
      </c>
      <c r="H426">
        <v>0.01</v>
      </c>
      <c r="I426">
        <v>3.52</v>
      </c>
      <c r="J426" t="s">
        <v>17</v>
      </c>
    </row>
    <row r="427" spans="1:10" x14ac:dyDescent="0.3">
      <c r="A427" t="s">
        <v>457</v>
      </c>
      <c r="B427" s="1">
        <v>43290</v>
      </c>
      <c r="C427" t="s">
        <v>13</v>
      </c>
      <c r="D427" t="s">
        <v>18</v>
      </c>
      <c r="E427">
        <v>7</v>
      </c>
      <c r="F427">
        <v>230</v>
      </c>
      <c r="G427">
        <v>1610</v>
      </c>
      <c r="H427">
        <v>0.06</v>
      </c>
      <c r="I427">
        <v>96.6</v>
      </c>
      <c r="J427" t="s">
        <v>19</v>
      </c>
    </row>
    <row r="428" spans="1:10" x14ac:dyDescent="0.3">
      <c r="A428" t="s">
        <v>458</v>
      </c>
      <c r="B428" s="1">
        <v>43291</v>
      </c>
      <c r="C428" t="s">
        <v>20</v>
      </c>
      <c r="D428" t="s">
        <v>18</v>
      </c>
      <c r="E428">
        <v>22</v>
      </c>
      <c r="F428">
        <v>16</v>
      </c>
      <c r="G428">
        <v>352</v>
      </c>
      <c r="H428">
        <v>0.03</v>
      </c>
      <c r="I428">
        <v>10.559999999999999</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14.4</v>
      </c>
      <c r="J431" t="s">
        <v>26</v>
      </c>
    </row>
    <row r="432" spans="1:10" x14ac:dyDescent="0.3">
      <c r="A432" t="s">
        <v>462</v>
      </c>
      <c r="B432" s="1">
        <v>43291</v>
      </c>
      <c r="C432" t="s">
        <v>10</v>
      </c>
      <c r="D432" t="s">
        <v>16</v>
      </c>
      <c r="E432">
        <v>2</v>
      </c>
      <c r="F432">
        <v>40</v>
      </c>
      <c r="G432">
        <v>80</v>
      </c>
      <c r="H432">
        <v>0.02</v>
      </c>
      <c r="I432">
        <v>1.6</v>
      </c>
      <c r="J432" t="s">
        <v>27</v>
      </c>
    </row>
    <row r="433" spans="1:10" x14ac:dyDescent="0.3">
      <c r="A433" t="s">
        <v>463</v>
      </c>
      <c r="B433" s="1">
        <v>43291</v>
      </c>
      <c r="C433" t="s">
        <v>10</v>
      </c>
      <c r="D433" t="s">
        <v>18</v>
      </c>
      <c r="E433">
        <v>7</v>
      </c>
      <c r="F433">
        <v>40</v>
      </c>
      <c r="G433">
        <v>280</v>
      </c>
      <c r="H433">
        <v>7.0000000000000007E-2</v>
      </c>
      <c r="I433">
        <v>19.600000000000001</v>
      </c>
      <c r="J433" t="s">
        <v>28</v>
      </c>
    </row>
    <row r="434" spans="1:10" x14ac:dyDescent="0.3">
      <c r="A434" t="s">
        <v>464</v>
      </c>
      <c r="B434" s="1">
        <v>43291</v>
      </c>
      <c r="C434" t="s">
        <v>23</v>
      </c>
      <c r="D434" t="s">
        <v>16</v>
      </c>
      <c r="E434">
        <v>11</v>
      </c>
      <c r="F434">
        <v>150</v>
      </c>
      <c r="G434">
        <v>1650</v>
      </c>
      <c r="H434">
        <v>0.05</v>
      </c>
      <c r="I434">
        <v>82.5</v>
      </c>
      <c r="J434" t="s">
        <v>9</v>
      </c>
    </row>
    <row r="435" spans="1:10" x14ac:dyDescent="0.3">
      <c r="A435" t="s">
        <v>465</v>
      </c>
      <c r="B435" s="1">
        <v>43291</v>
      </c>
      <c r="C435" t="s">
        <v>7</v>
      </c>
      <c r="D435" t="s">
        <v>11</v>
      </c>
      <c r="E435">
        <v>14</v>
      </c>
      <c r="F435">
        <v>80</v>
      </c>
      <c r="G435">
        <v>1120</v>
      </c>
      <c r="H435">
        <v>0.11</v>
      </c>
      <c r="I435">
        <v>123.2</v>
      </c>
      <c r="J435" t="s">
        <v>12</v>
      </c>
    </row>
    <row r="436" spans="1:10" x14ac:dyDescent="0.3">
      <c r="A436" t="s">
        <v>466</v>
      </c>
      <c r="B436" s="1">
        <v>43291</v>
      </c>
      <c r="C436" t="s">
        <v>10</v>
      </c>
      <c r="D436" t="s">
        <v>21</v>
      </c>
      <c r="E436">
        <v>7</v>
      </c>
      <c r="F436">
        <v>40</v>
      </c>
      <c r="G436">
        <v>280</v>
      </c>
      <c r="H436">
        <v>0.04</v>
      </c>
      <c r="I436">
        <v>11.200000000000001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21.12</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2.2400000000000002</v>
      </c>
      <c r="J440" t="s">
        <v>22</v>
      </c>
    </row>
    <row r="441" spans="1:10" x14ac:dyDescent="0.3">
      <c r="A441" t="s">
        <v>471</v>
      </c>
      <c r="B441" s="1">
        <v>43292</v>
      </c>
      <c r="C441" t="s">
        <v>13</v>
      </c>
      <c r="D441" t="s">
        <v>18</v>
      </c>
      <c r="E441">
        <v>2</v>
      </c>
      <c r="F441">
        <v>230</v>
      </c>
      <c r="G441">
        <v>460</v>
      </c>
      <c r="H441">
        <v>0.08</v>
      </c>
      <c r="I441">
        <v>36.800000000000004</v>
      </c>
      <c r="J441" t="s">
        <v>24</v>
      </c>
    </row>
    <row r="442" spans="1:10" x14ac:dyDescent="0.3">
      <c r="A442" t="s">
        <v>472</v>
      </c>
      <c r="B442" s="1">
        <v>43292</v>
      </c>
      <c r="C442" t="s">
        <v>20</v>
      </c>
      <c r="D442" t="s">
        <v>8</v>
      </c>
      <c r="E442">
        <v>20</v>
      </c>
      <c r="F442">
        <v>16</v>
      </c>
      <c r="G442">
        <v>320</v>
      </c>
      <c r="H442">
        <v>0.11</v>
      </c>
      <c r="I442">
        <v>35.200000000000003</v>
      </c>
      <c r="J442" t="s">
        <v>25</v>
      </c>
    </row>
    <row r="443" spans="1:10" x14ac:dyDescent="0.3">
      <c r="A443" t="s">
        <v>473</v>
      </c>
      <c r="B443" s="1">
        <v>43292</v>
      </c>
      <c r="C443" t="s">
        <v>20</v>
      </c>
      <c r="D443" t="s">
        <v>16</v>
      </c>
      <c r="E443">
        <v>6</v>
      </c>
      <c r="F443">
        <v>16</v>
      </c>
      <c r="G443">
        <v>96</v>
      </c>
      <c r="H443">
        <v>0.06</v>
      </c>
      <c r="I443">
        <v>5.76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9.6</v>
      </c>
      <c r="J445" t="s">
        <v>28</v>
      </c>
    </row>
    <row r="446" spans="1:10" x14ac:dyDescent="0.3">
      <c r="A446" t="s">
        <v>476</v>
      </c>
      <c r="B446" s="1">
        <v>43292</v>
      </c>
      <c r="C446" t="s">
        <v>20</v>
      </c>
      <c r="D446" t="s">
        <v>8</v>
      </c>
      <c r="E446">
        <v>7</v>
      </c>
      <c r="F446">
        <v>16</v>
      </c>
      <c r="G446">
        <v>112</v>
      </c>
      <c r="H446">
        <v>0.12</v>
      </c>
      <c r="I446">
        <v>13.44</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8.8000000000000007</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35.200000000000003</v>
      </c>
      <c r="J452" t="s">
        <v>22</v>
      </c>
    </row>
    <row r="453" spans="1:10" x14ac:dyDescent="0.3">
      <c r="A453" t="s">
        <v>483</v>
      </c>
      <c r="B453" s="1">
        <v>43293</v>
      </c>
      <c r="C453" t="s">
        <v>20</v>
      </c>
      <c r="D453" t="s">
        <v>16</v>
      </c>
      <c r="E453">
        <v>3</v>
      </c>
      <c r="F453">
        <v>16</v>
      </c>
      <c r="G453">
        <v>48</v>
      </c>
      <c r="H453">
        <v>0.05</v>
      </c>
      <c r="I453">
        <v>2.4000000000000004</v>
      </c>
      <c r="J453" t="s">
        <v>24</v>
      </c>
    </row>
    <row r="454" spans="1:10" x14ac:dyDescent="0.3">
      <c r="A454" t="s">
        <v>484</v>
      </c>
      <c r="B454" s="1">
        <v>43293</v>
      </c>
      <c r="C454" t="s">
        <v>7</v>
      </c>
      <c r="D454" t="s">
        <v>8</v>
      </c>
      <c r="E454">
        <v>9</v>
      </c>
      <c r="F454">
        <v>80</v>
      </c>
      <c r="G454">
        <v>720</v>
      </c>
      <c r="H454">
        <v>0.04</v>
      </c>
      <c r="I454">
        <v>28.8</v>
      </c>
      <c r="J454" t="s">
        <v>25</v>
      </c>
    </row>
    <row r="455" spans="1:10" x14ac:dyDescent="0.3">
      <c r="A455" t="s">
        <v>485</v>
      </c>
      <c r="B455" s="1">
        <v>43293</v>
      </c>
      <c r="C455" t="s">
        <v>7</v>
      </c>
      <c r="D455" t="s">
        <v>21</v>
      </c>
      <c r="E455">
        <v>16</v>
      </c>
      <c r="F455">
        <v>80</v>
      </c>
      <c r="G455">
        <v>1280</v>
      </c>
      <c r="H455">
        <v>0.09</v>
      </c>
      <c r="I455">
        <v>115.19999999999999</v>
      </c>
      <c r="J455" t="s">
        <v>26</v>
      </c>
    </row>
    <row r="456" spans="1:10" x14ac:dyDescent="0.3">
      <c r="A456" t="s">
        <v>486</v>
      </c>
      <c r="B456" s="1">
        <v>43294</v>
      </c>
      <c r="C456" t="s">
        <v>20</v>
      </c>
      <c r="D456" t="s">
        <v>11</v>
      </c>
      <c r="E456">
        <v>7</v>
      </c>
      <c r="F456">
        <v>16</v>
      </c>
      <c r="G456">
        <v>112</v>
      </c>
      <c r="H456">
        <v>0.08</v>
      </c>
      <c r="I456">
        <v>8.9600000000000009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6.4</v>
      </c>
      <c r="J458" t="s">
        <v>9</v>
      </c>
    </row>
    <row r="459" spans="1:10" x14ac:dyDescent="0.3">
      <c r="A459" t="s">
        <v>489</v>
      </c>
      <c r="B459" s="1">
        <v>43294</v>
      </c>
      <c r="C459" t="s">
        <v>10</v>
      </c>
      <c r="D459" t="s">
        <v>11</v>
      </c>
      <c r="E459">
        <v>4</v>
      </c>
      <c r="F459">
        <v>40</v>
      </c>
      <c r="G459">
        <v>160</v>
      </c>
      <c r="H459">
        <v>0.03</v>
      </c>
      <c r="I459">
        <v>4.8</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43.199999999999996</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8.9600000000000009</v>
      </c>
      <c r="J463" t="s">
        <v>19</v>
      </c>
    </row>
    <row r="464" spans="1:10" x14ac:dyDescent="0.3">
      <c r="A464" t="s">
        <v>494</v>
      </c>
      <c r="B464" s="1">
        <v>43294</v>
      </c>
      <c r="C464" t="s">
        <v>7</v>
      </c>
      <c r="D464" t="s">
        <v>11</v>
      </c>
      <c r="E464">
        <v>2</v>
      </c>
      <c r="F464">
        <v>80</v>
      </c>
      <c r="G464">
        <v>160</v>
      </c>
      <c r="H464">
        <v>7.0000000000000007E-2</v>
      </c>
      <c r="I464">
        <v>11.200000000000001</v>
      </c>
      <c r="J464" t="s">
        <v>22</v>
      </c>
    </row>
    <row r="465" spans="1:10" x14ac:dyDescent="0.3">
      <c r="A465" t="s">
        <v>495</v>
      </c>
      <c r="B465" s="1">
        <v>43294</v>
      </c>
      <c r="C465" t="s">
        <v>10</v>
      </c>
      <c r="D465" t="s">
        <v>11</v>
      </c>
      <c r="E465">
        <v>23</v>
      </c>
      <c r="F465">
        <v>40</v>
      </c>
      <c r="G465">
        <v>920</v>
      </c>
      <c r="H465">
        <v>0.06</v>
      </c>
      <c r="I465">
        <v>55.199999999999996</v>
      </c>
      <c r="J465" t="s">
        <v>24</v>
      </c>
    </row>
    <row r="466" spans="1:10" x14ac:dyDescent="0.3">
      <c r="A466" t="s">
        <v>496</v>
      </c>
      <c r="B466" s="1">
        <v>43294</v>
      </c>
      <c r="C466" t="s">
        <v>20</v>
      </c>
      <c r="D466" t="s">
        <v>8</v>
      </c>
      <c r="E466">
        <v>12</v>
      </c>
      <c r="F466">
        <v>16</v>
      </c>
      <c r="G466">
        <v>192</v>
      </c>
      <c r="H466">
        <v>0.11</v>
      </c>
      <c r="I466">
        <v>21.12</v>
      </c>
      <c r="J466" t="s">
        <v>25</v>
      </c>
    </row>
    <row r="467" spans="1:10" x14ac:dyDescent="0.3">
      <c r="A467" t="s">
        <v>497</v>
      </c>
      <c r="B467" s="1">
        <v>43294</v>
      </c>
      <c r="C467" t="s">
        <v>13</v>
      </c>
      <c r="D467" t="s">
        <v>18</v>
      </c>
      <c r="E467">
        <v>2</v>
      </c>
      <c r="F467">
        <v>230</v>
      </c>
      <c r="G467">
        <v>460</v>
      </c>
      <c r="H467">
        <v>0.09</v>
      </c>
      <c r="I467">
        <v>41.4</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64.400000000000006</v>
      </c>
      <c r="J469" t="s">
        <v>28</v>
      </c>
    </row>
    <row r="470" spans="1:10" x14ac:dyDescent="0.3">
      <c r="A470" t="s">
        <v>500</v>
      </c>
      <c r="B470" s="1">
        <v>43294</v>
      </c>
      <c r="C470" t="s">
        <v>20</v>
      </c>
      <c r="D470" t="s">
        <v>21</v>
      </c>
      <c r="E470">
        <v>2</v>
      </c>
      <c r="F470">
        <v>16</v>
      </c>
      <c r="G470">
        <v>32</v>
      </c>
      <c r="H470">
        <v>0.04</v>
      </c>
      <c r="I470">
        <v>1.28</v>
      </c>
      <c r="J470" t="s">
        <v>9</v>
      </c>
    </row>
    <row r="471" spans="1:10" x14ac:dyDescent="0.3">
      <c r="A471" t="s">
        <v>501</v>
      </c>
      <c r="B471" s="1">
        <v>43294</v>
      </c>
      <c r="C471" t="s">
        <v>23</v>
      </c>
      <c r="D471" t="s">
        <v>18</v>
      </c>
      <c r="E471">
        <v>7</v>
      </c>
      <c r="F471">
        <v>150</v>
      </c>
      <c r="G471">
        <v>1050</v>
      </c>
      <c r="H471">
        <v>0.05</v>
      </c>
      <c r="I471">
        <v>52.5</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70.400000000000006</v>
      </c>
      <c r="J474" t="s">
        <v>17</v>
      </c>
    </row>
    <row r="475" spans="1:10" x14ac:dyDescent="0.3">
      <c r="A475" t="s">
        <v>505</v>
      </c>
      <c r="B475" s="1">
        <v>43295</v>
      </c>
      <c r="C475" t="s">
        <v>20</v>
      </c>
      <c r="D475" t="s">
        <v>21</v>
      </c>
      <c r="E475">
        <v>23</v>
      </c>
      <c r="F475">
        <v>16</v>
      </c>
      <c r="G475">
        <v>368</v>
      </c>
      <c r="H475">
        <v>0.01</v>
      </c>
      <c r="I475">
        <v>3.68</v>
      </c>
      <c r="J475" t="s">
        <v>19</v>
      </c>
    </row>
    <row r="476" spans="1:10" x14ac:dyDescent="0.3">
      <c r="A476" t="s">
        <v>506</v>
      </c>
      <c r="B476" s="1">
        <v>43295</v>
      </c>
      <c r="C476" t="s">
        <v>13</v>
      </c>
      <c r="D476" t="s">
        <v>11</v>
      </c>
      <c r="E476">
        <v>12</v>
      </c>
      <c r="F476">
        <v>230</v>
      </c>
      <c r="G476">
        <v>2760</v>
      </c>
      <c r="H476">
        <v>0.03</v>
      </c>
      <c r="I476">
        <v>82.8</v>
      </c>
      <c r="J476" t="s">
        <v>22</v>
      </c>
    </row>
    <row r="477" spans="1:10" x14ac:dyDescent="0.3">
      <c r="A477" t="s">
        <v>507</v>
      </c>
      <c r="B477" s="1">
        <v>43295</v>
      </c>
      <c r="C477" t="s">
        <v>20</v>
      </c>
      <c r="D477" t="s">
        <v>8</v>
      </c>
      <c r="E477">
        <v>4</v>
      </c>
      <c r="F477">
        <v>16</v>
      </c>
      <c r="G477">
        <v>64</v>
      </c>
      <c r="H477">
        <v>0.12</v>
      </c>
      <c r="I477">
        <v>7.68</v>
      </c>
      <c r="J477" t="s">
        <v>24</v>
      </c>
    </row>
    <row r="478" spans="1:10" x14ac:dyDescent="0.3">
      <c r="A478" t="s">
        <v>508</v>
      </c>
      <c r="B478" s="1">
        <v>43295</v>
      </c>
      <c r="C478" t="s">
        <v>23</v>
      </c>
      <c r="D478" t="s">
        <v>18</v>
      </c>
      <c r="E478">
        <v>3</v>
      </c>
      <c r="F478">
        <v>150</v>
      </c>
      <c r="G478">
        <v>450</v>
      </c>
      <c r="H478">
        <v>0.01</v>
      </c>
      <c r="I478">
        <v>4.5</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62.4</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46.8</v>
      </c>
      <c r="J485" t="s">
        <v>15</v>
      </c>
    </row>
    <row r="486" spans="1:10" x14ac:dyDescent="0.3">
      <c r="A486" t="s">
        <v>516</v>
      </c>
      <c r="B486" s="1">
        <v>43296</v>
      </c>
      <c r="C486" t="s">
        <v>20</v>
      </c>
      <c r="D486" t="s">
        <v>16</v>
      </c>
      <c r="E486">
        <v>11</v>
      </c>
      <c r="F486">
        <v>16</v>
      </c>
      <c r="G486">
        <v>176</v>
      </c>
      <c r="H486">
        <v>0.04</v>
      </c>
      <c r="I486">
        <v>7.04</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79.2</v>
      </c>
      <c r="J488" t="s">
        <v>22</v>
      </c>
    </row>
    <row r="489" spans="1:10" x14ac:dyDescent="0.3">
      <c r="A489" t="s">
        <v>519</v>
      </c>
      <c r="B489" s="1">
        <v>43296</v>
      </c>
      <c r="C489" t="s">
        <v>10</v>
      </c>
      <c r="D489" t="s">
        <v>16</v>
      </c>
      <c r="E489">
        <v>2</v>
      </c>
      <c r="F489">
        <v>40</v>
      </c>
      <c r="G489">
        <v>80</v>
      </c>
      <c r="H489">
        <v>0.03</v>
      </c>
      <c r="I489">
        <v>2.4</v>
      </c>
      <c r="J489" t="s">
        <v>24</v>
      </c>
    </row>
    <row r="490" spans="1:10" x14ac:dyDescent="0.3">
      <c r="A490" t="s">
        <v>520</v>
      </c>
      <c r="B490" s="1">
        <v>43296</v>
      </c>
      <c r="C490" t="s">
        <v>20</v>
      </c>
      <c r="D490" t="s">
        <v>18</v>
      </c>
      <c r="E490">
        <v>15</v>
      </c>
      <c r="F490">
        <v>16</v>
      </c>
      <c r="G490">
        <v>240</v>
      </c>
      <c r="H490">
        <v>0.12</v>
      </c>
      <c r="I490">
        <v>28.799999999999997</v>
      </c>
      <c r="J490" t="s">
        <v>25</v>
      </c>
    </row>
    <row r="491" spans="1:10" x14ac:dyDescent="0.3">
      <c r="A491" t="s">
        <v>521</v>
      </c>
      <c r="B491" s="1">
        <v>43296</v>
      </c>
      <c r="C491" t="s">
        <v>20</v>
      </c>
      <c r="D491" t="s">
        <v>16</v>
      </c>
      <c r="E491">
        <v>9</v>
      </c>
      <c r="F491">
        <v>16</v>
      </c>
      <c r="G491">
        <v>144</v>
      </c>
      <c r="H491">
        <v>0.05</v>
      </c>
      <c r="I491">
        <v>7.2</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172.5</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317.39999999999998</v>
      </c>
      <c r="J496" t="s">
        <v>17</v>
      </c>
    </row>
    <row r="497" spans="1:10" x14ac:dyDescent="0.3">
      <c r="A497" t="s">
        <v>527</v>
      </c>
      <c r="B497" s="1">
        <v>43297</v>
      </c>
      <c r="C497" t="s">
        <v>20</v>
      </c>
      <c r="D497" t="s">
        <v>8</v>
      </c>
      <c r="E497">
        <v>11</v>
      </c>
      <c r="F497">
        <v>16</v>
      </c>
      <c r="G497">
        <v>176</v>
      </c>
      <c r="H497">
        <v>0.09</v>
      </c>
      <c r="I497">
        <v>15.84</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28.8</v>
      </c>
      <c r="J499" t="s">
        <v>24</v>
      </c>
    </row>
    <row r="500" spans="1:10" x14ac:dyDescent="0.3">
      <c r="A500" t="s">
        <v>530</v>
      </c>
      <c r="B500" s="1">
        <v>43297</v>
      </c>
      <c r="C500" t="s">
        <v>10</v>
      </c>
      <c r="D500" t="s">
        <v>21</v>
      </c>
      <c r="E500">
        <v>23</v>
      </c>
      <c r="F500">
        <v>40</v>
      </c>
      <c r="G500">
        <v>920</v>
      </c>
      <c r="H500">
        <v>0.04</v>
      </c>
      <c r="I500">
        <v>36.800000000000004</v>
      </c>
      <c r="J500" t="s">
        <v>25</v>
      </c>
    </row>
    <row r="501" spans="1:10" x14ac:dyDescent="0.3">
      <c r="A501" t="s">
        <v>531</v>
      </c>
      <c r="B501" s="1">
        <v>43297</v>
      </c>
      <c r="C501" t="s">
        <v>20</v>
      </c>
      <c r="D501" t="s">
        <v>21</v>
      </c>
      <c r="E501">
        <v>17</v>
      </c>
      <c r="F501">
        <v>16</v>
      </c>
      <c r="G501">
        <v>272</v>
      </c>
      <c r="H501">
        <v>0.1</v>
      </c>
      <c r="I501">
        <v>27.200000000000003</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33.6</v>
      </c>
      <c r="J503" t="s">
        <v>28</v>
      </c>
    </row>
    <row r="504" spans="1:10" x14ac:dyDescent="0.3">
      <c r="A504" t="s">
        <v>534</v>
      </c>
      <c r="B504" s="1">
        <v>43297</v>
      </c>
      <c r="C504" t="s">
        <v>10</v>
      </c>
      <c r="D504" t="s">
        <v>18</v>
      </c>
      <c r="E504">
        <v>11</v>
      </c>
      <c r="F504">
        <v>40</v>
      </c>
      <c r="G504">
        <v>440</v>
      </c>
      <c r="H504">
        <v>0.06</v>
      </c>
      <c r="I504">
        <v>26.4</v>
      </c>
      <c r="J504" t="s">
        <v>9</v>
      </c>
    </row>
    <row r="505" spans="1:10" x14ac:dyDescent="0.3">
      <c r="A505" t="s">
        <v>535</v>
      </c>
      <c r="B505" s="1">
        <v>43297</v>
      </c>
      <c r="C505" t="s">
        <v>10</v>
      </c>
      <c r="D505" t="s">
        <v>8</v>
      </c>
      <c r="E505">
        <v>19</v>
      </c>
      <c r="F505">
        <v>40</v>
      </c>
      <c r="G505">
        <v>760</v>
      </c>
      <c r="H505">
        <v>0.04</v>
      </c>
      <c r="I505">
        <v>30.400000000000002</v>
      </c>
      <c r="J505" t="s">
        <v>12</v>
      </c>
    </row>
    <row r="506" spans="1:10" x14ac:dyDescent="0.3">
      <c r="A506" t="s">
        <v>536</v>
      </c>
      <c r="B506" s="1">
        <v>43297</v>
      </c>
      <c r="C506" t="s">
        <v>10</v>
      </c>
      <c r="D506" t="s">
        <v>8</v>
      </c>
      <c r="E506">
        <v>23</v>
      </c>
      <c r="F506">
        <v>40</v>
      </c>
      <c r="G506">
        <v>920</v>
      </c>
      <c r="H506">
        <v>0.03</v>
      </c>
      <c r="I506">
        <v>27.599999999999998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21.599999999999998</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80.5</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3.5999999999999996</v>
      </c>
      <c r="J512" t="s">
        <v>25</v>
      </c>
    </row>
    <row r="513" spans="1:10" x14ac:dyDescent="0.3">
      <c r="A513" t="s">
        <v>543</v>
      </c>
      <c r="B513" s="1">
        <v>43298</v>
      </c>
      <c r="C513" t="s">
        <v>7</v>
      </c>
      <c r="D513" t="s">
        <v>18</v>
      </c>
      <c r="E513">
        <v>2</v>
      </c>
      <c r="F513">
        <v>80</v>
      </c>
      <c r="G513">
        <v>160</v>
      </c>
      <c r="H513">
        <v>0.08</v>
      </c>
      <c r="I513">
        <v>12.8</v>
      </c>
      <c r="J513" t="s">
        <v>26</v>
      </c>
    </row>
    <row r="514" spans="1:10" x14ac:dyDescent="0.3">
      <c r="A514" t="s">
        <v>544</v>
      </c>
      <c r="B514" s="1">
        <v>43298</v>
      </c>
      <c r="C514" t="s">
        <v>20</v>
      </c>
      <c r="D514" t="s">
        <v>21</v>
      </c>
      <c r="E514">
        <v>19</v>
      </c>
      <c r="F514">
        <v>16</v>
      </c>
      <c r="G514">
        <v>304</v>
      </c>
      <c r="H514">
        <v>0.02</v>
      </c>
      <c r="I514">
        <v>6.08</v>
      </c>
      <c r="J514" t="s">
        <v>27</v>
      </c>
    </row>
    <row r="515" spans="1:10" x14ac:dyDescent="0.3">
      <c r="A515" t="s">
        <v>545</v>
      </c>
      <c r="B515" s="1">
        <v>43298</v>
      </c>
      <c r="C515" t="s">
        <v>20</v>
      </c>
      <c r="D515" t="s">
        <v>11</v>
      </c>
      <c r="E515">
        <v>21</v>
      </c>
      <c r="F515">
        <v>16</v>
      </c>
      <c r="G515">
        <v>336</v>
      </c>
      <c r="H515">
        <v>0.02</v>
      </c>
      <c r="I515">
        <v>6.72</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17.600000000000001</v>
      </c>
      <c r="J518" t="s">
        <v>14</v>
      </c>
    </row>
    <row r="519" spans="1:10" x14ac:dyDescent="0.3">
      <c r="A519" t="s">
        <v>549</v>
      </c>
      <c r="B519" s="1">
        <v>43298</v>
      </c>
      <c r="C519" t="s">
        <v>23</v>
      </c>
      <c r="D519" t="s">
        <v>21</v>
      </c>
      <c r="E519">
        <v>7</v>
      </c>
      <c r="F519">
        <v>150</v>
      </c>
      <c r="G519">
        <v>1050</v>
      </c>
      <c r="H519">
        <v>0.03</v>
      </c>
      <c r="I519">
        <v>31.5</v>
      </c>
      <c r="J519" t="s">
        <v>15</v>
      </c>
    </row>
    <row r="520" spans="1:10" x14ac:dyDescent="0.3">
      <c r="A520" t="s">
        <v>550</v>
      </c>
      <c r="B520" s="1">
        <v>43298</v>
      </c>
      <c r="C520" t="s">
        <v>20</v>
      </c>
      <c r="D520" t="s">
        <v>16</v>
      </c>
      <c r="E520">
        <v>11</v>
      </c>
      <c r="F520">
        <v>16</v>
      </c>
      <c r="G520">
        <v>176</v>
      </c>
      <c r="H520">
        <v>0.12</v>
      </c>
      <c r="I520">
        <v>21.119999999999997</v>
      </c>
      <c r="J520" t="s">
        <v>17</v>
      </c>
    </row>
    <row r="521" spans="1:10" x14ac:dyDescent="0.3">
      <c r="A521" t="s">
        <v>551</v>
      </c>
      <c r="B521" s="1">
        <v>43298</v>
      </c>
      <c r="C521" t="s">
        <v>7</v>
      </c>
      <c r="D521" t="s">
        <v>8</v>
      </c>
      <c r="E521">
        <v>17</v>
      </c>
      <c r="F521">
        <v>80</v>
      </c>
      <c r="G521">
        <v>1360</v>
      </c>
      <c r="H521">
        <v>7.0000000000000007E-2</v>
      </c>
      <c r="I521">
        <v>95.2</v>
      </c>
      <c r="J521" t="s">
        <v>19</v>
      </c>
    </row>
    <row r="522" spans="1:10" x14ac:dyDescent="0.3">
      <c r="A522" t="s">
        <v>552</v>
      </c>
      <c r="B522" s="1">
        <v>43298</v>
      </c>
      <c r="C522" t="s">
        <v>20</v>
      </c>
      <c r="D522" t="s">
        <v>18</v>
      </c>
      <c r="E522">
        <v>5</v>
      </c>
      <c r="F522">
        <v>16</v>
      </c>
      <c r="G522">
        <v>80</v>
      </c>
      <c r="H522">
        <v>0.09</v>
      </c>
      <c r="I522">
        <v>7.1999999999999993</v>
      </c>
      <c r="J522" t="s">
        <v>22</v>
      </c>
    </row>
    <row r="523" spans="1:10" x14ac:dyDescent="0.3">
      <c r="A523" t="s">
        <v>553</v>
      </c>
      <c r="B523" s="1">
        <v>43298</v>
      </c>
      <c r="C523" t="s">
        <v>20</v>
      </c>
      <c r="D523" t="s">
        <v>21</v>
      </c>
      <c r="E523">
        <v>13</v>
      </c>
      <c r="F523">
        <v>16</v>
      </c>
      <c r="G523">
        <v>208</v>
      </c>
      <c r="H523">
        <v>7.0000000000000007E-2</v>
      </c>
      <c r="I523">
        <v>14.560000000000002</v>
      </c>
      <c r="J523" t="s">
        <v>24</v>
      </c>
    </row>
    <row r="524" spans="1:10" x14ac:dyDescent="0.3">
      <c r="A524" t="s">
        <v>554</v>
      </c>
      <c r="B524" s="1">
        <v>43298</v>
      </c>
      <c r="C524" t="s">
        <v>7</v>
      </c>
      <c r="D524" t="s">
        <v>21</v>
      </c>
      <c r="E524">
        <v>9</v>
      </c>
      <c r="F524">
        <v>80</v>
      </c>
      <c r="G524">
        <v>720</v>
      </c>
      <c r="H524">
        <v>0.02</v>
      </c>
      <c r="I524">
        <v>14.4</v>
      </c>
      <c r="J524" t="s">
        <v>25</v>
      </c>
    </row>
    <row r="525" spans="1:10" x14ac:dyDescent="0.3">
      <c r="A525" t="s">
        <v>555</v>
      </c>
      <c r="B525" s="1">
        <v>43299</v>
      </c>
      <c r="C525" t="s">
        <v>7</v>
      </c>
      <c r="D525" t="s">
        <v>21</v>
      </c>
      <c r="E525">
        <v>9</v>
      </c>
      <c r="F525">
        <v>80</v>
      </c>
      <c r="G525">
        <v>720</v>
      </c>
      <c r="H525">
        <v>0.02</v>
      </c>
      <c r="I525">
        <v>14.4</v>
      </c>
      <c r="J525" t="s">
        <v>26</v>
      </c>
    </row>
    <row r="526" spans="1:10" x14ac:dyDescent="0.3">
      <c r="A526" t="s">
        <v>556</v>
      </c>
      <c r="B526" s="1">
        <v>43299</v>
      </c>
      <c r="C526" t="s">
        <v>7</v>
      </c>
      <c r="D526" t="s">
        <v>18</v>
      </c>
      <c r="E526">
        <v>22</v>
      </c>
      <c r="F526">
        <v>80</v>
      </c>
      <c r="G526">
        <v>1760</v>
      </c>
      <c r="H526">
        <v>0.03</v>
      </c>
      <c r="I526">
        <v>52.8</v>
      </c>
      <c r="J526" t="s">
        <v>27</v>
      </c>
    </row>
    <row r="527" spans="1:10" x14ac:dyDescent="0.3">
      <c r="A527" t="s">
        <v>557</v>
      </c>
      <c r="B527" s="1">
        <v>43299</v>
      </c>
      <c r="C527" t="s">
        <v>23</v>
      </c>
      <c r="D527" t="s">
        <v>8</v>
      </c>
      <c r="E527">
        <v>13</v>
      </c>
      <c r="F527">
        <v>150</v>
      </c>
      <c r="G527">
        <v>1950</v>
      </c>
      <c r="H527">
        <v>0.05</v>
      </c>
      <c r="I527">
        <v>97.5</v>
      </c>
      <c r="J527" t="s">
        <v>28</v>
      </c>
    </row>
    <row r="528" spans="1:10" x14ac:dyDescent="0.3">
      <c r="A528" t="s">
        <v>558</v>
      </c>
      <c r="B528" s="1">
        <v>43299</v>
      </c>
      <c r="C528" t="s">
        <v>7</v>
      </c>
      <c r="D528" t="s">
        <v>8</v>
      </c>
      <c r="E528">
        <v>14</v>
      </c>
      <c r="F528">
        <v>80</v>
      </c>
      <c r="G528">
        <v>1120</v>
      </c>
      <c r="H528">
        <v>0.08</v>
      </c>
      <c r="I528">
        <v>89.600000000000009</v>
      </c>
      <c r="J528" t="s">
        <v>9</v>
      </c>
    </row>
    <row r="529" spans="1:10" x14ac:dyDescent="0.3">
      <c r="A529" t="s">
        <v>559</v>
      </c>
      <c r="B529" s="1">
        <v>43299</v>
      </c>
      <c r="C529" t="s">
        <v>7</v>
      </c>
      <c r="D529" t="s">
        <v>8</v>
      </c>
      <c r="E529">
        <v>6</v>
      </c>
      <c r="F529">
        <v>80</v>
      </c>
      <c r="G529">
        <v>480</v>
      </c>
      <c r="H529">
        <v>7.0000000000000007E-2</v>
      </c>
      <c r="I529">
        <v>33.6</v>
      </c>
      <c r="J529" t="s">
        <v>12</v>
      </c>
    </row>
    <row r="530" spans="1:10" x14ac:dyDescent="0.3">
      <c r="A530" t="s">
        <v>560</v>
      </c>
      <c r="B530" s="1">
        <v>43299</v>
      </c>
      <c r="C530" t="s">
        <v>7</v>
      </c>
      <c r="D530" t="s">
        <v>8</v>
      </c>
      <c r="E530">
        <v>16</v>
      </c>
      <c r="F530">
        <v>80</v>
      </c>
      <c r="G530">
        <v>1280</v>
      </c>
      <c r="H530">
        <v>0.03</v>
      </c>
      <c r="I530">
        <v>38.4</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80.5</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21.599999999999998</v>
      </c>
      <c r="J536" t="s">
        <v>25</v>
      </c>
    </row>
    <row r="537" spans="1:10" x14ac:dyDescent="0.3">
      <c r="A537" t="s">
        <v>567</v>
      </c>
      <c r="B537" s="1">
        <v>43300</v>
      </c>
      <c r="C537" t="s">
        <v>13</v>
      </c>
      <c r="D537" t="s">
        <v>18</v>
      </c>
      <c r="E537">
        <v>19</v>
      </c>
      <c r="F537">
        <v>230</v>
      </c>
      <c r="G537">
        <v>4370</v>
      </c>
      <c r="H537">
        <v>0.06</v>
      </c>
      <c r="I537">
        <v>262.2</v>
      </c>
      <c r="J537" t="s">
        <v>26</v>
      </c>
    </row>
    <row r="538" spans="1:10" x14ac:dyDescent="0.3">
      <c r="A538" t="s">
        <v>568</v>
      </c>
      <c r="B538" s="1">
        <v>43300</v>
      </c>
      <c r="C538" t="s">
        <v>10</v>
      </c>
      <c r="D538" t="s">
        <v>18</v>
      </c>
      <c r="E538">
        <v>22</v>
      </c>
      <c r="F538">
        <v>40</v>
      </c>
      <c r="G538">
        <v>880</v>
      </c>
      <c r="H538">
        <v>0.01</v>
      </c>
      <c r="I538">
        <v>8.8000000000000007</v>
      </c>
      <c r="J538" t="s">
        <v>27</v>
      </c>
    </row>
    <row r="539" spans="1:10" x14ac:dyDescent="0.3">
      <c r="A539" t="s">
        <v>569</v>
      </c>
      <c r="B539" s="1">
        <v>43300</v>
      </c>
      <c r="C539" t="s">
        <v>10</v>
      </c>
      <c r="D539" t="s">
        <v>8</v>
      </c>
      <c r="E539">
        <v>22</v>
      </c>
      <c r="F539">
        <v>40</v>
      </c>
      <c r="G539">
        <v>880</v>
      </c>
      <c r="H539">
        <v>0.02</v>
      </c>
      <c r="I539">
        <v>17.600000000000001</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30.8</v>
      </c>
      <c r="J541" t="s">
        <v>12</v>
      </c>
    </row>
    <row r="542" spans="1:10" x14ac:dyDescent="0.3">
      <c r="A542" t="s">
        <v>572</v>
      </c>
      <c r="B542" s="1">
        <v>43300</v>
      </c>
      <c r="C542" t="s">
        <v>13</v>
      </c>
      <c r="D542" t="s">
        <v>8</v>
      </c>
      <c r="E542">
        <v>7</v>
      </c>
      <c r="F542">
        <v>230</v>
      </c>
      <c r="G542">
        <v>1610</v>
      </c>
      <c r="H542">
        <v>0.08</v>
      </c>
      <c r="I542">
        <v>128.80000000000001</v>
      </c>
      <c r="J542" t="s">
        <v>14</v>
      </c>
    </row>
    <row r="543" spans="1:10" x14ac:dyDescent="0.3">
      <c r="A543" t="s">
        <v>573</v>
      </c>
      <c r="B543" s="1">
        <v>43300</v>
      </c>
      <c r="C543" t="s">
        <v>20</v>
      </c>
      <c r="D543" t="s">
        <v>8</v>
      </c>
      <c r="E543">
        <v>18</v>
      </c>
      <c r="F543">
        <v>16</v>
      </c>
      <c r="G543">
        <v>288</v>
      </c>
      <c r="H543">
        <v>0.11</v>
      </c>
      <c r="I543">
        <v>31.68</v>
      </c>
      <c r="J543" t="s">
        <v>15</v>
      </c>
    </row>
    <row r="544" spans="1:10" x14ac:dyDescent="0.3">
      <c r="A544" t="s">
        <v>574</v>
      </c>
      <c r="B544" s="1">
        <v>43300</v>
      </c>
      <c r="C544" t="s">
        <v>13</v>
      </c>
      <c r="D544" t="s">
        <v>16</v>
      </c>
      <c r="E544">
        <v>14</v>
      </c>
      <c r="F544">
        <v>230</v>
      </c>
      <c r="G544">
        <v>3220</v>
      </c>
      <c r="H544">
        <v>0.12</v>
      </c>
      <c r="I544">
        <v>386.4</v>
      </c>
      <c r="J544" t="s">
        <v>17</v>
      </c>
    </row>
    <row r="545" spans="1:10" x14ac:dyDescent="0.3">
      <c r="A545" t="s">
        <v>575</v>
      </c>
      <c r="B545" s="1">
        <v>43300</v>
      </c>
      <c r="C545" t="s">
        <v>10</v>
      </c>
      <c r="D545" t="s">
        <v>11</v>
      </c>
      <c r="E545">
        <v>21</v>
      </c>
      <c r="F545">
        <v>40</v>
      </c>
      <c r="G545">
        <v>840</v>
      </c>
      <c r="H545">
        <v>0.03</v>
      </c>
      <c r="I545">
        <v>25.2</v>
      </c>
      <c r="J545" t="s">
        <v>19</v>
      </c>
    </row>
    <row r="546" spans="1:10" x14ac:dyDescent="0.3">
      <c r="A546" t="s">
        <v>576</v>
      </c>
      <c r="B546" s="1">
        <v>43300</v>
      </c>
      <c r="C546" t="s">
        <v>23</v>
      </c>
      <c r="D546" t="s">
        <v>8</v>
      </c>
      <c r="E546">
        <v>3</v>
      </c>
      <c r="F546">
        <v>150</v>
      </c>
      <c r="G546">
        <v>450</v>
      </c>
      <c r="H546">
        <v>0.03</v>
      </c>
      <c r="I546">
        <v>13.5</v>
      </c>
      <c r="J546" t="s">
        <v>22</v>
      </c>
    </row>
    <row r="547" spans="1:10" x14ac:dyDescent="0.3">
      <c r="A547" t="s">
        <v>577</v>
      </c>
      <c r="B547" s="1">
        <v>43300</v>
      </c>
      <c r="C547" t="s">
        <v>7</v>
      </c>
      <c r="D547" t="s">
        <v>8</v>
      </c>
      <c r="E547">
        <v>12</v>
      </c>
      <c r="F547">
        <v>80</v>
      </c>
      <c r="G547">
        <v>960</v>
      </c>
      <c r="H547">
        <v>0.04</v>
      </c>
      <c r="I547">
        <v>38.4</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41.4</v>
      </c>
      <c r="J550" t="s">
        <v>22</v>
      </c>
    </row>
    <row r="551" spans="1:10" x14ac:dyDescent="0.3">
      <c r="A551" t="s">
        <v>581</v>
      </c>
      <c r="B551" s="1">
        <v>43301</v>
      </c>
      <c r="C551" t="s">
        <v>13</v>
      </c>
      <c r="D551" t="s">
        <v>18</v>
      </c>
      <c r="E551">
        <v>3</v>
      </c>
      <c r="F551">
        <v>230</v>
      </c>
      <c r="G551">
        <v>690</v>
      </c>
      <c r="H551">
        <v>0.01</v>
      </c>
      <c r="I551">
        <v>6.9</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25.6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16.100000000000001</v>
      </c>
      <c r="J555" t="s">
        <v>24</v>
      </c>
    </row>
    <row r="556" spans="1:10" x14ac:dyDescent="0.3">
      <c r="A556" t="s">
        <v>586</v>
      </c>
      <c r="B556" s="1">
        <v>43302</v>
      </c>
      <c r="C556" t="s">
        <v>23</v>
      </c>
      <c r="D556" t="s">
        <v>11</v>
      </c>
      <c r="E556">
        <v>23</v>
      </c>
      <c r="F556">
        <v>150</v>
      </c>
      <c r="G556">
        <v>3450</v>
      </c>
      <c r="H556">
        <v>0.11</v>
      </c>
      <c r="I556">
        <v>379.5</v>
      </c>
      <c r="J556" t="s">
        <v>25</v>
      </c>
    </row>
    <row r="557" spans="1:10" x14ac:dyDescent="0.3">
      <c r="A557" t="s">
        <v>587</v>
      </c>
      <c r="B557" s="1">
        <v>43302</v>
      </c>
      <c r="C557" t="s">
        <v>10</v>
      </c>
      <c r="D557" t="s">
        <v>21</v>
      </c>
      <c r="E557">
        <v>16</v>
      </c>
      <c r="F557">
        <v>40</v>
      </c>
      <c r="G557">
        <v>640</v>
      </c>
      <c r="H557">
        <v>0.09</v>
      </c>
      <c r="I557">
        <v>57.599999999999994</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57.6</v>
      </c>
      <c r="J559" t="s">
        <v>24</v>
      </c>
    </row>
    <row r="560" spans="1:10" x14ac:dyDescent="0.3">
      <c r="A560" t="s">
        <v>590</v>
      </c>
      <c r="B560" s="1">
        <v>43302</v>
      </c>
      <c r="C560" t="s">
        <v>7</v>
      </c>
      <c r="D560" t="s">
        <v>21</v>
      </c>
      <c r="E560">
        <v>22</v>
      </c>
      <c r="F560">
        <v>80</v>
      </c>
      <c r="G560">
        <v>1760</v>
      </c>
      <c r="H560">
        <v>0.09</v>
      </c>
      <c r="I560">
        <v>158.4</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12.8</v>
      </c>
      <c r="J563" t="s">
        <v>24</v>
      </c>
    </row>
    <row r="564" spans="1:10" x14ac:dyDescent="0.3">
      <c r="A564" t="s">
        <v>594</v>
      </c>
      <c r="B564" s="1">
        <v>43302</v>
      </c>
      <c r="C564" t="s">
        <v>10</v>
      </c>
      <c r="D564" t="s">
        <v>16</v>
      </c>
      <c r="E564">
        <v>12</v>
      </c>
      <c r="F564">
        <v>40</v>
      </c>
      <c r="G564">
        <v>480</v>
      </c>
      <c r="H564">
        <v>0.02</v>
      </c>
      <c r="I564">
        <v>9.6</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17.600000000000001</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30.400000000000002</v>
      </c>
      <c r="J569" t="s">
        <v>26</v>
      </c>
    </row>
    <row r="570" spans="1:10" x14ac:dyDescent="0.3">
      <c r="A570" t="s">
        <v>600</v>
      </c>
      <c r="B570" s="1">
        <v>43302</v>
      </c>
      <c r="C570" t="s">
        <v>13</v>
      </c>
      <c r="D570" t="s">
        <v>11</v>
      </c>
      <c r="E570">
        <v>7</v>
      </c>
      <c r="F570">
        <v>230</v>
      </c>
      <c r="G570">
        <v>1610</v>
      </c>
      <c r="H570">
        <v>0.01</v>
      </c>
      <c r="I570">
        <v>16.100000000000001</v>
      </c>
      <c r="J570" t="s">
        <v>22</v>
      </c>
    </row>
    <row r="571" spans="1:10" x14ac:dyDescent="0.3">
      <c r="A571" t="s">
        <v>601</v>
      </c>
      <c r="B571" s="1">
        <v>43303</v>
      </c>
      <c r="C571" t="s">
        <v>7</v>
      </c>
      <c r="D571" t="s">
        <v>21</v>
      </c>
      <c r="E571">
        <v>16</v>
      </c>
      <c r="F571">
        <v>80</v>
      </c>
      <c r="G571">
        <v>1280</v>
      </c>
      <c r="H571">
        <v>0.09</v>
      </c>
      <c r="I571">
        <v>115.19999999999999</v>
      </c>
      <c r="J571" t="s">
        <v>24</v>
      </c>
    </row>
    <row r="572" spans="1:10" x14ac:dyDescent="0.3">
      <c r="A572" t="s">
        <v>602</v>
      </c>
      <c r="B572" s="1">
        <v>43303</v>
      </c>
      <c r="C572" t="s">
        <v>13</v>
      </c>
      <c r="D572" t="s">
        <v>8</v>
      </c>
      <c r="E572">
        <v>7</v>
      </c>
      <c r="F572">
        <v>230</v>
      </c>
      <c r="G572">
        <v>1610</v>
      </c>
      <c r="H572">
        <v>0.02</v>
      </c>
      <c r="I572">
        <v>32.200000000000003</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56.000000000000007</v>
      </c>
      <c r="J575" t="s">
        <v>24</v>
      </c>
    </row>
    <row r="576" spans="1:10" x14ac:dyDescent="0.3">
      <c r="A576" t="s">
        <v>606</v>
      </c>
      <c r="B576" s="1">
        <v>43303</v>
      </c>
      <c r="C576" t="s">
        <v>20</v>
      </c>
      <c r="D576" t="s">
        <v>11</v>
      </c>
      <c r="E576">
        <v>20</v>
      </c>
      <c r="F576">
        <v>16</v>
      </c>
      <c r="G576">
        <v>320</v>
      </c>
      <c r="H576">
        <v>0.06</v>
      </c>
      <c r="I576">
        <v>19.2</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39.200000000000003</v>
      </c>
      <c r="J578" t="s">
        <v>22</v>
      </c>
    </row>
    <row r="579" spans="1:10" x14ac:dyDescent="0.3">
      <c r="A579" t="s">
        <v>609</v>
      </c>
      <c r="B579" s="1">
        <v>43304</v>
      </c>
      <c r="C579" t="s">
        <v>20</v>
      </c>
      <c r="D579" t="s">
        <v>21</v>
      </c>
      <c r="E579">
        <v>22</v>
      </c>
      <c r="F579">
        <v>16</v>
      </c>
      <c r="G579">
        <v>352</v>
      </c>
      <c r="H579">
        <v>0.12</v>
      </c>
      <c r="I579">
        <v>42.239999999999995</v>
      </c>
      <c r="J579" t="s">
        <v>24</v>
      </c>
    </row>
    <row r="580" spans="1:10" x14ac:dyDescent="0.3">
      <c r="A580" t="s">
        <v>610</v>
      </c>
      <c r="B580" s="1">
        <v>43304</v>
      </c>
      <c r="C580" t="s">
        <v>20</v>
      </c>
      <c r="D580" t="s">
        <v>21</v>
      </c>
      <c r="E580">
        <v>11</v>
      </c>
      <c r="F580">
        <v>16</v>
      </c>
      <c r="G580">
        <v>176</v>
      </c>
      <c r="H580">
        <v>0.12</v>
      </c>
      <c r="I580">
        <v>21.119999999999997</v>
      </c>
      <c r="J580" t="s">
        <v>25</v>
      </c>
    </row>
    <row r="581" spans="1:10" x14ac:dyDescent="0.3">
      <c r="A581" t="s">
        <v>611</v>
      </c>
      <c r="B581" s="1">
        <v>43304</v>
      </c>
      <c r="C581" t="s">
        <v>13</v>
      </c>
      <c r="D581" t="s">
        <v>18</v>
      </c>
      <c r="E581">
        <v>17</v>
      </c>
      <c r="F581">
        <v>230</v>
      </c>
      <c r="G581">
        <v>3910</v>
      </c>
      <c r="H581">
        <v>0.12</v>
      </c>
      <c r="I581">
        <v>469.2</v>
      </c>
      <c r="J581" t="s">
        <v>26</v>
      </c>
    </row>
    <row r="582" spans="1:10" x14ac:dyDescent="0.3">
      <c r="A582" t="s">
        <v>612</v>
      </c>
      <c r="B582" s="1">
        <v>43304</v>
      </c>
      <c r="C582" t="s">
        <v>7</v>
      </c>
      <c r="D582" t="s">
        <v>8</v>
      </c>
      <c r="E582">
        <v>7</v>
      </c>
      <c r="F582">
        <v>80</v>
      </c>
      <c r="G582">
        <v>560</v>
      </c>
      <c r="H582">
        <v>0.02</v>
      </c>
      <c r="I582">
        <v>11.200000000000001</v>
      </c>
      <c r="J582" t="s">
        <v>22</v>
      </c>
    </row>
    <row r="583" spans="1:10" x14ac:dyDescent="0.3">
      <c r="A583" t="s">
        <v>613</v>
      </c>
      <c r="B583" s="1">
        <v>43304</v>
      </c>
      <c r="C583" t="s">
        <v>20</v>
      </c>
      <c r="D583" t="s">
        <v>11</v>
      </c>
      <c r="E583">
        <v>5</v>
      </c>
      <c r="F583">
        <v>16</v>
      </c>
      <c r="G583">
        <v>80</v>
      </c>
      <c r="H583">
        <v>0.11</v>
      </c>
      <c r="I583">
        <v>8.8000000000000007</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61.6</v>
      </c>
      <c r="J586" t="s">
        <v>22</v>
      </c>
    </row>
    <row r="587" spans="1:10" x14ac:dyDescent="0.3">
      <c r="A587" t="s">
        <v>617</v>
      </c>
      <c r="B587" s="1">
        <v>43304</v>
      </c>
      <c r="C587" t="s">
        <v>10</v>
      </c>
      <c r="D587" t="s">
        <v>21</v>
      </c>
      <c r="E587">
        <v>16</v>
      </c>
      <c r="F587">
        <v>40</v>
      </c>
      <c r="G587">
        <v>640</v>
      </c>
      <c r="H587">
        <v>0.09</v>
      </c>
      <c r="I587">
        <v>57.599999999999994</v>
      </c>
      <c r="J587" t="s">
        <v>24</v>
      </c>
    </row>
    <row r="588" spans="1:10" x14ac:dyDescent="0.3">
      <c r="A588" t="s">
        <v>618</v>
      </c>
      <c r="B588" s="1">
        <v>43305</v>
      </c>
      <c r="C588" t="s">
        <v>10</v>
      </c>
      <c r="D588" t="s">
        <v>18</v>
      </c>
      <c r="E588">
        <v>23</v>
      </c>
      <c r="F588">
        <v>40</v>
      </c>
      <c r="G588">
        <v>920</v>
      </c>
      <c r="H588">
        <v>0.06</v>
      </c>
      <c r="I588">
        <v>55.199999999999996</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26.88</v>
      </c>
      <c r="J590" t="s">
        <v>22</v>
      </c>
    </row>
    <row r="591" spans="1:10" x14ac:dyDescent="0.3">
      <c r="A591" t="s">
        <v>621</v>
      </c>
      <c r="B591" s="1">
        <v>43305</v>
      </c>
      <c r="C591" t="s">
        <v>7</v>
      </c>
      <c r="D591" t="s">
        <v>8</v>
      </c>
      <c r="E591">
        <v>17</v>
      </c>
      <c r="F591">
        <v>80</v>
      </c>
      <c r="G591">
        <v>1360</v>
      </c>
      <c r="H591">
        <v>0.09</v>
      </c>
      <c r="I591">
        <v>122.39999999999999</v>
      </c>
      <c r="J591" t="s">
        <v>24</v>
      </c>
    </row>
    <row r="592" spans="1:10" x14ac:dyDescent="0.3">
      <c r="A592" t="s">
        <v>622</v>
      </c>
      <c r="B592" s="1">
        <v>43305</v>
      </c>
      <c r="C592" t="s">
        <v>23</v>
      </c>
      <c r="D592" t="s">
        <v>16</v>
      </c>
      <c r="E592">
        <v>11</v>
      </c>
      <c r="F592">
        <v>150</v>
      </c>
      <c r="G592">
        <v>1650</v>
      </c>
      <c r="H592">
        <v>0.11</v>
      </c>
      <c r="I592">
        <v>181.5</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50.400000000000006</v>
      </c>
      <c r="J594" t="s">
        <v>22</v>
      </c>
    </row>
    <row r="595" spans="1:10" x14ac:dyDescent="0.3">
      <c r="A595" t="s">
        <v>625</v>
      </c>
      <c r="B595" s="1">
        <v>43305</v>
      </c>
      <c r="C595" t="s">
        <v>13</v>
      </c>
      <c r="D595" t="s">
        <v>11</v>
      </c>
      <c r="E595">
        <v>22</v>
      </c>
      <c r="F595">
        <v>230</v>
      </c>
      <c r="G595">
        <v>5060</v>
      </c>
      <c r="H595">
        <v>0.04</v>
      </c>
      <c r="I595">
        <v>202.4</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52.8</v>
      </c>
      <c r="J597" t="s">
        <v>26</v>
      </c>
    </row>
    <row r="598" spans="1:10" x14ac:dyDescent="0.3">
      <c r="A598" t="s">
        <v>628</v>
      </c>
      <c r="B598" s="1">
        <v>43305</v>
      </c>
      <c r="C598" t="s">
        <v>10</v>
      </c>
      <c r="D598" t="s">
        <v>18</v>
      </c>
      <c r="E598">
        <v>9</v>
      </c>
      <c r="F598">
        <v>40</v>
      </c>
      <c r="G598">
        <v>360</v>
      </c>
      <c r="H598">
        <v>0.06</v>
      </c>
      <c r="I598">
        <v>21.599999999999998</v>
      </c>
      <c r="J598" t="s">
        <v>22</v>
      </c>
    </row>
    <row r="599" spans="1:10" x14ac:dyDescent="0.3">
      <c r="A599" t="s">
        <v>629</v>
      </c>
      <c r="B599" s="1">
        <v>43306</v>
      </c>
      <c r="C599" t="s">
        <v>10</v>
      </c>
      <c r="D599" t="s">
        <v>18</v>
      </c>
      <c r="E599">
        <v>13</v>
      </c>
      <c r="F599">
        <v>40</v>
      </c>
      <c r="G599">
        <v>520</v>
      </c>
      <c r="H599">
        <v>0.09</v>
      </c>
      <c r="I599">
        <v>46.8</v>
      </c>
      <c r="J599" t="s">
        <v>24</v>
      </c>
    </row>
    <row r="600" spans="1:10" x14ac:dyDescent="0.3">
      <c r="A600" t="s">
        <v>630</v>
      </c>
      <c r="B600" s="1">
        <v>43306</v>
      </c>
      <c r="C600" t="s">
        <v>10</v>
      </c>
      <c r="D600" t="s">
        <v>11</v>
      </c>
      <c r="E600">
        <v>4</v>
      </c>
      <c r="F600">
        <v>40</v>
      </c>
      <c r="G600">
        <v>160</v>
      </c>
      <c r="H600">
        <v>0.12</v>
      </c>
      <c r="I600">
        <v>19.2</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8.4</v>
      </c>
      <c r="J602" t="s">
        <v>22</v>
      </c>
    </row>
    <row r="603" spans="1:10" x14ac:dyDescent="0.3">
      <c r="A603" t="s">
        <v>633</v>
      </c>
      <c r="B603" s="1">
        <v>43306</v>
      </c>
      <c r="C603" t="s">
        <v>20</v>
      </c>
      <c r="D603" t="s">
        <v>8</v>
      </c>
      <c r="E603">
        <v>16</v>
      </c>
      <c r="F603">
        <v>16</v>
      </c>
      <c r="G603">
        <v>256</v>
      </c>
      <c r="H603">
        <v>0.03</v>
      </c>
      <c r="I603">
        <v>7.68</v>
      </c>
      <c r="J603" t="s">
        <v>24</v>
      </c>
    </row>
    <row r="604" spans="1:10" x14ac:dyDescent="0.3">
      <c r="A604" t="s">
        <v>634</v>
      </c>
      <c r="B604" s="1">
        <v>43306</v>
      </c>
      <c r="C604" t="s">
        <v>7</v>
      </c>
      <c r="D604" t="s">
        <v>18</v>
      </c>
      <c r="E604">
        <v>16</v>
      </c>
      <c r="F604">
        <v>80</v>
      </c>
      <c r="G604">
        <v>1280</v>
      </c>
      <c r="H604">
        <v>7.0000000000000007E-2</v>
      </c>
      <c r="I604">
        <v>89.600000000000009</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31.2</v>
      </c>
      <c r="J607" t="s">
        <v>24</v>
      </c>
    </row>
    <row r="608" spans="1:10" x14ac:dyDescent="0.3">
      <c r="A608" t="s">
        <v>638</v>
      </c>
      <c r="B608" s="1">
        <v>43306</v>
      </c>
      <c r="C608" t="s">
        <v>20</v>
      </c>
      <c r="D608" t="s">
        <v>21</v>
      </c>
      <c r="E608">
        <v>3</v>
      </c>
      <c r="F608">
        <v>16</v>
      </c>
      <c r="G608">
        <v>48</v>
      </c>
      <c r="H608">
        <v>0.06</v>
      </c>
      <c r="I608">
        <v>2.88</v>
      </c>
      <c r="J608" t="s">
        <v>25</v>
      </c>
    </row>
    <row r="609" spans="1:10" x14ac:dyDescent="0.3">
      <c r="A609" t="s">
        <v>639</v>
      </c>
      <c r="B609" s="1">
        <v>43306</v>
      </c>
      <c r="C609" t="s">
        <v>20</v>
      </c>
      <c r="D609" t="s">
        <v>16</v>
      </c>
      <c r="E609">
        <v>11</v>
      </c>
      <c r="F609">
        <v>16</v>
      </c>
      <c r="G609">
        <v>176</v>
      </c>
      <c r="H609">
        <v>0.04</v>
      </c>
      <c r="I609">
        <v>7.04</v>
      </c>
      <c r="J609" t="s">
        <v>26</v>
      </c>
    </row>
    <row r="610" spans="1:10" x14ac:dyDescent="0.3">
      <c r="A610" t="s">
        <v>640</v>
      </c>
      <c r="B610" s="1">
        <v>43307</v>
      </c>
      <c r="C610" t="s">
        <v>10</v>
      </c>
      <c r="D610" t="s">
        <v>21</v>
      </c>
      <c r="E610">
        <v>16</v>
      </c>
      <c r="F610">
        <v>40</v>
      </c>
      <c r="G610">
        <v>640</v>
      </c>
      <c r="H610">
        <v>0.09</v>
      </c>
      <c r="I610">
        <v>57.599999999999994</v>
      </c>
      <c r="J610" t="s">
        <v>22</v>
      </c>
    </row>
    <row r="611" spans="1:10" x14ac:dyDescent="0.3">
      <c r="A611" t="s">
        <v>641</v>
      </c>
      <c r="B611" s="1">
        <v>43307</v>
      </c>
      <c r="C611" t="s">
        <v>10</v>
      </c>
      <c r="D611" t="s">
        <v>16</v>
      </c>
      <c r="E611">
        <v>4</v>
      </c>
      <c r="F611">
        <v>40</v>
      </c>
      <c r="G611">
        <v>160</v>
      </c>
      <c r="H611">
        <v>0.06</v>
      </c>
      <c r="I611">
        <v>9.6</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67.2</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82.8</v>
      </c>
      <c r="J620" t="s">
        <v>25</v>
      </c>
    </row>
    <row r="621" spans="1:10" x14ac:dyDescent="0.3">
      <c r="A621" t="s">
        <v>651</v>
      </c>
      <c r="B621" s="1">
        <v>43308</v>
      </c>
      <c r="C621" t="s">
        <v>7</v>
      </c>
      <c r="D621" t="s">
        <v>8</v>
      </c>
      <c r="E621">
        <v>21</v>
      </c>
      <c r="F621">
        <v>80</v>
      </c>
      <c r="G621">
        <v>1680</v>
      </c>
      <c r="H621">
        <v>0.04</v>
      </c>
      <c r="I621">
        <v>67.2</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430.1</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3.2</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28.799999999999997</v>
      </c>
      <c r="J628" t="s">
        <v>25</v>
      </c>
    </row>
    <row r="629" spans="1:10" x14ac:dyDescent="0.3">
      <c r="A629" t="s">
        <v>659</v>
      </c>
      <c r="B629" s="1">
        <v>43308</v>
      </c>
      <c r="C629" t="s">
        <v>20</v>
      </c>
      <c r="D629" t="s">
        <v>8</v>
      </c>
      <c r="E629">
        <v>7</v>
      </c>
      <c r="F629">
        <v>16</v>
      </c>
      <c r="G629">
        <v>112</v>
      </c>
      <c r="H629">
        <v>0.02</v>
      </c>
      <c r="I629">
        <v>2.2400000000000002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5.76</v>
      </c>
      <c r="J632" t="s">
        <v>25</v>
      </c>
    </row>
    <row r="633" spans="1:10" x14ac:dyDescent="0.3">
      <c r="A633" t="s">
        <v>663</v>
      </c>
      <c r="B633" s="1">
        <v>43308</v>
      </c>
      <c r="C633" t="s">
        <v>10</v>
      </c>
      <c r="D633" t="s">
        <v>18</v>
      </c>
      <c r="E633">
        <v>11</v>
      </c>
      <c r="F633">
        <v>40</v>
      </c>
      <c r="G633">
        <v>440</v>
      </c>
      <c r="H633">
        <v>0.09</v>
      </c>
      <c r="I633">
        <v>39.6</v>
      </c>
      <c r="J633" t="s">
        <v>26</v>
      </c>
    </row>
    <row r="634" spans="1:10" x14ac:dyDescent="0.3">
      <c r="A634" t="s">
        <v>664</v>
      </c>
      <c r="B634" s="1">
        <v>43308</v>
      </c>
      <c r="C634" t="s">
        <v>23</v>
      </c>
      <c r="D634" t="s">
        <v>16</v>
      </c>
      <c r="E634">
        <v>15</v>
      </c>
      <c r="F634">
        <v>150</v>
      </c>
      <c r="G634">
        <v>2250</v>
      </c>
      <c r="H634">
        <v>0.05</v>
      </c>
      <c r="I634">
        <v>112.5</v>
      </c>
      <c r="J634" t="s">
        <v>22</v>
      </c>
    </row>
    <row r="635" spans="1:10" x14ac:dyDescent="0.3">
      <c r="A635" t="s">
        <v>665</v>
      </c>
      <c r="B635" s="1">
        <v>43308</v>
      </c>
      <c r="C635" t="s">
        <v>13</v>
      </c>
      <c r="D635" t="s">
        <v>16</v>
      </c>
      <c r="E635">
        <v>5</v>
      </c>
      <c r="F635">
        <v>230</v>
      </c>
      <c r="G635">
        <v>1150</v>
      </c>
      <c r="H635">
        <v>0.01</v>
      </c>
      <c r="I635">
        <v>11.5</v>
      </c>
      <c r="J635" t="s">
        <v>24</v>
      </c>
    </row>
    <row r="636" spans="1:10" x14ac:dyDescent="0.3">
      <c r="A636" t="s">
        <v>666</v>
      </c>
      <c r="B636" s="1">
        <v>43308</v>
      </c>
      <c r="C636" t="s">
        <v>13</v>
      </c>
      <c r="D636" t="s">
        <v>16</v>
      </c>
      <c r="E636">
        <v>14</v>
      </c>
      <c r="F636">
        <v>230</v>
      </c>
      <c r="G636">
        <v>3220</v>
      </c>
      <c r="H636">
        <v>0.03</v>
      </c>
      <c r="I636">
        <v>96.6</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52.8</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310.5</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75.900000000000006</v>
      </c>
      <c r="J642" t="s">
        <v>22</v>
      </c>
    </row>
    <row r="643" spans="1:10" x14ac:dyDescent="0.3">
      <c r="A643" t="s">
        <v>673</v>
      </c>
      <c r="B643" s="1">
        <v>43309</v>
      </c>
      <c r="C643" t="s">
        <v>23</v>
      </c>
      <c r="D643" t="s">
        <v>21</v>
      </c>
      <c r="E643">
        <v>11</v>
      </c>
      <c r="F643">
        <v>150</v>
      </c>
      <c r="G643">
        <v>1650</v>
      </c>
      <c r="H643">
        <v>0.09</v>
      </c>
      <c r="I643">
        <v>148.5</v>
      </c>
      <c r="J643" t="s">
        <v>24</v>
      </c>
    </row>
    <row r="644" spans="1:10" x14ac:dyDescent="0.3">
      <c r="A644" t="s">
        <v>674</v>
      </c>
      <c r="B644" s="1">
        <v>43309</v>
      </c>
      <c r="C644" t="s">
        <v>13</v>
      </c>
      <c r="D644" t="s">
        <v>8</v>
      </c>
      <c r="E644">
        <v>11</v>
      </c>
      <c r="F644">
        <v>230</v>
      </c>
      <c r="G644">
        <v>2530</v>
      </c>
      <c r="H644">
        <v>0.02</v>
      </c>
      <c r="I644">
        <v>50.6</v>
      </c>
      <c r="J644" t="s">
        <v>25</v>
      </c>
    </row>
    <row r="645" spans="1:10" x14ac:dyDescent="0.3">
      <c r="A645" t="s">
        <v>675</v>
      </c>
      <c r="B645" s="1">
        <v>43309</v>
      </c>
      <c r="C645" t="s">
        <v>13</v>
      </c>
      <c r="D645" t="s">
        <v>21</v>
      </c>
      <c r="E645">
        <v>13</v>
      </c>
      <c r="F645">
        <v>230</v>
      </c>
      <c r="G645">
        <v>2990</v>
      </c>
      <c r="H645">
        <v>0.06</v>
      </c>
      <c r="I645">
        <v>179.4</v>
      </c>
      <c r="J645" t="s">
        <v>26</v>
      </c>
    </row>
    <row r="646" spans="1:10" x14ac:dyDescent="0.3">
      <c r="A646" t="s">
        <v>676</v>
      </c>
      <c r="B646" s="1">
        <v>43310</v>
      </c>
      <c r="C646" t="s">
        <v>7</v>
      </c>
      <c r="D646" t="s">
        <v>18</v>
      </c>
      <c r="E646">
        <v>11</v>
      </c>
      <c r="F646">
        <v>80</v>
      </c>
      <c r="G646">
        <v>880</v>
      </c>
      <c r="H646">
        <v>0.01</v>
      </c>
      <c r="I646">
        <v>8.8000000000000007</v>
      </c>
      <c r="J646" t="s">
        <v>22</v>
      </c>
    </row>
    <row r="647" spans="1:10" x14ac:dyDescent="0.3">
      <c r="A647" t="s">
        <v>677</v>
      </c>
      <c r="B647" s="1">
        <v>43310</v>
      </c>
      <c r="C647" t="s">
        <v>7</v>
      </c>
      <c r="D647" t="s">
        <v>21</v>
      </c>
      <c r="E647">
        <v>17</v>
      </c>
      <c r="F647">
        <v>80</v>
      </c>
      <c r="G647">
        <v>1360</v>
      </c>
      <c r="H647">
        <v>7.0000000000000007E-2</v>
      </c>
      <c r="I647">
        <v>95.2</v>
      </c>
      <c r="J647" t="s">
        <v>24</v>
      </c>
    </row>
    <row r="648" spans="1:10" x14ac:dyDescent="0.3">
      <c r="A648" t="s">
        <v>678</v>
      </c>
      <c r="B648" s="1">
        <v>43310</v>
      </c>
      <c r="C648" t="s">
        <v>23</v>
      </c>
      <c r="D648" t="s">
        <v>21</v>
      </c>
      <c r="E648">
        <v>15</v>
      </c>
      <c r="F648">
        <v>150</v>
      </c>
      <c r="G648">
        <v>2250</v>
      </c>
      <c r="H648">
        <v>7.0000000000000007E-2</v>
      </c>
      <c r="I648">
        <v>157.50000000000003</v>
      </c>
      <c r="J648" t="s">
        <v>25</v>
      </c>
    </row>
    <row r="649" spans="1:10" x14ac:dyDescent="0.3">
      <c r="A649" t="s">
        <v>679</v>
      </c>
      <c r="B649" s="1">
        <v>43310</v>
      </c>
      <c r="C649" t="s">
        <v>20</v>
      </c>
      <c r="D649" t="s">
        <v>21</v>
      </c>
      <c r="E649">
        <v>14</v>
      </c>
      <c r="F649">
        <v>16</v>
      </c>
      <c r="G649">
        <v>224</v>
      </c>
      <c r="H649">
        <v>0.06</v>
      </c>
      <c r="I649">
        <v>13.44</v>
      </c>
      <c r="J649" t="s">
        <v>26</v>
      </c>
    </row>
    <row r="650" spans="1:10" x14ac:dyDescent="0.3">
      <c r="A650" t="s">
        <v>680</v>
      </c>
      <c r="B650" s="1">
        <v>43310</v>
      </c>
      <c r="C650" t="s">
        <v>20</v>
      </c>
      <c r="D650" t="s">
        <v>11</v>
      </c>
      <c r="E650">
        <v>4</v>
      </c>
      <c r="F650">
        <v>16</v>
      </c>
      <c r="G650">
        <v>64</v>
      </c>
      <c r="H650">
        <v>7.0000000000000007E-2</v>
      </c>
      <c r="I650">
        <v>4.4800000000000004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16.100000000000001</v>
      </c>
      <c r="J653" t="s">
        <v>26</v>
      </c>
    </row>
    <row r="654" spans="1:10" x14ac:dyDescent="0.3">
      <c r="A654" t="s">
        <v>684</v>
      </c>
      <c r="B654" s="1">
        <v>43310</v>
      </c>
      <c r="C654" t="s">
        <v>13</v>
      </c>
      <c r="D654" t="s">
        <v>8</v>
      </c>
      <c r="E654">
        <v>16</v>
      </c>
      <c r="F654">
        <v>230</v>
      </c>
      <c r="G654">
        <v>3680</v>
      </c>
      <c r="H654">
        <v>7.0000000000000007E-2</v>
      </c>
      <c r="I654">
        <v>257.60000000000002</v>
      </c>
      <c r="J654" t="s">
        <v>22</v>
      </c>
    </row>
    <row r="655" spans="1:10" x14ac:dyDescent="0.3">
      <c r="A655" t="s">
        <v>685</v>
      </c>
      <c r="B655" s="1">
        <v>43310</v>
      </c>
      <c r="C655" t="s">
        <v>20</v>
      </c>
      <c r="D655" t="s">
        <v>21</v>
      </c>
      <c r="E655">
        <v>17</v>
      </c>
      <c r="F655">
        <v>16</v>
      </c>
      <c r="G655">
        <v>272</v>
      </c>
      <c r="H655">
        <v>0.08</v>
      </c>
      <c r="I655">
        <v>21.76</v>
      </c>
      <c r="J655" t="s">
        <v>24</v>
      </c>
    </row>
    <row r="656" spans="1:10" x14ac:dyDescent="0.3">
      <c r="A656" t="s">
        <v>686</v>
      </c>
      <c r="B656" s="1">
        <v>43311</v>
      </c>
      <c r="C656" t="s">
        <v>7</v>
      </c>
      <c r="D656" t="s">
        <v>21</v>
      </c>
      <c r="E656">
        <v>6</v>
      </c>
      <c r="F656">
        <v>80</v>
      </c>
      <c r="G656">
        <v>480</v>
      </c>
      <c r="H656">
        <v>0.09</v>
      </c>
      <c r="I656">
        <v>43.199999999999996</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28.000000000000004</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21.599999999999998</v>
      </c>
      <c r="J662" t="s">
        <v>22</v>
      </c>
    </row>
    <row r="663" spans="1:10" x14ac:dyDescent="0.3">
      <c r="A663" t="s">
        <v>693</v>
      </c>
      <c r="B663" s="1">
        <v>43312</v>
      </c>
      <c r="C663" t="s">
        <v>7</v>
      </c>
      <c r="D663" t="s">
        <v>8</v>
      </c>
      <c r="E663">
        <v>8</v>
      </c>
      <c r="F663">
        <v>80</v>
      </c>
      <c r="G663">
        <v>640</v>
      </c>
      <c r="H663">
        <v>0.08</v>
      </c>
      <c r="I663">
        <v>51.2</v>
      </c>
      <c r="J663" t="s">
        <v>24</v>
      </c>
    </row>
    <row r="664" spans="1:10" x14ac:dyDescent="0.3">
      <c r="A664" t="s">
        <v>694</v>
      </c>
      <c r="B664" s="1">
        <v>43312</v>
      </c>
      <c r="C664" t="s">
        <v>13</v>
      </c>
      <c r="D664" t="s">
        <v>18</v>
      </c>
      <c r="E664">
        <v>8</v>
      </c>
      <c r="F664">
        <v>230</v>
      </c>
      <c r="G664">
        <v>1840</v>
      </c>
      <c r="H664">
        <v>0.01</v>
      </c>
      <c r="I664">
        <v>18.400000000000002</v>
      </c>
      <c r="J664" t="s">
        <v>25</v>
      </c>
    </row>
    <row r="665" spans="1:10" x14ac:dyDescent="0.3">
      <c r="A665" t="s">
        <v>695</v>
      </c>
      <c r="B665" s="1">
        <v>43312</v>
      </c>
      <c r="C665" t="s">
        <v>20</v>
      </c>
      <c r="D665" t="s">
        <v>21</v>
      </c>
      <c r="E665">
        <v>12</v>
      </c>
      <c r="F665">
        <v>16</v>
      </c>
      <c r="G665">
        <v>192</v>
      </c>
      <c r="H665">
        <v>0.04</v>
      </c>
      <c r="I665">
        <v>7.68</v>
      </c>
      <c r="J665" t="s">
        <v>26</v>
      </c>
    </row>
    <row r="666" spans="1:10" x14ac:dyDescent="0.3">
      <c r="A666" t="s">
        <v>696</v>
      </c>
      <c r="B666" s="1">
        <v>43312</v>
      </c>
      <c r="C666" t="s">
        <v>20</v>
      </c>
      <c r="D666" t="s">
        <v>18</v>
      </c>
      <c r="E666">
        <v>18</v>
      </c>
      <c r="F666">
        <v>16</v>
      </c>
      <c r="G666">
        <v>288</v>
      </c>
      <c r="H666">
        <v>0.04</v>
      </c>
      <c r="I666">
        <v>11.52</v>
      </c>
      <c r="J666" t="s">
        <v>22</v>
      </c>
    </row>
    <row r="667" spans="1:10" x14ac:dyDescent="0.3">
      <c r="A667" t="s">
        <v>697</v>
      </c>
      <c r="B667" s="1">
        <v>43282</v>
      </c>
      <c r="C667" t="s">
        <v>20</v>
      </c>
      <c r="D667" t="s">
        <v>18</v>
      </c>
      <c r="E667">
        <v>10</v>
      </c>
      <c r="F667">
        <v>16</v>
      </c>
      <c r="G667">
        <v>160</v>
      </c>
      <c r="H667">
        <v>0.01</v>
      </c>
      <c r="I667">
        <v>1.6</v>
      </c>
      <c r="J667" t="s">
        <v>24</v>
      </c>
    </row>
    <row r="668" spans="1:10" x14ac:dyDescent="0.3">
      <c r="A668" t="s">
        <v>698</v>
      </c>
      <c r="B668" s="1">
        <v>43282</v>
      </c>
      <c r="C668" t="s">
        <v>20</v>
      </c>
      <c r="D668" t="s">
        <v>18</v>
      </c>
      <c r="E668">
        <v>14</v>
      </c>
      <c r="F668">
        <v>16</v>
      </c>
      <c r="G668">
        <v>224</v>
      </c>
      <c r="H668">
        <v>0.12</v>
      </c>
      <c r="I668">
        <v>26.88</v>
      </c>
      <c r="J668" t="s">
        <v>25</v>
      </c>
    </row>
    <row r="669" spans="1:10" x14ac:dyDescent="0.3">
      <c r="A669" t="s">
        <v>699</v>
      </c>
      <c r="B669" s="1">
        <v>43282</v>
      </c>
      <c r="C669" t="s">
        <v>10</v>
      </c>
      <c r="D669" t="s">
        <v>16</v>
      </c>
      <c r="E669">
        <v>6</v>
      </c>
      <c r="F669">
        <v>40</v>
      </c>
      <c r="G669">
        <v>240</v>
      </c>
      <c r="H669">
        <v>0.06</v>
      </c>
      <c r="I669">
        <v>14.399999999999999</v>
      </c>
      <c r="J669" t="s">
        <v>26</v>
      </c>
    </row>
    <row r="670" spans="1:10" x14ac:dyDescent="0.3">
      <c r="A670" t="s">
        <v>700</v>
      </c>
      <c r="B670" s="1">
        <v>43282</v>
      </c>
      <c r="C670" t="s">
        <v>10</v>
      </c>
      <c r="D670" t="s">
        <v>18</v>
      </c>
      <c r="E670">
        <v>13</v>
      </c>
      <c r="F670">
        <v>40</v>
      </c>
      <c r="G670">
        <v>520</v>
      </c>
      <c r="H670">
        <v>0.09</v>
      </c>
      <c r="I670">
        <v>46.8</v>
      </c>
      <c r="J670" t="s">
        <v>22</v>
      </c>
    </row>
    <row r="671" spans="1:10" x14ac:dyDescent="0.3">
      <c r="A671" t="s">
        <v>701</v>
      </c>
      <c r="B671" s="1">
        <v>43282</v>
      </c>
      <c r="C671" t="s">
        <v>20</v>
      </c>
      <c r="D671" t="s">
        <v>18</v>
      </c>
      <c r="E671">
        <v>10</v>
      </c>
      <c r="F671">
        <v>16</v>
      </c>
      <c r="G671">
        <v>160</v>
      </c>
      <c r="H671">
        <v>0.04</v>
      </c>
      <c r="I671">
        <v>6.4</v>
      </c>
      <c r="J671" t="s">
        <v>24</v>
      </c>
    </row>
    <row r="672" spans="1:10" x14ac:dyDescent="0.3">
      <c r="A672" t="s">
        <v>702</v>
      </c>
      <c r="B672" s="1">
        <v>43282</v>
      </c>
      <c r="C672" t="s">
        <v>7</v>
      </c>
      <c r="D672" t="s">
        <v>11</v>
      </c>
      <c r="E672">
        <v>14</v>
      </c>
      <c r="F672">
        <v>80</v>
      </c>
      <c r="G672">
        <v>1120</v>
      </c>
      <c r="H672">
        <v>0.11</v>
      </c>
      <c r="I672">
        <v>123.2</v>
      </c>
      <c r="J672" t="s">
        <v>25</v>
      </c>
    </row>
    <row r="673" spans="1:10" x14ac:dyDescent="0.3">
      <c r="A673" t="s">
        <v>703</v>
      </c>
      <c r="B673" s="1">
        <v>43282</v>
      </c>
      <c r="C673" t="s">
        <v>10</v>
      </c>
      <c r="D673" t="s">
        <v>11</v>
      </c>
      <c r="E673">
        <v>4</v>
      </c>
      <c r="F673">
        <v>40</v>
      </c>
      <c r="G673">
        <v>160</v>
      </c>
      <c r="H673">
        <v>0.06</v>
      </c>
      <c r="I673">
        <v>9.6</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2.2400000000000002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21.599999999999998</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430.1</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27.599999999999998</v>
      </c>
      <c r="J681" t="s">
        <v>26</v>
      </c>
    </row>
    <row r="682" spans="1:10" x14ac:dyDescent="0.3">
      <c r="A682" t="s">
        <v>712</v>
      </c>
      <c r="B682" s="1">
        <v>43283</v>
      </c>
      <c r="C682" t="s">
        <v>13</v>
      </c>
      <c r="D682" t="s">
        <v>21</v>
      </c>
      <c r="E682">
        <v>21</v>
      </c>
      <c r="F682">
        <v>230</v>
      </c>
      <c r="G682">
        <v>4830</v>
      </c>
      <c r="H682">
        <v>0.05</v>
      </c>
      <c r="I682">
        <v>241.5</v>
      </c>
      <c r="J682" t="s">
        <v>22</v>
      </c>
    </row>
    <row r="683" spans="1:10" x14ac:dyDescent="0.3">
      <c r="A683" t="s">
        <v>713</v>
      </c>
      <c r="B683" s="1">
        <v>43283</v>
      </c>
      <c r="C683" t="s">
        <v>7</v>
      </c>
      <c r="D683" t="s">
        <v>16</v>
      </c>
      <c r="E683">
        <v>6</v>
      </c>
      <c r="F683">
        <v>80</v>
      </c>
      <c r="G683">
        <v>480</v>
      </c>
      <c r="H683">
        <v>0.09</v>
      </c>
      <c r="I683">
        <v>43.199999999999996</v>
      </c>
      <c r="J683" t="s">
        <v>24</v>
      </c>
    </row>
    <row r="684" spans="1:10" x14ac:dyDescent="0.3">
      <c r="A684" t="s">
        <v>714</v>
      </c>
      <c r="B684" s="1">
        <v>43283</v>
      </c>
      <c r="C684" t="s">
        <v>20</v>
      </c>
      <c r="D684" t="s">
        <v>8</v>
      </c>
      <c r="E684">
        <v>20</v>
      </c>
      <c r="F684">
        <v>16</v>
      </c>
      <c r="G684">
        <v>320</v>
      </c>
      <c r="H684">
        <v>0.01</v>
      </c>
      <c r="I684">
        <v>3.2</v>
      </c>
      <c r="J684" t="s">
        <v>25</v>
      </c>
    </row>
    <row r="685" spans="1:10" x14ac:dyDescent="0.3">
      <c r="A685" t="s">
        <v>715</v>
      </c>
      <c r="B685" s="1">
        <v>43283</v>
      </c>
      <c r="C685" t="s">
        <v>10</v>
      </c>
      <c r="D685" t="s">
        <v>11</v>
      </c>
      <c r="E685">
        <v>8</v>
      </c>
      <c r="F685">
        <v>40</v>
      </c>
      <c r="G685">
        <v>320</v>
      </c>
      <c r="H685">
        <v>0.09</v>
      </c>
      <c r="I685">
        <v>28.799999999999997</v>
      </c>
      <c r="J685" t="s">
        <v>26</v>
      </c>
    </row>
    <row r="686" spans="1:10" x14ac:dyDescent="0.3">
      <c r="A686" t="s">
        <v>716</v>
      </c>
      <c r="B686" s="1">
        <v>43283</v>
      </c>
      <c r="C686" t="s">
        <v>13</v>
      </c>
      <c r="D686" t="s">
        <v>11</v>
      </c>
      <c r="E686">
        <v>15</v>
      </c>
      <c r="F686">
        <v>230</v>
      </c>
      <c r="G686">
        <v>3450</v>
      </c>
      <c r="H686">
        <v>0.09</v>
      </c>
      <c r="I686">
        <v>310.5</v>
      </c>
      <c r="J686" t="s">
        <v>22</v>
      </c>
    </row>
    <row r="687" spans="1:10" x14ac:dyDescent="0.3">
      <c r="A687" t="s">
        <v>717</v>
      </c>
      <c r="B687" s="1">
        <v>43284</v>
      </c>
      <c r="C687" t="s">
        <v>7</v>
      </c>
      <c r="D687" t="s">
        <v>18</v>
      </c>
      <c r="E687">
        <v>21</v>
      </c>
      <c r="F687">
        <v>80</v>
      </c>
      <c r="G687">
        <v>1680</v>
      </c>
      <c r="H687">
        <v>0.02</v>
      </c>
      <c r="I687">
        <v>33.6</v>
      </c>
      <c r="J687" t="s">
        <v>24</v>
      </c>
    </row>
    <row r="688" spans="1:10" x14ac:dyDescent="0.3">
      <c r="A688" t="s">
        <v>718</v>
      </c>
      <c r="B688" s="1">
        <v>43284</v>
      </c>
      <c r="C688" t="s">
        <v>7</v>
      </c>
      <c r="D688" t="s">
        <v>18</v>
      </c>
      <c r="E688">
        <v>19</v>
      </c>
      <c r="F688">
        <v>80</v>
      </c>
      <c r="G688">
        <v>1520</v>
      </c>
      <c r="H688">
        <v>0.02</v>
      </c>
      <c r="I688">
        <v>30.400000000000002</v>
      </c>
      <c r="J688" t="s">
        <v>25</v>
      </c>
    </row>
    <row r="689" spans="1:10" x14ac:dyDescent="0.3">
      <c r="A689" t="s">
        <v>719</v>
      </c>
      <c r="B689" s="1">
        <v>43284</v>
      </c>
      <c r="C689" t="s">
        <v>20</v>
      </c>
      <c r="D689" t="s">
        <v>8</v>
      </c>
      <c r="E689">
        <v>7</v>
      </c>
      <c r="F689">
        <v>16</v>
      </c>
      <c r="G689">
        <v>112</v>
      </c>
      <c r="H689">
        <v>0.08</v>
      </c>
      <c r="I689">
        <v>8.9600000000000009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28.8</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7.68</v>
      </c>
      <c r="J694" t="s">
        <v>22</v>
      </c>
    </row>
    <row r="695" spans="1:10" x14ac:dyDescent="0.3">
      <c r="A695" t="s">
        <v>725</v>
      </c>
      <c r="B695" s="1">
        <v>43285</v>
      </c>
      <c r="C695" t="s">
        <v>7</v>
      </c>
      <c r="D695" t="s">
        <v>8</v>
      </c>
      <c r="E695">
        <v>8</v>
      </c>
      <c r="F695">
        <v>80</v>
      </c>
      <c r="G695">
        <v>640</v>
      </c>
      <c r="H695">
        <v>0.08</v>
      </c>
      <c r="I695">
        <v>51.2</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5.76</v>
      </c>
      <c r="J699" t="s">
        <v>24</v>
      </c>
    </row>
    <row r="700" spans="1:10" x14ac:dyDescent="0.3">
      <c r="A700" t="s">
        <v>730</v>
      </c>
      <c r="B700" s="1">
        <v>43285</v>
      </c>
      <c r="C700" t="s">
        <v>10</v>
      </c>
      <c r="D700" t="s">
        <v>21</v>
      </c>
      <c r="E700">
        <v>20</v>
      </c>
      <c r="F700">
        <v>40</v>
      </c>
      <c r="G700">
        <v>800</v>
      </c>
      <c r="H700">
        <v>7.0000000000000007E-2</v>
      </c>
      <c r="I700">
        <v>56.000000000000007</v>
      </c>
      <c r="J700" t="s">
        <v>25</v>
      </c>
    </row>
    <row r="701" spans="1:10" x14ac:dyDescent="0.3">
      <c r="A701" t="s">
        <v>731</v>
      </c>
      <c r="B701" s="1">
        <v>43285</v>
      </c>
      <c r="C701" t="s">
        <v>13</v>
      </c>
      <c r="D701" t="s">
        <v>8</v>
      </c>
      <c r="E701">
        <v>3</v>
      </c>
      <c r="F701">
        <v>230</v>
      </c>
      <c r="G701">
        <v>690</v>
      </c>
      <c r="H701">
        <v>0.06</v>
      </c>
      <c r="I701">
        <v>41.4</v>
      </c>
      <c r="J701" t="s">
        <v>26</v>
      </c>
    </row>
    <row r="702" spans="1:10" x14ac:dyDescent="0.3">
      <c r="A702" t="s">
        <v>732</v>
      </c>
      <c r="B702" s="1">
        <v>43285</v>
      </c>
      <c r="C702" t="s">
        <v>7</v>
      </c>
      <c r="D702" t="s">
        <v>18</v>
      </c>
      <c r="E702">
        <v>16</v>
      </c>
      <c r="F702">
        <v>80</v>
      </c>
      <c r="G702">
        <v>1280</v>
      </c>
      <c r="H702">
        <v>7.0000000000000007E-2</v>
      </c>
      <c r="I702">
        <v>89.600000000000009</v>
      </c>
      <c r="J702" t="s">
        <v>22</v>
      </c>
    </row>
    <row r="703" spans="1:10" x14ac:dyDescent="0.3">
      <c r="A703" t="s">
        <v>733</v>
      </c>
      <c r="B703" s="1">
        <v>43286</v>
      </c>
      <c r="C703" t="s">
        <v>10</v>
      </c>
      <c r="D703" t="s">
        <v>21</v>
      </c>
      <c r="E703">
        <v>3</v>
      </c>
      <c r="F703">
        <v>40</v>
      </c>
      <c r="G703">
        <v>120</v>
      </c>
      <c r="H703">
        <v>0.03</v>
      </c>
      <c r="I703">
        <v>3.5999999999999996</v>
      </c>
      <c r="J703" t="s">
        <v>24</v>
      </c>
    </row>
    <row r="704" spans="1:10" x14ac:dyDescent="0.3">
      <c r="A704" t="s">
        <v>734</v>
      </c>
      <c r="B704" s="1">
        <v>43286</v>
      </c>
      <c r="C704" t="s">
        <v>13</v>
      </c>
      <c r="D704" t="s">
        <v>16</v>
      </c>
      <c r="E704">
        <v>12</v>
      </c>
      <c r="F704">
        <v>230</v>
      </c>
      <c r="G704">
        <v>2760</v>
      </c>
      <c r="H704">
        <v>0.03</v>
      </c>
      <c r="I704">
        <v>82.8</v>
      </c>
      <c r="J704" t="s">
        <v>25</v>
      </c>
    </row>
    <row r="705" spans="1:10" x14ac:dyDescent="0.3">
      <c r="A705" t="s">
        <v>735</v>
      </c>
      <c r="B705" s="1">
        <v>43286</v>
      </c>
      <c r="C705" t="s">
        <v>10</v>
      </c>
      <c r="D705" t="s">
        <v>18</v>
      </c>
      <c r="E705">
        <v>22</v>
      </c>
      <c r="F705">
        <v>40</v>
      </c>
      <c r="G705">
        <v>880</v>
      </c>
      <c r="H705">
        <v>0.01</v>
      </c>
      <c r="I705">
        <v>8.8000000000000007</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67.2</v>
      </c>
      <c r="J707" t="s">
        <v>24</v>
      </c>
    </row>
    <row r="708" spans="1:10" x14ac:dyDescent="0.3">
      <c r="A708" t="s">
        <v>738</v>
      </c>
      <c r="B708" s="1">
        <v>43286</v>
      </c>
      <c r="C708" t="s">
        <v>7</v>
      </c>
      <c r="D708" t="s">
        <v>11</v>
      </c>
      <c r="E708">
        <v>2</v>
      </c>
      <c r="F708">
        <v>80</v>
      </c>
      <c r="G708">
        <v>160</v>
      </c>
      <c r="H708">
        <v>0.04</v>
      </c>
      <c r="I708">
        <v>6.4</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33.6</v>
      </c>
      <c r="J710" t="s">
        <v>22</v>
      </c>
    </row>
    <row r="711" spans="1:10" x14ac:dyDescent="0.3">
      <c r="A711" t="s">
        <v>741</v>
      </c>
      <c r="B711" s="1">
        <v>43287</v>
      </c>
      <c r="C711" t="s">
        <v>7</v>
      </c>
      <c r="D711" t="s">
        <v>18</v>
      </c>
      <c r="E711">
        <v>7</v>
      </c>
      <c r="F711">
        <v>80</v>
      </c>
      <c r="G711">
        <v>560</v>
      </c>
      <c r="H711">
        <v>7.0000000000000007E-2</v>
      </c>
      <c r="I711">
        <v>39.200000000000003</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41.4</v>
      </c>
      <c r="J716" t="s">
        <v>25</v>
      </c>
    </row>
    <row r="717" spans="1:10" x14ac:dyDescent="0.3">
      <c r="A717" t="s">
        <v>747</v>
      </c>
      <c r="B717" s="1">
        <v>43287</v>
      </c>
      <c r="C717" t="s">
        <v>7</v>
      </c>
      <c r="D717" t="s">
        <v>8</v>
      </c>
      <c r="E717">
        <v>8</v>
      </c>
      <c r="F717">
        <v>80</v>
      </c>
      <c r="G717">
        <v>640</v>
      </c>
      <c r="H717">
        <v>0.09</v>
      </c>
      <c r="I717">
        <v>57.599999999999994</v>
      </c>
      <c r="J717" t="s">
        <v>26</v>
      </c>
    </row>
    <row r="718" spans="1:10" x14ac:dyDescent="0.3">
      <c r="A718" t="s">
        <v>748</v>
      </c>
      <c r="B718" s="1">
        <v>43287</v>
      </c>
      <c r="C718" t="s">
        <v>20</v>
      </c>
      <c r="D718" t="s">
        <v>16</v>
      </c>
      <c r="E718">
        <v>6</v>
      </c>
      <c r="F718">
        <v>16</v>
      </c>
      <c r="G718">
        <v>96</v>
      </c>
      <c r="H718">
        <v>0.01</v>
      </c>
      <c r="I718">
        <v>0.96</v>
      </c>
      <c r="J718" t="s">
        <v>22</v>
      </c>
    </row>
    <row r="719" spans="1:10" x14ac:dyDescent="0.3">
      <c r="A719" t="s">
        <v>749</v>
      </c>
      <c r="B719" s="1">
        <v>43287</v>
      </c>
      <c r="C719" t="s">
        <v>13</v>
      </c>
      <c r="D719" t="s">
        <v>11</v>
      </c>
      <c r="E719">
        <v>9</v>
      </c>
      <c r="F719">
        <v>230</v>
      </c>
      <c r="G719">
        <v>2070</v>
      </c>
      <c r="H719">
        <v>0.03</v>
      </c>
      <c r="I719">
        <v>62.099999999999994</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21.119999999999997</v>
      </c>
      <c r="J722" t="s">
        <v>22</v>
      </c>
    </row>
    <row r="723" spans="1:10" x14ac:dyDescent="0.3">
      <c r="A723" t="s">
        <v>753</v>
      </c>
      <c r="B723" s="1">
        <v>43288</v>
      </c>
      <c r="C723" t="s">
        <v>20</v>
      </c>
      <c r="D723" t="s">
        <v>8</v>
      </c>
      <c r="E723">
        <v>12</v>
      </c>
      <c r="F723">
        <v>16</v>
      </c>
      <c r="G723">
        <v>192</v>
      </c>
      <c r="H723">
        <v>0.11</v>
      </c>
      <c r="I723">
        <v>21.12</v>
      </c>
      <c r="J723" t="s">
        <v>14</v>
      </c>
    </row>
    <row r="724" spans="1:10" x14ac:dyDescent="0.3">
      <c r="A724" t="s">
        <v>754</v>
      </c>
      <c r="B724" s="1">
        <v>43288</v>
      </c>
      <c r="C724" t="s">
        <v>20</v>
      </c>
      <c r="D724" t="s">
        <v>18</v>
      </c>
      <c r="E724">
        <v>18</v>
      </c>
      <c r="F724">
        <v>16</v>
      </c>
      <c r="G724">
        <v>288</v>
      </c>
      <c r="H724">
        <v>0.04</v>
      </c>
      <c r="I724">
        <v>11.52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31.5</v>
      </c>
      <c r="J726" t="s">
        <v>25</v>
      </c>
    </row>
    <row r="727" spans="1:10" x14ac:dyDescent="0.3">
      <c r="A727" t="s">
        <v>757</v>
      </c>
      <c r="B727" s="1">
        <v>43288</v>
      </c>
      <c r="C727" t="s">
        <v>10</v>
      </c>
      <c r="D727" t="s">
        <v>18</v>
      </c>
      <c r="E727">
        <v>23</v>
      </c>
      <c r="F727">
        <v>40</v>
      </c>
      <c r="G727">
        <v>920</v>
      </c>
      <c r="H727">
        <v>0.06</v>
      </c>
      <c r="I727">
        <v>55.199999999999996</v>
      </c>
      <c r="J727" t="s">
        <v>14</v>
      </c>
    </row>
    <row r="728" spans="1:10" x14ac:dyDescent="0.3">
      <c r="A728" t="s">
        <v>758</v>
      </c>
      <c r="B728" s="1">
        <v>43288</v>
      </c>
      <c r="C728" t="s">
        <v>7</v>
      </c>
      <c r="D728" t="s">
        <v>8</v>
      </c>
      <c r="E728">
        <v>7</v>
      </c>
      <c r="F728">
        <v>80</v>
      </c>
      <c r="G728">
        <v>560</v>
      </c>
      <c r="H728">
        <v>0.02</v>
      </c>
      <c r="I728">
        <v>11.200000000000001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33.6</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38.4</v>
      </c>
      <c r="J734" t="s">
        <v>25</v>
      </c>
    </row>
    <row r="735" spans="1:10" x14ac:dyDescent="0.3">
      <c r="A735" t="s">
        <v>765</v>
      </c>
      <c r="B735" s="1">
        <v>43289</v>
      </c>
      <c r="C735" t="s">
        <v>7</v>
      </c>
      <c r="D735" t="s">
        <v>21</v>
      </c>
      <c r="E735">
        <v>22</v>
      </c>
      <c r="F735">
        <v>80</v>
      </c>
      <c r="G735">
        <v>1760</v>
      </c>
      <c r="H735">
        <v>0.09</v>
      </c>
      <c r="I735">
        <v>158.4</v>
      </c>
      <c r="J735" t="s">
        <v>14</v>
      </c>
    </row>
    <row r="736" spans="1:10" x14ac:dyDescent="0.3">
      <c r="A736" t="s">
        <v>766</v>
      </c>
      <c r="B736" s="1">
        <v>43289</v>
      </c>
      <c r="C736" t="s">
        <v>20</v>
      </c>
      <c r="D736" t="s">
        <v>8</v>
      </c>
      <c r="E736">
        <v>18</v>
      </c>
      <c r="F736">
        <v>16</v>
      </c>
      <c r="G736">
        <v>288</v>
      </c>
      <c r="H736">
        <v>0.05</v>
      </c>
      <c r="I736">
        <v>14.4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2.4</v>
      </c>
      <c r="J739" t="s">
        <v>14</v>
      </c>
    </row>
    <row r="740" spans="1:10" x14ac:dyDescent="0.3">
      <c r="A740" t="s">
        <v>770</v>
      </c>
      <c r="B740" s="1">
        <v>43289</v>
      </c>
      <c r="C740" t="s">
        <v>10</v>
      </c>
      <c r="D740" t="s">
        <v>18</v>
      </c>
      <c r="E740">
        <v>11</v>
      </c>
      <c r="F740">
        <v>40</v>
      </c>
      <c r="G740">
        <v>440</v>
      </c>
      <c r="H740">
        <v>0.06</v>
      </c>
      <c r="I740">
        <v>26.4</v>
      </c>
      <c r="J740" t="s">
        <v>25</v>
      </c>
    </row>
    <row r="741" spans="1:10" x14ac:dyDescent="0.3">
      <c r="A741" t="s">
        <v>771</v>
      </c>
      <c r="B741" s="1">
        <v>43289</v>
      </c>
      <c r="C741" t="s">
        <v>7</v>
      </c>
      <c r="D741" t="s">
        <v>18</v>
      </c>
      <c r="E741">
        <v>7</v>
      </c>
      <c r="F741">
        <v>80</v>
      </c>
      <c r="G741">
        <v>560</v>
      </c>
      <c r="H741">
        <v>0.02</v>
      </c>
      <c r="I741">
        <v>11.200000000000001</v>
      </c>
      <c r="J741" t="s">
        <v>14</v>
      </c>
    </row>
    <row r="742" spans="1:10" x14ac:dyDescent="0.3">
      <c r="A742" t="s">
        <v>772</v>
      </c>
      <c r="B742" s="1">
        <v>43290</v>
      </c>
      <c r="C742" t="s">
        <v>10</v>
      </c>
      <c r="D742" t="s">
        <v>16</v>
      </c>
      <c r="E742">
        <v>4</v>
      </c>
      <c r="F742">
        <v>40</v>
      </c>
      <c r="G742">
        <v>160</v>
      </c>
      <c r="H742">
        <v>0.11</v>
      </c>
      <c r="I742">
        <v>17.600000000000001</v>
      </c>
      <c r="J742" t="s">
        <v>25</v>
      </c>
    </row>
    <row r="743" spans="1:10" x14ac:dyDescent="0.3">
      <c r="A743" t="s">
        <v>773</v>
      </c>
      <c r="B743" s="1">
        <v>43290</v>
      </c>
      <c r="C743" t="s">
        <v>10</v>
      </c>
      <c r="D743" t="s">
        <v>16</v>
      </c>
      <c r="E743">
        <v>2</v>
      </c>
      <c r="F743">
        <v>40</v>
      </c>
      <c r="G743">
        <v>80</v>
      </c>
      <c r="H743">
        <v>0.02</v>
      </c>
      <c r="I743">
        <v>1.6</v>
      </c>
      <c r="J743" t="s">
        <v>14</v>
      </c>
    </row>
    <row r="744" spans="1:10" x14ac:dyDescent="0.3">
      <c r="A744" t="s">
        <v>774</v>
      </c>
      <c r="B744" s="1">
        <v>43290</v>
      </c>
      <c r="C744" t="s">
        <v>13</v>
      </c>
      <c r="D744" t="s">
        <v>18</v>
      </c>
      <c r="E744">
        <v>23</v>
      </c>
      <c r="F744">
        <v>230</v>
      </c>
      <c r="G744">
        <v>5290</v>
      </c>
      <c r="H744">
        <v>0.06</v>
      </c>
      <c r="I744">
        <v>317.39999999999998</v>
      </c>
      <c r="J744" t="s">
        <v>25</v>
      </c>
    </row>
    <row r="745" spans="1:10" x14ac:dyDescent="0.3">
      <c r="A745" t="s">
        <v>775</v>
      </c>
      <c r="B745" s="1">
        <v>43290</v>
      </c>
      <c r="C745" t="s">
        <v>7</v>
      </c>
      <c r="D745" t="s">
        <v>21</v>
      </c>
      <c r="E745">
        <v>21</v>
      </c>
      <c r="F745">
        <v>80</v>
      </c>
      <c r="G745">
        <v>1680</v>
      </c>
      <c r="H745">
        <v>0.09</v>
      </c>
      <c r="I745">
        <v>151.19999999999999</v>
      </c>
      <c r="J745" t="s">
        <v>14</v>
      </c>
    </row>
    <row r="746" spans="1:10" x14ac:dyDescent="0.3">
      <c r="A746" t="s">
        <v>776</v>
      </c>
      <c r="B746" s="1">
        <v>43290</v>
      </c>
      <c r="C746" t="s">
        <v>7</v>
      </c>
      <c r="D746" t="s">
        <v>21</v>
      </c>
      <c r="E746">
        <v>9</v>
      </c>
      <c r="F746">
        <v>80</v>
      </c>
      <c r="G746">
        <v>720</v>
      </c>
      <c r="H746">
        <v>0.06</v>
      </c>
      <c r="I746">
        <v>43.199999999999996</v>
      </c>
      <c r="J746" t="s">
        <v>25</v>
      </c>
    </row>
    <row r="747" spans="1:10" x14ac:dyDescent="0.3">
      <c r="A747" t="s">
        <v>777</v>
      </c>
      <c r="B747" s="1">
        <v>43290</v>
      </c>
      <c r="C747" t="s">
        <v>7</v>
      </c>
      <c r="D747" t="s">
        <v>21</v>
      </c>
      <c r="E747">
        <v>22</v>
      </c>
      <c r="F747">
        <v>80</v>
      </c>
      <c r="G747">
        <v>1760</v>
      </c>
      <c r="H747">
        <v>0.11</v>
      </c>
      <c r="I747">
        <v>193.6</v>
      </c>
      <c r="J747" t="s">
        <v>14</v>
      </c>
    </row>
    <row r="748" spans="1:10" x14ac:dyDescent="0.3">
      <c r="A748" t="s">
        <v>778</v>
      </c>
      <c r="B748" s="1">
        <v>43291</v>
      </c>
      <c r="C748" t="s">
        <v>13</v>
      </c>
      <c r="D748" t="s">
        <v>16</v>
      </c>
      <c r="E748">
        <v>15</v>
      </c>
      <c r="F748">
        <v>230</v>
      </c>
      <c r="G748">
        <v>3450</v>
      </c>
      <c r="H748">
        <v>0.11</v>
      </c>
      <c r="I748">
        <v>379.5</v>
      </c>
      <c r="J748" t="s">
        <v>25</v>
      </c>
    </row>
    <row r="749" spans="1:10" x14ac:dyDescent="0.3">
      <c r="A749" t="s">
        <v>779</v>
      </c>
      <c r="B749" s="1">
        <v>43291</v>
      </c>
      <c r="C749" t="s">
        <v>10</v>
      </c>
      <c r="D749" t="s">
        <v>11</v>
      </c>
      <c r="E749">
        <v>7</v>
      </c>
      <c r="F749">
        <v>40</v>
      </c>
      <c r="G749">
        <v>280</v>
      </c>
      <c r="H749">
        <v>0.01</v>
      </c>
      <c r="I749">
        <v>2.8000000000000003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8.4</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179.4</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75.900000000000006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13.44</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6.08</v>
      </c>
      <c r="J762" t="s">
        <v>25</v>
      </c>
    </row>
    <row r="763" spans="1:10" x14ac:dyDescent="0.3">
      <c r="A763" t="s">
        <v>793</v>
      </c>
      <c r="B763" s="1">
        <v>43292</v>
      </c>
      <c r="C763" t="s">
        <v>7</v>
      </c>
      <c r="D763" t="s">
        <v>21</v>
      </c>
      <c r="E763">
        <v>6</v>
      </c>
      <c r="F763">
        <v>80</v>
      </c>
      <c r="G763">
        <v>480</v>
      </c>
      <c r="H763">
        <v>0.09</v>
      </c>
      <c r="I763">
        <v>43.199999999999996</v>
      </c>
      <c r="J763" t="s">
        <v>14</v>
      </c>
    </row>
    <row r="764" spans="1:10" x14ac:dyDescent="0.3">
      <c r="A764" t="s">
        <v>794</v>
      </c>
      <c r="B764" s="1">
        <v>43292</v>
      </c>
      <c r="C764" t="s">
        <v>7</v>
      </c>
      <c r="D764" t="s">
        <v>21</v>
      </c>
      <c r="E764">
        <v>9</v>
      </c>
      <c r="F764">
        <v>80</v>
      </c>
      <c r="G764">
        <v>720</v>
      </c>
      <c r="H764">
        <v>7.0000000000000007E-2</v>
      </c>
      <c r="I764">
        <v>50.400000000000006</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7.68</v>
      </c>
      <c r="J767" t="s">
        <v>14</v>
      </c>
    </row>
    <row r="768" spans="1:10" x14ac:dyDescent="0.3">
      <c r="A768" t="s">
        <v>798</v>
      </c>
      <c r="B768" s="1">
        <v>43292</v>
      </c>
      <c r="C768" t="s">
        <v>10</v>
      </c>
      <c r="D768" t="s">
        <v>21</v>
      </c>
      <c r="E768">
        <v>16</v>
      </c>
      <c r="F768">
        <v>40</v>
      </c>
      <c r="G768">
        <v>640</v>
      </c>
      <c r="H768">
        <v>0.11</v>
      </c>
      <c r="I768">
        <v>70.400000000000006</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7.04</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480.7</v>
      </c>
      <c r="J772" t="s">
        <v>25</v>
      </c>
    </row>
    <row r="773" spans="1:10" x14ac:dyDescent="0.3">
      <c r="A773" t="s">
        <v>803</v>
      </c>
      <c r="B773" s="1">
        <v>43293</v>
      </c>
      <c r="C773" t="s">
        <v>7</v>
      </c>
      <c r="D773" t="s">
        <v>8</v>
      </c>
      <c r="E773">
        <v>21</v>
      </c>
      <c r="F773">
        <v>80</v>
      </c>
      <c r="G773">
        <v>1680</v>
      </c>
      <c r="H773">
        <v>0.04</v>
      </c>
      <c r="I773">
        <v>67.2</v>
      </c>
      <c r="J773" t="s">
        <v>14</v>
      </c>
    </row>
    <row r="774" spans="1:10" x14ac:dyDescent="0.3">
      <c r="A774" t="s">
        <v>804</v>
      </c>
      <c r="B774" s="1">
        <v>43293</v>
      </c>
      <c r="C774" t="s">
        <v>13</v>
      </c>
      <c r="D774" t="s">
        <v>11</v>
      </c>
      <c r="E774">
        <v>7</v>
      </c>
      <c r="F774">
        <v>230</v>
      </c>
      <c r="G774">
        <v>1610</v>
      </c>
      <c r="H774">
        <v>0.01</v>
      </c>
      <c r="I774">
        <v>16.100000000000001</v>
      </c>
      <c r="J774" t="s">
        <v>25</v>
      </c>
    </row>
    <row r="775" spans="1:10" x14ac:dyDescent="0.3">
      <c r="A775" t="s">
        <v>805</v>
      </c>
      <c r="B775" s="1">
        <v>43293</v>
      </c>
      <c r="C775" t="s">
        <v>10</v>
      </c>
      <c r="D775" t="s">
        <v>16</v>
      </c>
      <c r="E775">
        <v>2</v>
      </c>
      <c r="F775">
        <v>40</v>
      </c>
      <c r="G775">
        <v>80</v>
      </c>
      <c r="H775">
        <v>0.03</v>
      </c>
      <c r="I775">
        <v>2.4</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51.2</v>
      </c>
      <c r="J777" t="s">
        <v>14</v>
      </c>
    </row>
    <row r="778" spans="1:10" x14ac:dyDescent="0.3">
      <c r="A778" t="s">
        <v>808</v>
      </c>
      <c r="B778" s="1">
        <v>43294</v>
      </c>
      <c r="C778" t="s">
        <v>10</v>
      </c>
      <c r="D778" t="s">
        <v>11</v>
      </c>
      <c r="E778">
        <v>4</v>
      </c>
      <c r="F778">
        <v>40</v>
      </c>
      <c r="G778">
        <v>160</v>
      </c>
      <c r="H778">
        <v>0.12</v>
      </c>
      <c r="I778">
        <v>19.2</v>
      </c>
      <c r="J778" t="s">
        <v>25</v>
      </c>
    </row>
    <row r="779" spans="1:10" x14ac:dyDescent="0.3">
      <c r="A779" t="s">
        <v>809</v>
      </c>
      <c r="B779" s="1">
        <v>43294</v>
      </c>
      <c r="C779" t="s">
        <v>20</v>
      </c>
      <c r="D779" t="s">
        <v>8</v>
      </c>
      <c r="E779">
        <v>22</v>
      </c>
      <c r="F779">
        <v>16</v>
      </c>
      <c r="G779">
        <v>352</v>
      </c>
      <c r="H779">
        <v>0.01</v>
      </c>
      <c r="I779">
        <v>3.52</v>
      </c>
      <c r="J779" t="s">
        <v>14</v>
      </c>
    </row>
    <row r="780" spans="1:10" x14ac:dyDescent="0.3">
      <c r="A780" t="s">
        <v>810</v>
      </c>
      <c r="B780" s="1">
        <v>43294</v>
      </c>
      <c r="C780" t="s">
        <v>10</v>
      </c>
      <c r="D780" t="s">
        <v>18</v>
      </c>
      <c r="E780">
        <v>18</v>
      </c>
      <c r="F780">
        <v>40</v>
      </c>
      <c r="G780">
        <v>720</v>
      </c>
      <c r="H780">
        <v>0.06</v>
      </c>
      <c r="I780">
        <v>43.199999999999996</v>
      </c>
      <c r="J780" t="s">
        <v>25</v>
      </c>
    </row>
    <row r="781" spans="1:10" x14ac:dyDescent="0.3">
      <c r="A781" t="s">
        <v>811</v>
      </c>
      <c r="B781" s="1">
        <v>43294</v>
      </c>
      <c r="C781" t="s">
        <v>7</v>
      </c>
      <c r="D781" t="s">
        <v>16</v>
      </c>
      <c r="E781">
        <v>6</v>
      </c>
      <c r="F781">
        <v>80</v>
      </c>
      <c r="G781">
        <v>480</v>
      </c>
      <c r="H781">
        <v>0.01</v>
      </c>
      <c r="I781">
        <v>4.8</v>
      </c>
      <c r="J781" t="s">
        <v>14</v>
      </c>
    </row>
    <row r="782" spans="1:10" x14ac:dyDescent="0.3">
      <c r="A782" t="s">
        <v>812</v>
      </c>
      <c r="B782" s="1">
        <v>43294</v>
      </c>
      <c r="C782" t="s">
        <v>13</v>
      </c>
      <c r="D782" t="s">
        <v>16</v>
      </c>
      <c r="E782">
        <v>2</v>
      </c>
      <c r="F782">
        <v>230</v>
      </c>
      <c r="G782">
        <v>460</v>
      </c>
      <c r="H782">
        <v>0.09</v>
      </c>
      <c r="I782">
        <v>41.4</v>
      </c>
      <c r="J782" t="s">
        <v>25</v>
      </c>
    </row>
    <row r="783" spans="1:10" x14ac:dyDescent="0.3">
      <c r="A783" t="s">
        <v>813</v>
      </c>
      <c r="B783" s="1">
        <v>43295</v>
      </c>
      <c r="C783" t="s">
        <v>23</v>
      </c>
      <c r="D783" t="s">
        <v>21</v>
      </c>
      <c r="E783">
        <v>11</v>
      </c>
      <c r="F783">
        <v>150</v>
      </c>
      <c r="G783">
        <v>1650</v>
      </c>
      <c r="H783">
        <v>0.09</v>
      </c>
      <c r="I783">
        <v>148.5</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122.39999999999999</v>
      </c>
      <c r="J785" t="s">
        <v>14</v>
      </c>
    </row>
    <row r="786" spans="1:10" x14ac:dyDescent="0.3">
      <c r="A786" t="s">
        <v>816</v>
      </c>
      <c r="B786" s="1">
        <v>43295</v>
      </c>
      <c r="C786" t="s">
        <v>23</v>
      </c>
      <c r="D786" t="s">
        <v>21</v>
      </c>
      <c r="E786">
        <v>13</v>
      </c>
      <c r="F786">
        <v>150</v>
      </c>
      <c r="G786">
        <v>1950</v>
      </c>
      <c r="H786">
        <v>0.11</v>
      </c>
      <c r="I786">
        <v>214.5</v>
      </c>
      <c r="J786" t="s">
        <v>25</v>
      </c>
    </row>
    <row r="787" spans="1:10" x14ac:dyDescent="0.3">
      <c r="A787" t="s">
        <v>817</v>
      </c>
      <c r="B787" s="1">
        <v>43295</v>
      </c>
      <c r="C787" t="s">
        <v>10</v>
      </c>
      <c r="D787" t="s">
        <v>18</v>
      </c>
      <c r="E787">
        <v>7</v>
      </c>
      <c r="F787">
        <v>40</v>
      </c>
      <c r="G787">
        <v>280</v>
      </c>
      <c r="H787">
        <v>7.0000000000000007E-2</v>
      </c>
      <c r="I787">
        <v>19.600000000000001</v>
      </c>
      <c r="J787" t="s">
        <v>14</v>
      </c>
    </row>
    <row r="788" spans="1:10" x14ac:dyDescent="0.3">
      <c r="A788" t="s">
        <v>818</v>
      </c>
      <c r="B788" s="1">
        <v>43295</v>
      </c>
      <c r="C788" t="s">
        <v>13</v>
      </c>
      <c r="D788" t="s">
        <v>18</v>
      </c>
      <c r="E788">
        <v>3</v>
      </c>
      <c r="F788">
        <v>230</v>
      </c>
      <c r="G788">
        <v>690</v>
      </c>
      <c r="H788">
        <v>0.01</v>
      </c>
      <c r="I788">
        <v>6.9</v>
      </c>
      <c r="J788" t="s">
        <v>25</v>
      </c>
    </row>
    <row r="789" spans="1:10" x14ac:dyDescent="0.3">
      <c r="A789" t="s">
        <v>819</v>
      </c>
      <c r="B789" s="1">
        <v>43295</v>
      </c>
      <c r="C789" t="s">
        <v>10</v>
      </c>
      <c r="D789" t="s">
        <v>16</v>
      </c>
      <c r="E789">
        <v>12</v>
      </c>
      <c r="F789">
        <v>40</v>
      </c>
      <c r="G789">
        <v>480</v>
      </c>
      <c r="H789">
        <v>0.02</v>
      </c>
      <c r="I789">
        <v>9.6</v>
      </c>
      <c r="J789" t="s">
        <v>14</v>
      </c>
    </row>
    <row r="790" spans="1:10" x14ac:dyDescent="0.3">
      <c r="A790" t="s">
        <v>820</v>
      </c>
      <c r="B790" s="1">
        <v>43295</v>
      </c>
      <c r="C790" t="s">
        <v>23</v>
      </c>
      <c r="D790" t="s">
        <v>16</v>
      </c>
      <c r="E790">
        <v>11</v>
      </c>
      <c r="F790">
        <v>150</v>
      </c>
      <c r="G790">
        <v>1650</v>
      </c>
      <c r="H790">
        <v>0.11</v>
      </c>
      <c r="I790">
        <v>181.5</v>
      </c>
      <c r="J790" t="s">
        <v>25</v>
      </c>
    </row>
    <row r="791" spans="1:10" x14ac:dyDescent="0.3">
      <c r="A791" t="s">
        <v>821</v>
      </c>
      <c r="B791" s="1">
        <v>43295</v>
      </c>
      <c r="C791" t="s">
        <v>10</v>
      </c>
      <c r="D791" t="s">
        <v>11</v>
      </c>
      <c r="E791">
        <v>21</v>
      </c>
      <c r="F791">
        <v>40</v>
      </c>
      <c r="G791">
        <v>840</v>
      </c>
      <c r="H791">
        <v>0.03</v>
      </c>
      <c r="I791">
        <v>25.2</v>
      </c>
      <c r="J791" t="s">
        <v>14</v>
      </c>
    </row>
    <row r="792" spans="1:10" x14ac:dyDescent="0.3">
      <c r="A792" t="s">
        <v>822</v>
      </c>
      <c r="B792" s="1">
        <v>43295</v>
      </c>
      <c r="C792" t="s">
        <v>23</v>
      </c>
      <c r="D792" t="s">
        <v>8</v>
      </c>
      <c r="E792">
        <v>22</v>
      </c>
      <c r="F792">
        <v>150</v>
      </c>
      <c r="G792">
        <v>3300</v>
      </c>
      <c r="H792">
        <v>7.0000000000000007E-2</v>
      </c>
      <c r="I792">
        <v>231.00000000000003</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42.239999999999995</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41.4</v>
      </c>
      <c r="J796" t="s">
        <v>25</v>
      </c>
    </row>
    <row r="797" spans="1:10" x14ac:dyDescent="0.3">
      <c r="A797" t="s">
        <v>827</v>
      </c>
      <c r="B797" s="1">
        <v>43296</v>
      </c>
      <c r="C797" t="s">
        <v>10</v>
      </c>
      <c r="D797" t="s">
        <v>8</v>
      </c>
      <c r="E797">
        <v>22</v>
      </c>
      <c r="F797">
        <v>40</v>
      </c>
      <c r="G797">
        <v>880</v>
      </c>
      <c r="H797">
        <v>0.02</v>
      </c>
      <c r="I797">
        <v>17.600000000000001</v>
      </c>
      <c r="J797" t="s">
        <v>14</v>
      </c>
    </row>
    <row r="798" spans="1:10" x14ac:dyDescent="0.3">
      <c r="A798" t="s">
        <v>828</v>
      </c>
      <c r="B798" s="1">
        <v>43296</v>
      </c>
      <c r="C798" t="s">
        <v>10</v>
      </c>
      <c r="D798" t="s">
        <v>11</v>
      </c>
      <c r="E798">
        <v>4</v>
      </c>
      <c r="F798">
        <v>40</v>
      </c>
      <c r="G798">
        <v>160</v>
      </c>
      <c r="H798">
        <v>0.03</v>
      </c>
      <c r="I798">
        <v>4.8</v>
      </c>
      <c r="J798" t="s">
        <v>25</v>
      </c>
    </row>
    <row r="799" spans="1:10" x14ac:dyDescent="0.3">
      <c r="A799" t="s">
        <v>829</v>
      </c>
      <c r="B799" s="1">
        <v>43296</v>
      </c>
      <c r="C799" t="s">
        <v>20</v>
      </c>
      <c r="D799" t="s">
        <v>11</v>
      </c>
      <c r="E799">
        <v>5</v>
      </c>
      <c r="F799">
        <v>16</v>
      </c>
      <c r="G799">
        <v>80</v>
      </c>
      <c r="H799">
        <v>0.11</v>
      </c>
      <c r="I799">
        <v>8.8000000000000007</v>
      </c>
      <c r="J799" t="s">
        <v>14</v>
      </c>
    </row>
    <row r="800" spans="1:10" x14ac:dyDescent="0.3">
      <c r="A800" t="s">
        <v>830</v>
      </c>
      <c r="B800" s="1">
        <v>43296</v>
      </c>
      <c r="C800" t="s">
        <v>7</v>
      </c>
      <c r="D800" t="s">
        <v>18</v>
      </c>
      <c r="E800">
        <v>2</v>
      </c>
      <c r="F800">
        <v>80</v>
      </c>
      <c r="G800">
        <v>160</v>
      </c>
      <c r="H800">
        <v>0.08</v>
      </c>
      <c r="I800">
        <v>12.8</v>
      </c>
      <c r="J800" t="s">
        <v>25</v>
      </c>
    </row>
    <row r="801" spans="1:10" x14ac:dyDescent="0.3">
      <c r="A801" t="s">
        <v>831</v>
      </c>
      <c r="B801" s="1">
        <v>43296</v>
      </c>
      <c r="C801" t="s">
        <v>20</v>
      </c>
      <c r="D801" t="s">
        <v>16</v>
      </c>
      <c r="E801">
        <v>9</v>
      </c>
      <c r="F801">
        <v>16</v>
      </c>
      <c r="G801">
        <v>144</v>
      </c>
      <c r="H801">
        <v>0.05</v>
      </c>
      <c r="I801">
        <v>7.2</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18.400000000000002</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52.8</v>
      </c>
      <c r="J808" t="s">
        <v>25</v>
      </c>
    </row>
    <row r="809" spans="1:10" x14ac:dyDescent="0.3">
      <c r="A809" t="s">
        <v>839</v>
      </c>
      <c r="B809" s="1">
        <v>43297</v>
      </c>
      <c r="C809" t="s">
        <v>20</v>
      </c>
      <c r="D809" t="s">
        <v>8</v>
      </c>
      <c r="E809">
        <v>11</v>
      </c>
      <c r="F809">
        <v>16</v>
      </c>
      <c r="G809">
        <v>176</v>
      </c>
      <c r="H809">
        <v>0.09</v>
      </c>
      <c r="I809">
        <v>15.84</v>
      </c>
      <c r="J809" t="s">
        <v>14</v>
      </c>
    </row>
    <row r="810" spans="1:10" x14ac:dyDescent="0.3">
      <c r="A810" t="s">
        <v>840</v>
      </c>
      <c r="B810" s="1">
        <v>43297</v>
      </c>
      <c r="C810" t="s">
        <v>20</v>
      </c>
      <c r="D810" t="s">
        <v>11</v>
      </c>
      <c r="E810">
        <v>22</v>
      </c>
      <c r="F810">
        <v>16</v>
      </c>
      <c r="G810">
        <v>352</v>
      </c>
      <c r="H810">
        <v>0.01</v>
      </c>
      <c r="I810">
        <v>3.52</v>
      </c>
      <c r="J810" t="s">
        <v>25</v>
      </c>
    </row>
    <row r="811" spans="1:10" x14ac:dyDescent="0.3">
      <c r="A811" t="s">
        <v>841</v>
      </c>
      <c r="B811" s="1">
        <v>43297</v>
      </c>
      <c r="C811" t="s">
        <v>10</v>
      </c>
      <c r="D811" t="s">
        <v>11</v>
      </c>
      <c r="E811">
        <v>23</v>
      </c>
      <c r="F811">
        <v>40</v>
      </c>
      <c r="G811">
        <v>920</v>
      </c>
      <c r="H811">
        <v>0.06</v>
      </c>
      <c r="I811">
        <v>55.199999999999996</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43.199999999999996</v>
      </c>
      <c r="J813" t="s">
        <v>14</v>
      </c>
    </row>
    <row r="814" spans="1:10" x14ac:dyDescent="0.3">
      <c r="A814" t="s">
        <v>844</v>
      </c>
      <c r="B814" s="1">
        <v>43298</v>
      </c>
      <c r="C814" t="s">
        <v>23</v>
      </c>
      <c r="D814" t="s">
        <v>18</v>
      </c>
      <c r="E814">
        <v>7</v>
      </c>
      <c r="F814">
        <v>150</v>
      </c>
      <c r="G814">
        <v>1050</v>
      </c>
      <c r="H814">
        <v>0.05</v>
      </c>
      <c r="I814">
        <v>52.5</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2.2400000000000002</v>
      </c>
      <c r="J816" t="s">
        <v>15</v>
      </c>
    </row>
    <row r="817" spans="1:10" x14ac:dyDescent="0.3">
      <c r="A817" t="s">
        <v>847</v>
      </c>
      <c r="B817" s="1">
        <v>43298</v>
      </c>
      <c r="C817" t="s">
        <v>20</v>
      </c>
      <c r="D817" t="s">
        <v>18</v>
      </c>
      <c r="E817">
        <v>15</v>
      </c>
      <c r="F817">
        <v>16</v>
      </c>
      <c r="G817">
        <v>240</v>
      </c>
      <c r="H817">
        <v>0.12</v>
      </c>
      <c r="I817">
        <v>28.799999999999997</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303.59999999999997</v>
      </c>
      <c r="J820" t="s">
        <v>24</v>
      </c>
    </row>
    <row r="821" spans="1:10" x14ac:dyDescent="0.3">
      <c r="A821" t="s">
        <v>851</v>
      </c>
      <c r="B821" s="1">
        <v>43298</v>
      </c>
      <c r="C821" t="s">
        <v>20</v>
      </c>
      <c r="D821" t="s">
        <v>21</v>
      </c>
      <c r="E821">
        <v>17</v>
      </c>
      <c r="F821">
        <v>16</v>
      </c>
      <c r="G821">
        <v>272</v>
      </c>
      <c r="H821">
        <v>0.08</v>
      </c>
      <c r="I821">
        <v>21.76</v>
      </c>
      <c r="J821" t="s">
        <v>25</v>
      </c>
    </row>
    <row r="822" spans="1:10" x14ac:dyDescent="0.3">
      <c r="A822" t="s">
        <v>852</v>
      </c>
      <c r="B822" s="1">
        <v>43299</v>
      </c>
      <c r="C822" t="s">
        <v>20</v>
      </c>
      <c r="D822" t="s">
        <v>8</v>
      </c>
      <c r="E822">
        <v>18</v>
      </c>
      <c r="F822">
        <v>16</v>
      </c>
      <c r="G822">
        <v>288</v>
      </c>
      <c r="H822">
        <v>0.11</v>
      </c>
      <c r="I822">
        <v>31.68</v>
      </c>
      <c r="J822" t="s">
        <v>26</v>
      </c>
    </row>
    <row r="823" spans="1:10" x14ac:dyDescent="0.3">
      <c r="A823" t="s">
        <v>853</v>
      </c>
      <c r="B823" s="1">
        <v>43299</v>
      </c>
      <c r="C823" t="s">
        <v>13</v>
      </c>
      <c r="D823" t="s">
        <v>18</v>
      </c>
      <c r="E823">
        <v>2</v>
      </c>
      <c r="F823">
        <v>230</v>
      </c>
      <c r="G823">
        <v>460</v>
      </c>
      <c r="H823">
        <v>0.08</v>
      </c>
      <c r="I823">
        <v>36.800000000000004</v>
      </c>
      <c r="J823" t="s">
        <v>27</v>
      </c>
    </row>
    <row r="824" spans="1:10" x14ac:dyDescent="0.3">
      <c r="A824" t="s">
        <v>854</v>
      </c>
      <c r="B824" s="1">
        <v>43299</v>
      </c>
      <c r="C824" t="s">
        <v>20</v>
      </c>
      <c r="D824" t="s">
        <v>16</v>
      </c>
      <c r="E824">
        <v>17</v>
      </c>
      <c r="F824">
        <v>16</v>
      </c>
      <c r="G824">
        <v>272</v>
      </c>
      <c r="H824">
        <v>0.05</v>
      </c>
      <c r="I824">
        <v>13.600000000000001</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10.4</v>
      </c>
      <c r="J827" t="s">
        <v>14</v>
      </c>
    </row>
    <row r="828" spans="1:10" x14ac:dyDescent="0.3">
      <c r="A828" t="s">
        <v>858</v>
      </c>
      <c r="B828" s="1">
        <v>43299</v>
      </c>
      <c r="C828" t="s">
        <v>13</v>
      </c>
      <c r="D828" t="s">
        <v>11</v>
      </c>
      <c r="E828">
        <v>7</v>
      </c>
      <c r="F828">
        <v>230</v>
      </c>
      <c r="G828">
        <v>1610</v>
      </c>
      <c r="H828">
        <v>0.08</v>
      </c>
      <c r="I828">
        <v>128.80000000000001</v>
      </c>
      <c r="J828" t="s">
        <v>15</v>
      </c>
    </row>
    <row r="829" spans="1:10" x14ac:dyDescent="0.3">
      <c r="A829" t="s">
        <v>859</v>
      </c>
      <c r="B829" s="1">
        <v>43299</v>
      </c>
      <c r="C829" t="s">
        <v>10</v>
      </c>
      <c r="D829" t="s">
        <v>18</v>
      </c>
      <c r="E829">
        <v>7</v>
      </c>
      <c r="F829">
        <v>40</v>
      </c>
      <c r="G829">
        <v>280</v>
      </c>
      <c r="H829">
        <v>0.11</v>
      </c>
      <c r="I829">
        <v>30.8</v>
      </c>
      <c r="J829" t="s">
        <v>17</v>
      </c>
    </row>
    <row r="830" spans="1:10" x14ac:dyDescent="0.3">
      <c r="A830" t="s">
        <v>860</v>
      </c>
      <c r="B830" s="1">
        <v>43299</v>
      </c>
      <c r="C830" t="s">
        <v>13</v>
      </c>
      <c r="D830" t="s">
        <v>16</v>
      </c>
      <c r="E830">
        <v>12</v>
      </c>
      <c r="F830">
        <v>230</v>
      </c>
      <c r="G830">
        <v>2760</v>
      </c>
      <c r="H830">
        <v>0.06</v>
      </c>
      <c r="I830">
        <v>165.6</v>
      </c>
      <c r="J830" t="s">
        <v>19</v>
      </c>
    </row>
    <row r="831" spans="1:10" x14ac:dyDescent="0.3">
      <c r="A831" t="s">
        <v>861</v>
      </c>
      <c r="B831" s="1">
        <v>43299</v>
      </c>
      <c r="C831" t="s">
        <v>10</v>
      </c>
      <c r="D831" t="s">
        <v>8</v>
      </c>
      <c r="E831">
        <v>19</v>
      </c>
      <c r="F831">
        <v>40</v>
      </c>
      <c r="G831">
        <v>760</v>
      </c>
      <c r="H831">
        <v>0.04</v>
      </c>
      <c r="I831">
        <v>30.400000000000002</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36.800000000000004</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379.5</v>
      </c>
      <c r="J835" t="s">
        <v>19</v>
      </c>
    </row>
    <row r="836" spans="1:10" x14ac:dyDescent="0.3">
      <c r="A836" t="s">
        <v>866</v>
      </c>
      <c r="B836" s="1">
        <v>43300</v>
      </c>
      <c r="C836" t="s">
        <v>20</v>
      </c>
      <c r="D836" t="s">
        <v>11</v>
      </c>
      <c r="E836">
        <v>4</v>
      </c>
      <c r="F836">
        <v>16</v>
      </c>
      <c r="G836">
        <v>64</v>
      </c>
      <c r="H836">
        <v>7.0000000000000007E-2</v>
      </c>
      <c r="I836">
        <v>4.4800000000000004</v>
      </c>
      <c r="J836" t="s">
        <v>22</v>
      </c>
    </row>
    <row r="837" spans="1:10" x14ac:dyDescent="0.3">
      <c r="A837" t="s">
        <v>867</v>
      </c>
      <c r="B837" s="1">
        <v>43300</v>
      </c>
      <c r="C837" t="s">
        <v>13</v>
      </c>
      <c r="D837" t="s">
        <v>8</v>
      </c>
      <c r="E837">
        <v>8</v>
      </c>
      <c r="F837">
        <v>230</v>
      </c>
      <c r="G837">
        <v>1840</v>
      </c>
      <c r="H837">
        <v>0.03</v>
      </c>
      <c r="I837">
        <v>55.199999999999996</v>
      </c>
      <c r="J837" t="s">
        <v>24</v>
      </c>
    </row>
    <row r="838" spans="1:10" x14ac:dyDescent="0.3">
      <c r="A838" t="s">
        <v>868</v>
      </c>
      <c r="B838" s="1">
        <v>43300</v>
      </c>
      <c r="C838" t="s">
        <v>7</v>
      </c>
      <c r="D838" t="s">
        <v>11</v>
      </c>
      <c r="E838">
        <v>17</v>
      </c>
      <c r="F838">
        <v>80</v>
      </c>
      <c r="G838">
        <v>1360</v>
      </c>
      <c r="H838">
        <v>0.03</v>
      </c>
      <c r="I838">
        <v>40.799999999999997</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35.200000000000003</v>
      </c>
      <c r="J840" t="s">
        <v>27</v>
      </c>
    </row>
    <row r="841" spans="1:10" x14ac:dyDescent="0.3">
      <c r="A841" t="s">
        <v>871</v>
      </c>
      <c r="B841" s="1">
        <v>43301</v>
      </c>
      <c r="C841" t="s">
        <v>13</v>
      </c>
      <c r="D841" t="s">
        <v>18</v>
      </c>
      <c r="E841">
        <v>19</v>
      </c>
      <c r="F841">
        <v>230</v>
      </c>
      <c r="G841">
        <v>4370</v>
      </c>
      <c r="H841">
        <v>0.06</v>
      </c>
      <c r="I841">
        <v>262.2</v>
      </c>
      <c r="J841" t="s">
        <v>28</v>
      </c>
    </row>
    <row r="842" spans="1:10" x14ac:dyDescent="0.3">
      <c r="A842" t="s">
        <v>872</v>
      </c>
      <c r="B842" s="1">
        <v>43301</v>
      </c>
      <c r="C842" t="s">
        <v>10</v>
      </c>
      <c r="D842" t="s">
        <v>16</v>
      </c>
      <c r="E842">
        <v>18</v>
      </c>
      <c r="F842">
        <v>40</v>
      </c>
      <c r="G842">
        <v>720</v>
      </c>
      <c r="H842">
        <v>0.03</v>
      </c>
      <c r="I842">
        <v>21.599999999999998</v>
      </c>
      <c r="J842" t="s">
        <v>9</v>
      </c>
    </row>
    <row r="843" spans="1:10" x14ac:dyDescent="0.3">
      <c r="A843" t="s">
        <v>873</v>
      </c>
      <c r="B843" s="1">
        <v>43301</v>
      </c>
      <c r="C843" t="s">
        <v>7</v>
      </c>
      <c r="D843" t="s">
        <v>11</v>
      </c>
      <c r="E843">
        <v>16</v>
      </c>
      <c r="F843">
        <v>80</v>
      </c>
      <c r="G843">
        <v>1280</v>
      </c>
      <c r="H843">
        <v>0.04</v>
      </c>
      <c r="I843">
        <v>51.2</v>
      </c>
      <c r="J843" t="s">
        <v>12</v>
      </c>
    </row>
    <row r="844" spans="1:10" x14ac:dyDescent="0.3">
      <c r="A844" t="s">
        <v>874</v>
      </c>
      <c r="B844" s="1">
        <v>43301</v>
      </c>
      <c r="C844" t="s">
        <v>7</v>
      </c>
      <c r="D844" t="s">
        <v>18</v>
      </c>
      <c r="E844">
        <v>8</v>
      </c>
      <c r="F844">
        <v>80</v>
      </c>
      <c r="G844">
        <v>640</v>
      </c>
      <c r="H844">
        <v>0.06</v>
      </c>
      <c r="I844">
        <v>38.4</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8.9600000000000009</v>
      </c>
      <c r="J847" t="s">
        <v>19</v>
      </c>
    </row>
    <row r="848" spans="1:10" x14ac:dyDescent="0.3">
      <c r="A848" t="s">
        <v>878</v>
      </c>
      <c r="B848" s="1">
        <v>43302</v>
      </c>
      <c r="C848" t="s">
        <v>10</v>
      </c>
      <c r="D848" t="s">
        <v>8</v>
      </c>
      <c r="E848">
        <v>18</v>
      </c>
      <c r="F848">
        <v>40</v>
      </c>
      <c r="G848">
        <v>720</v>
      </c>
      <c r="H848">
        <v>0.11</v>
      </c>
      <c r="I848">
        <v>79.2</v>
      </c>
      <c r="J848" t="s">
        <v>12</v>
      </c>
    </row>
    <row r="849" spans="1:10" x14ac:dyDescent="0.3">
      <c r="A849" t="s">
        <v>879</v>
      </c>
      <c r="B849" s="1">
        <v>43302</v>
      </c>
      <c r="C849" t="s">
        <v>10</v>
      </c>
      <c r="D849" t="s">
        <v>16</v>
      </c>
      <c r="E849">
        <v>4</v>
      </c>
      <c r="F849">
        <v>40</v>
      </c>
      <c r="G849">
        <v>160</v>
      </c>
      <c r="H849">
        <v>0.06</v>
      </c>
      <c r="I849">
        <v>9.6</v>
      </c>
      <c r="J849" t="s">
        <v>14</v>
      </c>
    </row>
    <row r="850" spans="1:10" x14ac:dyDescent="0.3">
      <c r="A850" t="s">
        <v>880</v>
      </c>
      <c r="B850" s="1">
        <v>43302</v>
      </c>
      <c r="C850" t="s">
        <v>10</v>
      </c>
      <c r="D850" t="s">
        <v>21</v>
      </c>
      <c r="E850">
        <v>16</v>
      </c>
      <c r="F850">
        <v>40</v>
      </c>
      <c r="G850">
        <v>640</v>
      </c>
      <c r="H850">
        <v>0.09</v>
      </c>
      <c r="I850">
        <v>57.599999999999994</v>
      </c>
      <c r="J850" t="s">
        <v>15</v>
      </c>
    </row>
    <row r="851" spans="1:10" x14ac:dyDescent="0.3">
      <c r="A851" t="s">
        <v>881</v>
      </c>
      <c r="B851" s="1">
        <v>43302</v>
      </c>
      <c r="C851" t="s">
        <v>10</v>
      </c>
      <c r="D851" t="s">
        <v>11</v>
      </c>
      <c r="E851">
        <v>18</v>
      </c>
      <c r="F851">
        <v>40</v>
      </c>
      <c r="G851">
        <v>720</v>
      </c>
      <c r="H851">
        <v>0.08</v>
      </c>
      <c r="I851">
        <v>57.6</v>
      </c>
      <c r="J851" t="s">
        <v>17</v>
      </c>
    </row>
    <row r="852" spans="1:10" x14ac:dyDescent="0.3">
      <c r="A852" t="s">
        <v>882</v>
      </c>
      <c r="B852" s="1">
        <v>43302</v>
      </c>
      <c r="C852" t="s">
        <v>10</v>
      </c>
      <c r="D852" t="s">
        <v>8</v>
      </c>
      <c r="E852">
        <v>9</v>
      </c>
      <c r="F852">
        <v>40</v>
      </c>
      <c r="G852">
        <v>360</v>
      </c>
      <c r="H852">
        <v>0.01</v>
      </c>
      <c r="I852">
        <v>3.6</v>
      </c>
      <c r="J852" t="s">
        <v>19</v>
      </c>
    </row>
    <row r="853" spans="1:10" x14ac:dyDescent="0.3">
      <c r="A853" t="s">
        <v>883</v>
      </c>
      <c r="B853" s="1">
        <v>43302</v>
      </c>
      <c r="C853" t="s">
        <v>13</v>
      </c>
      <c r="D853" t="s">
        <v>18</v>
      </c>
      <c r="E853">
        <v>16</v>
      </c>
      <c r="F853">
        <v>230</v>
      </c>
      <c r="G853">
        <v>3680</v>
      </c>
      <c r="H853">
        <v>0.11</v>
      </c>
      <c r="I853">
        <v>404.8</v>
      </c>
      <c r="J853" t="s">
        <v>22</v>
      </c>
    </row>
    <row r="854" spans="1:10" x14ac:dyDescent="0.3">
      <c r="A854" t="s">
        <v>884</v>
      </c>
      <c r="B854" s="1">
        <v>43302</v>
      </c>
      <c r="C854" t="s">
        <v>20</v>
      </c>
      <c r="D854" t="s">
        <v>16</v>
      </c>
      <c r="E854">
        <v>12</v>
      </c>
      <c r="F854">
        <v>16</v>
      </c>
      <c r="G854">
        <v>192</v>
      </c>
      <c r="H854">
        <v>0.11</v>
      </c>
      <c r="I854">
        <v>21.12</v>
      </c>
      <c r="J854" t="s">
        <v>24</v>
      </c>
    </row>
    <row r="855" spans="1:10" x14ac:dyDescent="0.3">
      <c r="A855" t="s">
        <v>885</v>
      </c>
      <c r="B855" s="1">
        <v>43302</v>
      </c>
      <c r="C855" t="s">
        <v>7</v>
      </c>
      <c r="D855" t="s">
        <v>11</v>
      </c>
      <c r="E855">
        <v>2</v>
      </c>
      <c r="F855">
        <v>80</v>
      </c>
      <c r="G855">
        <v>160</v>
      </c>
      <c r="H855">
        <v>7.0000000000000007E-2</v>
      </c>
      <c r="I855">
        <v>11.200000000000001</v>
      </c>
      <c r="J855" t="s">
        <v>25</v>
      </c>
    </row>
    <row r="856" spans="1:10" x14ac:dyDescent="0.3">
      <c r="A856" t="s">
        <v>886</v>
      </c>
      <c r="B856" s="1">
        <v>43302</v>
      </c>
      <c r="C856" t="s">
        <v>10</v>
      </c>
      <c r="D856" t="s">
        <v>8</v>
      </c>
      <c r="E856">
        <v>2</v>
      </c>
      <c r="F856">
        <v>40</v>
      </c>
      <c r="G856">
        <v>80</v>
      </c>
      <c r="H856">
        <v>0.12</v>
      </c>
      <c r="I856">
        <v>9.6</v>
      </c>
      <c r="J856" t="s">
        <v>26</v>
      </c>
    </row>
    <row r="857" spans="1:10" x14ac:dyDescent="0.3">
      <c r="A857" t="s">
        <v>887</v>
      </c>
      <c r="B857" s="1">
        <v>43303</v>
      </c>
      <c r="C857" t="s">
        <v>23</v>
      </c>
      <c r="D857" t="s">
        <v>8</v>
      </c>
      <c r="E857">
        <v>13</v>
      </c>
      <c r="F857">
        <v>150</v>
      </c>
      <c r="G857">
        <v>1950</v>
      </c>
      <c r="H857">
        <v>0.05</v>
      </c>
      <c r="I857">
        <v>97.5</v>
      </c>
      <c r="J857" t="s">
        <v>27</v>
      </c>
    </row>
    <row r="858" spans="1:10" x14ac:dyDescent="0.3">
      <c r="A858" t="s">
        <v>888</v>
      </c>
      <c r="B858" s="1">
        <v>43303</v>
      </c>
      <c r="C858" t="s">
        <v>7</v>
      </c>
      <c r="D858" t="s">
        <v>8</v>
      </c>
      <c r="E858">
        <v>14</v>
      </c>
      <c r="F858">
        <v>80</v>
      </c>
      <c r="G858">
        <v>1120</v>
      </c>
      <c r="H858">
        <v>0.08</v>
      </c>
      <c r="I858">
        <v>89.600000000000009</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202.4</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2.4000000000000004</v>
      </c>
      <c r="J862" t="s">
        <v>15</v>
      </c>
    </row>
    <row r="863" spans="1:10" x14ac:dyDescent="0.3">
      <c r="A863" t="s">
        <v>893</v>
      </c>
      <c r="B863" s="1">
        <v>43303</v>
      </c>
      <c r="C863" t="s">
        <v>20</v>
      </c>
      <c r="D863" t="s">
        <v>11</v>
      </c>
      <c r="E863">
        <v>21</v>
      </c>
      <c r="F863">
        <v>16</v>
      </c>
      <c r="G863">
        <v>336</v>
      </c>
      <c r="H863">
        <v>0.02</v>
      </c>
      <c r="I863">
        <v>6.72</v>
      </c>
      <c r="J863" t="s">
        <v>17</v>
      </c>
    </row>
    <row r="864" spans="1:10" x14ac:dyDescent="0.3">
      <c r="A864" t="s">
        <v>894</v>
      </c>
      <c r="B864" s="1">
        <v>43303</v>
      </c>
      <c r="C864" t="s">
        <v>7</v>
      </c>
      <c r="D864" t="s">
        <v>18</v>
      </c>
      <c r="E864">
        <v>4</v>
      </c>
      <c r="F864">
        <v>80</v>
      </c>
      <c r="G864">
        <v>320</v>
      </c>
      <c r="H864">
        <v>0.11</v>
      </c>
      <c r="I864">
        <v>35.200000000000003</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3.68</v>
      </c>
      <c r="J866" t="s">
        <v>14</v>
      </c>
    </row>
    <row r="867" spans="1:10" x14ac:dyDescent="0.3">
      <c r="A867" t="s">
        <v>897</v>
      </c>
      <c r="B867" s="1">
        <v>43303</v>
      </c>
      <c r="C867" t="s">
        <v>10</v>
      </c>
      <c r="D867" t="s">
        <v>18</v>
      </c>
      <c r="E867">
        <v>22</v>
      </c>
      <c r="F867">
        <v>40</v>
      </c>
      <c r="G867">
        <v>880</v>
      </c>
      <c r="H867">
        <v>0.01</v>
      </c>
      <c r="I867">
        <v>8.8000000000000007</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556.6</v>
      </c>
      <c r="J870" t="s">
        <v>22</v>
      </c>
    </row>
    <row r="871" spans="1:10" x14ac:dyDescent="0.3">
      <c r="A871" t="s">
        <v>901</v>
      </c>
      <c r="B871" s="1">
        <v>43304</v>
      </c>
      <c r="C871" t="s">
        <v>20</v>
      </c>
      <c r="D871" t="s">
        <v>16</v>
      </c>
      <c r="E871">
        <v>23</v>
      </c>
      <c r="F871">
        <v>16</v>
      </c>
      <c r="G871">
        <v>368</v>
      </c>
      <c r="H871">
        <v>0.11</v>
      </c>
      <c r="I871">
        <v>40.479999999999997</v>
      </c>
      <c r="J871" t="s">
        <v>24</v>
      </c>
    </row>
    <row r="872" spans="1:10" x14ac:dyDescent="0.3">
      <c r="A872" t="s">
        <v>902</v>
      </c>
      <c r="B872" s="1">
        <v>43304</v>
      </c>
      <c r="C872" t="s">
        <v>7</v>
      </c>
      <c r="D872" t="s">
        <v>8</v>
      </c>
      <c r="E872">
        <v>6</v>
      </c>
      <c r="F872">
        <v>80</v>
      </c>
      <c r="G872">
        <v>480</v>
      </c>
      <c r="H872">
        <v>0.01</v>
      </c>
      <c r="I872">
        <v>4.8</v>
      </c>
      <c r="J872" t="s">
        <v>25</v>
      </c>
    </row>
    <row r="873" spans="1:10" x14ac:dyDescent="0.3">
      <c r="A873" t="s">
        <v>903</v>
      </c>
      <c r="B873" s="1">
        <v>43304</v>
      </c>
      <c r="C873" t="s">
        <v>20</v>
      </c>
      <c r="D873" t="s">
        <v>8</v>
      </c>
      <c r="E873">
        <v>7</v>
      </c>
      <c r="F873">
        <v>16</v>
      </c>
      <c r="G873">
        <v>112</v>
      </c>
      <c r="H873">
        <v>0.12</v>
      </c>
      <c r="I873">
        <v>13.44</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144.9</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27.200000000000003</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82.5</v>
      </c>
      <c r="J879" t="s">
        <v>15</v>
      </c>
    </row>
    <row r="880" spans="1:10" x14ac:dyDescent="0.3">
      <c r="A880" t="s">
        <v>910</v>
      </c>
      <c r="B880" s="1">
        <v>43305</v>
      </c>
      <c r="C880" t="s">
        <v>7</v>
      </c>
      <c r="D880" t="s">
        <v>21</v>
      </c>
      <c r="E880">
        <v>9</v>
      </c>
      <c r="F880">
        <v>80</v>
      </c>
      <c r="G880">
        <v>720</v>
      </c>
      <c r="H880">
        <v>0.02</v>
      </c>
      <c r="I880">
        <v>14.4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157.50000000000003</v>
      </c>
      <c r="J884" t="s">
        <v>15</v>
      </c>
    </row>
    <row r="885" spans="1:10" x14ac:dyDescent="0.3">
      <c r="A885" t="s">
        <v>915</v>
      </c>
      <c r="B885" s="1">
        <v>43306</v>
      </c>
      <c r="C885" t="s">
        <v>7</v>
      </c>
      <c r="D885" t="s">
        <v>21</v>
      </c>
      <c r="E885">
        <v>16</v>
      </c>
      <c r="F885">
        <v>80</v>
      </c>
      <c r="G885">
        <v>1280</v>
      </c>
      <c r="H885">
        <v>0.09</v>
      </c>
      <c r="I885">
        <v>115.19999999999999</v>
      </c>
      <c r="J885" t="s">
        <v>17</v>
      </c>
    </row>
    <row r="886" spans="1:10" x14ac:dyDescent="0.3">
      <c r="A886" t="s">
        <v>916</v>
      </c>
      <c r="B886" s="1">
        <v>43306</v>
      </c>
      <c r="C886" t="s">
        <v>13</v>
      </c>
      <c r="D886" t="s">
        <v>8</v>
      </c>
      <c r="E886">
        <v>16</v>
      </c>
      <c r="F886">
        <v>230</v>
      </c>
      <c r="G886">
        <v>3680</v>
      </c>
      <c r="H886">
        <v>7.0000000000000007E-2</v>
      </c>
      <c r="I886">
        <v>257.60000000000002</v>
      </c>
      <c r="J886" t="s">
        <v>19</v>
      </c>
    </row>
    <row r="887" spans="1:10" x14ac:dyDescent="0.3">
      <c r="A887" t="s">
        <v>917</v>
      </c>
      <c r="B887" s="1">
        <v>43306</v>
      </c>
      <c r="C887" t="s">
        <v>7</v>
      </c>
      <c r="D887" t="s">
        <v>11</v>
      </c>
      <c r="E887">
        <v>14</v>
      </c>
      <c r="F887">
        <v>80</v>
      </c>
      <c r="G887">
        <v>1120</v>
      </c>
      <c r="H887">
        <v>0.11</v>
      </c>
      <c r="I887">
        <v>123.2</v>
      </c>
      <c r="J887" t="s">
        <v>22</v>
      </c>
    </row>
    <row r="888" spans="1:10" x14ac:dyDescent="0.3">
      <c r="A888" t="s">
        <v>918</v>
      </c>
      <c r="B888" s="1">
        <v>43306</v>
      </c>
      <c r="C888" t="s">
        <v>7</v>
      </c>
      <c r="D888" t="s">
        <v>21</v>
      </c>
      <c r="E888">
        <v>17</v>
      </c>
      <c r="F888">
        <v>80</v>
      </c>
      <c r="G888">
        <v>1360</v>
      </c>
      <c r="H888">
        <v>7.0000000000000007E-2</v>
      </c>
      <c r="I888">
        <v>95.2</v>
      </c>
      <c r="J888" t="s">
        <v>24</v>
      </c>
    </row>
    <row r="889" spans="1:10" x14ac:dyDescent="0.3">
      <c r="A889" t="s">
        <v>919</v>
      </c>
      <c r="B889" s="1">
        <v>43306</v>
      </c>
      <c r="C889" t="s">
        <v>7</v>
      </c>
      <c r="D889" t="s">
        <v>16</v>
      </c>
      <c r="E889">
        <v>16</v>
      </c>
      <c r="F889">
        <v>80</v>
      </c>
      <c r="G889">
        <v>1280</v>
      </c>
      <c r="H889">
        <v>0.02</v>
      </c>
      <c r="I889">
        <v>25.6</v>
      </c>
      <c r="J889" t="s">
        <v>25</v>
      </c>
    </row>
    <row r="890" spans="1:10" x14ac:dyDescent="0.3">
      <c r="A890" t="s">
        <v>920</v>
      </c>
      <c r="B890" s="1">
        <v>43306</v>
      </c>
      <c r="C890" t="s">
        <v>20</v>
      </c>
      <c r="D890" t="s">
        <v>8</v>
      </c>
      <c r="E890">
        <v>21</v>
      </c>
      <c r="F890">
        <v>16</v>
      </c>
      <c r="G890">
        <v>336</v>
      </c>
      <c r="H890">
        <v>0.09</v>
      </c>
      <c r="I890">
        <v>30.24</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4.5</v>
      </c>
      <c r="J892" t="s">
        <v>28</v>
      </c>
    </row>
    <row r="893" spans="1:10" x14ac:dyDescent="0.3">
      <c r="A893" t="s">
        <v>923</v>
      </c>
      <c r="B893" s="1">
        <v>43307</v>
      </c>
      <c r="C893" t="s">
        <v>7</v>
      </c>
      <c r="D893" t="s">
        <v>11</v>
      </c>
      <c r="E893">
        <v>14</v>
      </c>
      <c r="F893">
        <v>80</v>
      </c>
      <c r="G893">
        <v>1120</v>
      </c>
      <c r="H893">
        <v>0.06</v>
      </c>
      <c r="I893">
        <v>67.2</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19.2</v>
      </c>
      <c r="J895" t="s">
        <v>14</v>
      </c>
    </row>
    <row r="896" spans="1:10" x14ac:dyDescent="0.3">
      <c r="A896" t="s">
        <v>926</v>
      </c>
      <c r="B896" s="1">
        <v>43307</v>
      </c>
      <c r="C896" t="s">
        <v>13</v>
      </c>
      <c r="D896" t="s">
        <v>16</v>
      </c>
      <c r="E896">
        <v>7</v>
      </c>
      <c r="F896">
        <v>230</v>
      </c>
      <c r="G896">
        <v>1610</v>
      </c>
      <c r="H896">
        <v>0.01</v>
      </c>
      <c r="I896">
        <v>16.100000000000001</v>
      </c>
      <c r="J896" t="s">
        <v>15</v>
      </c>
    </row>
    <row r="897" spans="1:10" x14ac:dyDescent="0.3">
      <c r="A897" t="s">
        <v>927</v>
      </c>
      <c r="B897" s="1">
        <v>43307</v>
      </c>
      <c r="C897" t="s">
        <v>7</v>
      </c>
      <c r="D897" t="s">
        <v>11</v>
      </c>
      <c r="E897">
        <v>9</v>
      </c>
      <c r="F897">
        <v>80</v>
      </c>
      <c r="G897">
        <v>720</v>
      </c>
      <c r="H897">
        <v>0.03</v>
      </c>
      <c r="I897">
        <v>21.599999999999998</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33.6</v>
      </c>
      <c r="J899" t="s">
        <v>12</v>
      </c>
    </row>
    <row r="900" spans="1:10" x14ac:dyDescent="0.3">
      <c r="A900" t="s">
        <v>930</v>
      </c>
      <c r="B900" s="1">
        <v>43307</v>
      </c>
      <c r="C900" t="s">
        <v>20</v>
      </c>
      <c r="D900" t="s">
        <v>16</v>
      </c>
      <c r="E900">
        <v>8</v>
      </c>
      <c r="F900">
        <v>16</v>
      </c>
      <c r="G900">
        <v>128</v>
      </c>
      <c r="H900">
        <v>0.03</v>
      </c>
      <c r="I900">
        <v>3.84</v>
      </c>
      <c r="J900" t="s">
        <v>14</v>
      </c>
    </row>
    <row r="901" spans="1:10" x14ac:dyDescent="0.3">
      <c r="A901" t="s">
        <v>931</v>
      </c>
      <c r="B901" s="1">
        <v>43307</v>
      </c>
      <c r="C901" t="s">
        <v>20</v>
      </c>
      <c r="D901" t="s">
        <v>8</v>
      </c>
      <c r="E901">
        <v>10</v>
      </c>
      <c r="F901">
        <v>16</v>
      </c>
      <c r="G901">
        <v>160</v>
      </c>
      <c r="H901">
        <v>0.08</v>
      </c>
      <c r="I901">
        <v>12.8</v>
      </c>
      <c r="J901" t="s">
        <v>15</v>
      </c>
    </row>
    <row r="902" spans="1:10" x14ac:dyDescent="0.3">
      <c r="A902" t="s">
        <v>932</v>
      </c>
      <c r="B902" s="1">
        <v>43307</v>
      </c>
      <c r="C902" t="s">
        <v>20</v>
      </c>
      <c r="D902" t="s">
        <v>18</v>
      </c>
      <c r="E902">
        <v>22</v>
      </c>
      <c r="F902">
        <v>16</v>
      </c>
      <c r="G902">
        <v>352</v>
      </c>
      <c r="H902">
        <v>0.03</v>
      </c>
      <c r="I902">
        <v>10.559999999999999</v>
      </c>
      <c r="J902" t="s">
        <v>17</v>
      </c>
    </row>
    <row r="903" spans="1:10" x14ac:dyDescent="0.3">
      <c r="A903" t="s">
        <v>933</v>
      </c>
      <c r="B903" s="1">
        <v>43307</v>
      </c>
      <c r="C903" t="s">
        <v>7</v>
      </c>
      <c r="D903" t="s">
        <v>18</v>
      </c>
      <c r="E903">
        <v>11</v>
      </c>
      <c r="F903">
        <v>80</v>
      </c>
      <c r="G903">
        <v>880</v>
      </c>
      <c r="H903">
        <v>0.01</v>
      </c>
      <c r="I903">
        <v>8.8000000000000007</v>
      </c>
      <c r="J903" t="s">
        <v>19</v>
      </c>
    </row>
    <row r="904" spans="1:10" x14ac:dyDescent="0.3">
      <c r="A904" t="s">
        <v>934</v>
      </c>
      <c r="B904" s="1">
        <v>43307</v>
      </c>
      <c r="C904" t="s">
        <v>20</v>
      </c>
      <c r="D904" t="s">
        <v>18</v>
      </c>
      <c r="E904">
        <v>7</v>
      </c>
      <c r="F904">
        <v>16</v>
      </c>
      <c r="G904">
        <v>112</v>
      </c>
      <c r="H904">
        <v>0.08</v>
      </c>
      <c r="I904">
        <v>8.9600000000000009</v>
      </c>
      <c r="J904" t="s">
        <v>22</v>
      </c>
    </row>
    <row r="905" spans="1:10" x14ac:dyDescent="0.3">
      <c r="A905" t="s">
        <v>935</v>
      </c>
      <c r="B905" s="1">
        <v>43308</v>
      </c>
      <c r="C905" t="s">
        <v>20</v>
      </c>
      <c r="D905" t="s">
        <v>16</v>
      </c>
      <c r="E905">
        <v>11</v>
      </c>
      <c r="F905">
        <v>16</v>
      </c>
      <c r="G905">
        <v>176</v>
      </c>
      <c r="H905">
        <v>0.12</v>
      </c>
      <c r="I905">
        <v>21.119999999999997</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28.000000000000004</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112.5</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82.8</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14.399999999999999</v>
      </c>
      <c r="J916" t="s">
        <v>12</v>
      </c>
    </row>
    <row r="917" spans="1:10" x14ac:dyDescent="0.3">
      <c r="A917" t="s">
        <v>947</v>
      </c>
      <c r="B917" s="1">
        <v>43309</v>
      </c>
      <c r="C917" t="s">
        <v>20</v>
      </c>
      <c r="D917" t="s">
        <v>16</v>
      </c>
      <c r="E917">
        <v>6</v>
      </c>
      <c r="F917">
        <v>16</v>
      </c>
      <c r="G917">
        <v>96</v>
      </c>
      <c r="H917">
        <v>7.0000000000000007E-2</v>
      </c>
      <c r="I917">
        <v>6.7200000000000006</v>
      </c>
      <c r="J917" t="s">
        <v>14</v>
      </c>
    </row>
    <row r="918" spans="1:10" x14ac:dyDescent="0.3">
      <c r="A918" t="s">
        <v>948</v>
      </c>
      <c r="B918" s="1">
        <v>43309</v>
      </c>
      <c r="C918" t="s">
        <v>7</v>
      </c>
      <c r="D918" t="s">
        <v>11</v>
      </c>
      <c r="E918">
        <v>13</v>
      </c>
      <c r="F918">
        <v>80</v>
      </c>
      <c r="G918">
        <v>1040</v>
      </c>
      <c r="H918">
        <v>0.06</v>
      </c>
      <c r="I918">
        <v>62.4</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82.5</v>
      </c>
      <c r="J921" t="s">
        <v>22</v>
      </c>
    </row>
    <row r="922" spans="1:10" x14ac:dyDescent="0.3">
      <c r="A922" t="s">
        <v>952</v>
      </c>
      <c r="B922" s="1">
        <v>43309</v>
      </c>
      <c r="C922" t="s">
        <v>20</v>
      </c>
      <c r="D922" t="s">
        <v>16</v>
      </c>
      <c r="E922">
        <v>6</v>
      </c>
      <c r="F922">
        <v>16</v>
      </c>
      <c r="G922">
        <v>96</v>
      </c>
      <c r="H922">
        <v>0.06</v>
      </c>
      <c r="I922">
        <v>5.76</v>
      </c>
      <c r="J922" t="s">
        <v>24</v>
      </c>
    </row>
    <row r="923" spans="1:10" x14ac:dyDescent="0.3">
      <c r="A923" t="s">
        <v>953</v>
      </c>
      <c r="B923" s="1">
        <v>43310</v>
      </c>
      <c r="C923" t="s">
        <v>13</v>
      </c>
      <c r="D923" t="s">
        <v>16</v>
      </c>
      <c r="E923">
        <v>14</v>
      </c>
      <c r="F923">
        <v>230</v>
      </c>
      <c r="G923">
        <v>3220</v>
      </c>
      <c r="H923">
        <v>0.12</v>
      </c>
      <c r="I923">
        <v>386.4</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469.2</v>
      </c>
      <c r="J925" t="s">
        <v>27</v>
      </c>
    </row>
    <row r="926" spans="1:10" x14ac:dyDescent="0.3">
      <c r="A926" t="s">
        <v>956</v>
      </c>
      <c r="B926" s="1">
        <v>43310</v>
      </c>
      <c r="C926" t="s">
        <v>23</v>
      </c>
      <c r="D926" t="s">
        <v>8</v>
      </c>
      <c r="E926">
        <v>5</v>
      </c>
      <c r="F926">
        <v>150</v>
      </c>
      <c r="G926">
        <v>750</v>
      </c>
      <c r="H926">
        <v>0.11</v>
      </c>
      <c r="I926">
        <v>82.5</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28.8</v>
      </c>
      <c r="J928" t="s">
        <v>12</v>
      </c>
    </row>
    <row r="929" spans="1:10" x14ac:dyDescent="0.3">
      <c r="A929" t="s">
        <v>959</v>
      </c>
      <c r="B929" s="1">
        <v>43310</v>
      </c>
      <c r="C929" t="s">
        <v>10</v>
      </c>
      <c r="D929" t="s">
        <v>21</v>
      </c>
      <c r="E929">
        <v>16</v>
      </c>
      <c r="F929">
        <v>40</v>
      </c>
      <c r="G929">
        <v>640</v>
      </c>
      <c r="H929">
        <v>0.09</v>
      </c>
      <c r="I929">
        <v>57.599999999999994</v>
      </c>
      <c r="J929" t="s">
        <v>14</v>
      </c>
    </row>
    <row r="930" spans="1:10" x14ac:dyDescent="0.3">
      <c r="A930" t="s">
        <v>960</v>
      </c>
      <c r="B930" s="1">
        <v>43310</v>
      </c>
      <c r="C930" t="s">
        <v>13</v>
      </c>
      <c r="D930" t="s">
        <v>8</v>
      </c>
      <c r="E930">
        <v>7</v>
      </c>
      <c r="F930">
        <v>230</v>
      </c>
      <c r="G930">
        <v>1610</v>
      </c>
      <c r="H930">
        <v>0.08</v>
      </c>
      <c r="I930">
        <v>128.80000000000001</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50.6</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32.200000000000003</v>
      </c>
      <c r="J934" t="s">
        <v>14</v>
      </c>
    </row>
    <row r="935" spans="1:10" x14ac:dyDescent="0.3">
      <c r="A935" t="s">
        <v>965</v>
      </c>
      <c r="B935" s="1">
        <v>43312</v>
      </c>
      <c r="C935" t="s">
        <v>7</v>
      </c>
      <c r="D935" t="s">
        <v>16</v>
      </c>
      <c r="E935">
        <v>20</v>
      </c>
      <c r="F935">
        <v>80</v>
      </c>
      <c r="G935">
        <v>1600</v>
      </c>
      <c r="H935">
        <v>7.0000000000000007E-2</v>
      </c>
      <c r="I935">
        <v>112.00000000000001</v>
      </c>
      <c r="J935" t="s">
        <v>15</v>
      </c>
    </row>
    <row r="936" spans="1:10" x14ac:dyDescent="0.3">
      <c r="A936" t="s">
        <v>966</v>
      </c>
      <c r="B936" s="1">
        <v>43312</v>
      </c>
      <c r="C936" t="s">
        <v>7</v>
      </c>
      <c r="D936" t="s">
        <v>11</v>
      </c>
      <c r="E936">
        <v>3</v>
      </c>
      <c r="F936">
        <v>80</v>
      </c>
      <c r="G936">
        <v>240</v>
      </c>
      <c r="H936">
        <v>0.02</v>
      </c>
      <c r="I936">
        <v>4.8</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7.68</v>
      </c>
      <c r="J940" t="s">
        <v>25</v>
      </c>
    </row>
    <row r="941" spans="1:10" x14ac:dyDescent="0.3">
      <c r="A941" t="s">
        <v>971</v>
      </c>
      <c r="B941" s="1">
        <v>43312</v>
      </c>
      <c r="C941" t="s">
        <v>10</v>
      </c>
      <c r="D941" t="s">
        <v>18</v>
      </c>
      <c r="E941">
        <v>6</v>
      </c>
      <c r="F941">
        <v>40</v>
      </c>
      <c r="G941">
        <v>240</v>
      </c>
      <c r="H941">
        <v>7.0000000000000007E-2</v>
      </c>
      <c r="I941">
        <v>16.8</v>
      </c>
      <c r="J941" t="s">
        <v>26</v>
      </c>
    </row>
    <row r="942" spans="1:10" x14ac:dyDescent="0.3">
      <c r="A942" t="s">
        <v>972</v>
      </c>
      <c r="B942" s="1">
        <v>43312</v>
      </c>
      <c r="C942" t="s">
        <v>20</v>
      </c>
      <c r="D942" t="s">
        <v>21</v>
      </c>
      <c r="E942">
        <v>15</v>
      </c>
      <c r="F942">
        <v>16</v>
      </c>
      <c r="G942">
        <v>240</v>
      </c>
      <c r="H942">
        <v>0.01</v>
      </c>
      <c r="I942">
        <v>2.4</v>
      </c>
      <c r="J942" t="s">
        <v>27</v>
      </c>
    </row>
    <row r="943" spans="1:10" x14ac:dyDescent="0.3">
      <c r="A943" t="s">
        <v>973</v>
      </c>
      <c r="B943" s="1">
        <v>43282</v>
      </c>
      <c r="C943" t="s">
        <v>23</v>
      </c>
      <c r="D943" t="s">
        <v>21</v>
      </c>
      <c r="E943">
        <v>13</v>
      </c>
      <c r="F943">
        <v>150</v>
      </c>
      <c r="G943">
        <v>1950</v>
      </c>
      <c r="H943">
        <v>0.11</v>
      </c>
      <c r="I943">
        <v>214.5</v>
      </c>
      <c r="J943" t="s">
        <v>28</v>
      </c>
    </row>
    <row r="944" spans="1:10" x14ac:dyDescent="0.3">
      <c r="A944" t="s">
        <v>974</v>
      </c>
      <c r="B944" s="1">
        <v>43282</v>
      </c>
      <c r="C944" t="s">
        <v>10</v>
      </c>
      <c r="D944" t="s">
        <v>11</v>
      </c>
      <c r="E944">
        <v>8</v>
      </c>
      <c r="F944">
        <v>40</v>
      </c>
      <c r="G944">
        <v>320</v>
      </c>
      <c r="H944">
        <v>0.09</v>
      </c>
      <c r="I944">
        <v>28.799999999999997</v>
      </c>
      <c r="J944" t="s">
        <v>9</v>
      </c>
    </row>
    <row r="945" spans="1:10" x14ac:dyDescent="0.3">
      <c r="A945" t="s">
        <v>975</v>
      </c>
      <c r="B945" s="1">
        <v>43282</v>
      </c>
      <c r="C945" t="s">
        <v>10</v>
      </c>
      <c r="D945" t="s">
        <v>18</v>
      </c>
      <c r="E945">
        <v>7</v>
      </c>
      <c r="F945">
        <v>40</v>
      </c>
      <c r="G945">
        <v>280</v>
      </c>
      <c r="H945">
        <v>7.0000000000000007E-2</v>
      </c>
      <c r="I945">
        <v>19.600000000000001</v>
      </c>
      <c r="J945" t="s">
        <v>12</v>
      </c>
    </row>
    <row r="946" spans="1:10" x14ac:dyDescent="0.3">
      <c r="A946" t="s">
        <v>976</v>
      </c>
      <c r="B946" s="1">
        <v>43282</v>
      </c>
      <c r="C946" t="s">
        <v>10</v>
      </c>
      <c r="D946" t="s">
        <v>11</v>
      </c>
      <c r="E946">
        <v>18</v>
      </c>
      <c r="F946">
        <v>40</v>
      </c>
      <c r="G946">
        <v>720</v>
      </c>
      <c r="H946">
        <v>0.08</v>
      </c>
      <c r="I946">
        <v>57.6</v>
      </c>
      <c r="J946" t="s">
        <v>14</v>
      </c>
    </row>
    <row r="947" spans="1:10" x14ac:dyDescent="0.3">
      <c r="A947" t="s">
        <v>977</v>
      </c>
      <c r="B947" s="1">
        <v>43282</v>
      </c>
      <c r="C947" t="s">
        <v>13</v>
      </c>
      <c r="D947" t="s">
        <v>18</v>
      </c>
      <c r="E947">
        <v>19</v>
      </c>
      <c r="F947">
        <v>230</v>
      </c>
      <c r="G947">
        <v>4370</v>
      </c>
      <c r="H947">
        <v>0.06</v>
      </c>
      <c r="I947">
        <v>262.2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43.199999999999996</v>
      </c>
      <c r="J949" t="s">
        <v>19</v>
      </c>
    </row>
    <row r="950" spans="1:10" x14ac:dyDescent="0.3">
      <c r="A950" t="s">
        <v>980</v>
      </c>
      <c r="B950" s="1">
        <v>43283</v>
      </c>
      <c r="C950" t="s">
        <v>7</v>
      </c>
      <c r="D950" t="s">
        <v>16</v>
      </c>
      <c r="E950">
        <v>16</v>
      </c>
      <c r="F950">
        <v>80</v>
      </c>
      <c r="G950">
        <v>1280</v>
      </c>
      <c r="H950">
        <v>0.02</v>
      </c>
      <c r="I950">
        <v>25.6</v>
      </c>
      <c r="J950" t="s">
        <v>12</v>
      </c>
    </row>
    <row r="951" spans="1:10" x14ac:dyDescent="0.3">
      <c r="A951" t="s">
        <v>981</v>
      </c>
      <c r="B951" s="1">
        <v>43283</v>
      </c>
      <c r="C951" t="s">
        <v>13</v>
      </c>
      <c r="D951" t="s">
        <v>11</v>
      </c>
      <c r="E951">
        <v>15</v>
      </c>
      <c r="F951">
        <v>230</v>
      </c>
      <c r="G951">
        <v>3450</v>
      </c>
      <c r="H951">
        <v>0.09</v>
      </c>
      <c r="I951">
        <v>310.5</v>
      </c>
      <c r="J951" t="s">
        <v>14</v>
      </c>
    </row>
    <row r="952" spans="1:10" x14ac:dyDescent="0.3">
      <c r="A952" t="s">
        <v>982</v>
      </c>
      <c r="B952" s="1">
        <v>43283</v>
      </c>
      <c r="C952" t="s">
        <v>20</v>
      </c>
      <c r="D952" t="s">
        <v>21</v>
      </c>
      <c r="E952">
        <v>15</v>
      </c>
      <c r="F952">
        <v>16</v>
      </c>
      <c r="G952">
        <v>240</v>
      </c>
      <c r="H952">
        <v>0.01</v>
      </c>
      <c r="I952">
        <v>2.4</v>
      </c>
      <c r="J952" t="s">
        <v>15</v>
      </c>
    </row>
    <row r="953" spans="1:10" x14ac:dyDescent="0.3">
      <c r="A953" t="s">
        <v>983</v>
      </c>
      <c r="B953" s="1">
        <v>43283</v>
      </c>
      <c r="C953" t="s">
        <v>13</v>
      </c>
      <c r="D953" t="s">
        <v>8</v>
      </c>
      <c r="E953">
        <v>7</v>
      </c>
      <c r="F953">
        <v>230</v>
      </c>
      <c r="G953">
        <v>1610</v>
      </c>
      <c r="H953">
        <v>0.02</v>
      </c>
      <c r="I953">
        <v>32.200000000000003</v>
      </c>
      <c r="J953" t="s">
        <v>17</v>
      </c>
    </row>
    <row r="954" spans="1:10" x14ac:dyDescent="0.3">
      <c r="A954" t="s">
        <v>984</v>
      </c>
      <c r="B954" s="1">
        <v>43283</v>
      </c>
      <c r="C954" t="s">
        <v>20</v>
      </c>
      <c r="D954" t="s">
        <v>16</v>
      </c>
      <c r="E954">
        <v>23</v>
      </c>
      <c r="F954">
        <v>16</v>
      </c>
      <c r="G954">
        <v>368</v>
      </c>
      <c r="H954">
        <v>0.11</v>
      </c>
      <c r="I954">
        <v>40.479999999999997</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62.099999999999994</v>
      </c>
      <c r="J956" t="s">
        <v>24</v>
      </c>
    </row>
    <row r="957" spans="1:10" x14ac:dyDescent="0.3">
      <c r="A957" t="s">
        <v>987</v>
      </c>
      <c r="B957" s="1">
        <v>43284</v>
      </c>
      <c r="C957" t="s">
        <v>10</v>
      </c>
      <c r="D957" t="s">
        <v>18</v>
      </c>
      <c r="E957">
        <v>23</v>
      </c>
      <c r="F957">
        <v>40</v>
      </c>
      <c r="G957">
        <v>920</v>
      </c>
      <c r="H957">
        <v>0.06</v>
      </c>
      <c r="I957">
        <v>55.199999999999996</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97.5</v>
      </c>
      <c r="J959" t="s">
        <v>27</v>
      </c>
    </row>
    <row r="960" spans="1:10" x14ac:dyDescent="0.3">
      <c r="A960" t="s">
        <v>990</v>
      </c>
      <c r="B960" s="1">
        <v>43284</v>
      </c>
      <c r="C960" t="s">
        <v>13</v>
      </c>
      <c r="D960" t="s">
        <v>11</v>
      </c>
      <c r="E960">
        <v>7</v>
      </c>
      <c r="F960">
        <v>230</v>
      </c>
      <c r="G960">
        <v>1610</v>
      </c>
      <c r="H960">
        <v>0.01</v>
      </c>
      <c r="I960">
        <v>16.100000000000001</v>
      </c>
      <c r="J960" t="s">
        <v>28</v>
      </c>
    </row>
    <row r="961" spans="1:10" x14ac:dyDescent="0.3">
      <c r="A961" t="s">
        <v>991</v>
      </c>
      <c r="B961" s="1">
        <v>43284</v>
      </c>
      <c r="C961" t="s">
        <v>13</v>
      </c>
      <c r="D961" t="s">
        <v>11</v>
      </c>
      <c r="E961">
        <v>7</v>
      </c>
      <c r="F961">
        <v>230</v>
      </c>
      <c r="G961">
        <v>1610</v>
      </c>
      <c r="H961">
        <v>0.08</v>
      </c>
      <c r="I961">
        <v>128.80000000000001</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2.4</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75.900000000000006</v>
      </c>
      <c r="J966" t="s">
        <v>19</v>
      </c>
    </row>
    <row r="967" spans="1:10" x14ac:dyDescent="0.3">
      <c r="A967" t="s">
        <v>997</v>
      </c>
      <c r="B967" s="1">
        <v>43285</v>
      </c>
      <c r="C967" t="s">
        <v>10</v>
      </c>
      <c r="D967" t="s">
        <v>16</v>
      </c>
      <c r="E967">
        <v>4</v>
      </c>
      <c r="F967">
        <v>40</v>
      </c>
      <c r="G967">
        <v>160</v>
      </c>
      <c r="H967">
        <v>0.06</v>
      </c>
      <c r="I967">
        <v>9.6</v>
      </c>
      <c r="J967" t="s">
        <v>12</v>
      </c>
    </row>
    <row r="968" spans="1:10" x14ac:dyDescent="0.3">
      <c r="A968" t="s">
        <v>998</v>
      </c>
      <c r="B968" s="1">
        <v>43285</v>
      </c>
      <c r="C968" t="s">
        <v>10</v>
      </c>
      <c r="D968" t="s">
        <v>18</v>
      </c>
      <c r="E968">
        <v>13</v>
      </c>
      <c r="F968">
        <v>40</v>
      </c>
      <c r="G968">
        <v>520</v>
      </c>
      <c r="H968">
        <v>0.06</v>
      </c>
      <c r="I968">
        <v>31.2</v>
      </c>
      <c r="J968" t="s">
        <v>14</v>
      </c>
    </row>
    <row r="969" spans="1:10" x14ac:dyDescent="0.3">
      <c r="A969" t="s">
        <v>999</v>
      </c>
      <c r="B969" s="1">
        <v>43285</v>
      </c>
      <c r="C969" t="s">
        <v>20</v>
      </c>
      <c r="D969" t="s">
        <v>18</v>
      </c>
      <c r="E969">
        <v>15</v>
      </c>
      <c r="F969">
        <v>16</v>
      </c>
      <c r="G969">
        <v>240</v>
      </c>
      <c r="H969">
        <v>0.12</v>
      </c>
      <c r="I969">
        <v>28.799999999999997</v>
      </c>
      <c r="J969" t="s">
        <v>15</v>
      </c>
    </row>
    <row r="970" spans="1:10" x14ac:dyDescent="0.3">
      <c r="A970" t="s">
        <v>1000</v>
      </c>
      <c r="B970" s="1">
        <v>43285</v>
      </c>
      <c r="C970" t="s">
        <v>7</v>
      </c>
      <c r="D970" t="s">
        <v>8</v>
      </c>
      <c r="E970">
        <v>14</v>
      </c>
      <c r="F970">
        <v>80</v>
      </c>
      <c r="G970">
        <v>1120</v>
      </c>
      <c r="H970">
        <v>0.08</v>
      </c>
      <c r="I970">
        <v>89.600000000000009</v>
      </c>
      <c r="J970" t="s">
        <v>17</v>
      </c>
    </row>
    <row r="971" spans="1:10" x14ac:dyDescent="0.3">
      <c r="A971" t="s">
        <v>1001</v>
      </c>
      <c r="B971" s="1">
        <v>43285</v>
      </c>
      <c r="C971" t="s">
        <v>20</v>
      </c>
      <c r="D971" t="s">
        <v>8</v>
      </c>
      <c r="E971">
        <v>7</v>
      </c>
      <c r="F971">
        <v>16</v>
      </c>
      <c r="G971">
        <v>112</v>
      </c>
      <c r="H971">
        <v>0.08</v>
      </c>
      <c r="I971">
        <v>8.9600000000000009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3.6</v>
      </c>
      <c r="J974" t="s">
        <v>25</v>
      </c>
    </row>
    <row r="975" spans="1:10" x14ac:dyDescent="0.3">
      <c r="A975" t="s">
        <v>1005</v>
      </c>
      <c r="B975" s="1">
        <v>43286</v>
      </c>
      <c r="C975" t="s">
        <v>7</v>
      </c>
      <c r="D975" t="s">
        <v>21</v>
      </c>
      <c r="E975">
        <v>9</v>
      </c>
      <c r="F975">
        <v>80</v>
      </c>
      <c r="G975">
        <v>720</v>
      </c>
      <c r="H975">
        <v>7.0000000000000007E-2</v>
      </c>
      <c r="I975">
        <v>50.400000000000006</v>
      </c>
      <c r="J975" t="s">
        <v>26</v>
      </c>
    </row>
    <row r="976" spans="1:10" x14ac:dyDescent="0.3">
      <c r="A976" t="s">
        <v>1006</v>
      </c>
      <c r="B976" s="1">
        <v>43286</v>
      </c>
      <c r="C976" t="s">
        <v>13</v>
      </c>
      <c r="D976" t="s">
        <v>11</v>
      </c>
      <c r="E976">
        <v>22</v>
      </c>
      <c r="F976">
        <v>230</v>
      </c>
      <c r="G976">
        <v>5060</v>
      </c>
      <c r="H976">
        <v>0.11</v>
      </c>
      <c r="I976">
        <v>556.6</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27.599999999999998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41.4</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7.1999999999999993</v>
      </c>
      <c r="J984" t="s">
        <v>12</v>
      </c>
    </row>
    <row r="985" spans="1:10" x14ac:dyDescent="0.3">
      <c r="A985" t="s">
        <v>1015</v>
      </c>
      <c r="B985" s="1">
        <v>43286</v>
      </c>
      <c r="C985" t="s">
        <v>10</v>
      </c>
      <c r="D985" t="s">
        <v>8</v>
      </c>
      <c r="E985">
        <v>22</v>
      </c>
      <c r="F985">
        <v>40</v>
      </c>
      <c r="G985">
        <v>880</v>
      </c>
      <c r="H985">
        <v>0.02</v>
      </c>
      <c r="I985">
        <v>17.600000000000001</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202.4</v>
      </c>
      <c r="J987" t="s">
        <v>17</v>
      </c>
    </row>
    <row r="988" spans="1:10" x14ac:dyDescent="0.3">
      <c r="A988" t="s">
        <v>1018</v>
      </c>
      <c r="B988" s="1">
        <v>43287</v>
      </c>
      <c r="C988" t="s">
        <v>7</v>
      </c>
      <c r="D988" t="s">
        <v>18</v>
      </c>
      <c r="E988">
        <v>16</v>
      </c>
      <c r="F988">
        <v>80</v>
      </c>
      <c r="G988">
        <v>1280</v>
      </c>
      <c r="H988">
        <v>7.0000000000000007E-2</v>
      </c>
      <c r="I988">
        <v>89.600000000000009</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379.5</v>
      </c>
      <c r="J992" t="s">
        <v>26</v>
      </c>
    </row>
    <row r="993" spans="1:10" x14ac:dyDescent="0.3">
      <c r="A993" t="s">
        <v>1023</v>
      </c>
      <c r="B993" s="1">
        <v>43287</v>
      </c>
      <c r="C993" t="s">
        <v>20</v>
      </c>
      <c r="D993" t="s">
        <v>11</v>
      </c>
      <c r="E993">
        <v>4</v>
      </c>
      <c r="F993">
        <v>16</v>
      </c>
      <c r="G993">
        <v>64</v>
      </c>
      <c r="H993">
        <v>0.09</v>
      </c>
      <c r="I993">
        <v>5.76</v>
      </c>
      <c r="J993" t="s">
        <v>27</v>
      </c>
    </row>
    <row r="994" spans="1:10" x14ac:dyDescent="0.3">
      <c r="A994" t="s">
        <v>1024</v>
      </c>
      <c r="B994" s="1">
        <v>43287</v>
      </c>
      <c r="C994" t="s">
        <v>20</v>
      </c>
      <c r="D994" t="s">
        <v>11</v>
      </c>
      <c r="E994">
        <v>4</v>
      </c>
      <c r="F994">
        <v>16</v>
      </c>
      <c r="G994">
        <v>64</v>
      </c>
      <c r="H994">
        <v>7.0000000000000007E-2</v>
      </c>
      <c r="I994">
        <v>4.4800000000000004</v>
      </c>
      <c r="J994" t="s">
        <v>28</v>
      </c>
    </row>
    <row r="995" spans="1:10" x14ac:dyDescent="0.3">
      <c r="A995" t="s">
        <v>1025</v>
      </c>
      <c r="B995" s="1">
        <v>43287</v>
      </c>
      <c r="C995" t="s">
        <v>20</v>
      </c>
      <c r="D995" t="s">
        <v>8</v>
      </c>
      <c r="E995">
        <v>16</v>
      </c>
      <c r="F995">
        <v>16</v>
      </c>
      <c r="G995">
        <v>256</v>
      </c>
      <c r="H995">
        <v>0.03</v>
      </c>
      <c r="I995">
        <v>7.68</v>
      </c>
      <c r="J995" t="s">
        <v>9</v>
      </c>
    </row>
    <row r="996" spans="1:10" x14ac:dyDescent="0.3">
      <c r="A996" t="s">
        <v>1026</v>
      </c>
      <c r="B996" s="1">
        <v>43287</v>
      </c>
      <c r="C996" t="s">
        <v>10</v>
      </c>
      <c r="D996" t="s">
        <v>18</v>
      </c>
      <c r="E996">
        <v>18</v>
      </c>
      <c r="F996">
        <v>40</v>
      </c>
      <c r="G996">
        <v>720</v>
      </c>
      <c r="H996">
        <v>0.04</v>
      </c>
      <c r="I996">
        <v>28.8</v>
      </c>
      <c r="J996" t="s">
        <v>12</v>
      </c>
    </row>
    <row r="997" spans="1:10" x14ac:dyDescent="0.3">
      <c r="A997" t="s">
        <v>1027</v>
      </c>
      <c r="B997" s="1">
        <v>43287</v>
      </c>
      <c r="C997" t="s">
        <v>7</v>
      </c>
      <c r="D997" t="s">
        <v>18</v>
      </c>
      <c r="E997">
        <v>21</v>
      </c>
      <c r="F997">
        <v>80</v>
      </c>
      <c r="G997">
        <v>1680</v>
      </c>
      <c r="H997">
        <v>0.02</v>
      </c>
      <c r="I997">
        <v>33.6</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16.100000000000001</v>
      </c>
      <c r="J999" t="s">
        <v>17</v>
      </c>
    </row>
    <row r="1000" spans="1:10" x14ac:dyDescent="0.3">
      <c r="A1000" t="s">
        <v>1030</v>
      </c>
      <c r="B1000" s="1">
        <v>43288</v>
      </c>
      <c r="C1000" t="s">
        <v>20</v>
      </c>
      <c r="D1000" t="s">
        <v>21</v>
      </c>
      <c r="E1000">
        <v>11</v>
      </c>
      <c r="F1000">
        <v>16</v>
      </c>
      <c r="G1000">
        <v>176</v>
      </c>
      <c r="H1000">
        <v>0.12</v>
      </c>
      <c r="I1000">
        <v>21.119999999999997</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55.199999999999996</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95.2</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317.39999999999998</v>
      </c>
      <c r="J1006" t="s">
        <v>22</v>
      </c>
    </row>
    <row r="1007" spans="1:10" x14ac:dyDescent="0.3">
      <c r="A1007" t="s">
        <v>1037</v>
      </c>
      <c r="B1007" s="1">
        <v>43288</v>
      </c>
      <c r="C1007" t="s">
        <v>7</v>
      </c>
      <c r="D1007" t="s">
        <v>11</v>
      </c>
      <c r="E1007">
        <v>16</v>
      </c>
      <c r="F1007">
        <v>80</v>
      </c>
      <c r="G1007">
        <v>1280</v>
      </c>
      <c r="H1007">
        <v>0.04</v>
      </c>
      <c r="I1007">
        <v>51.2</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379.5</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11.200000000000001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56.000000000000007</v>
      </c>
      <c r="J1013" t="s">
        <v>12</v>
      </c>
    </row>
    <row r="1014" spans="1:10" x14ac:dyDescent="0.3">
      <c r="A1014" t="s">
        <v>1044</v>
      </c>
      <c r="B1014" s="1">
        <v>43289</v>
      </c>
      <c r="C1014" t="s">
        <v>13</v>
      </c>
      <c r="D1014" t="s">
        <v>18</v>
      </c>
      <c r="E1014">
        <v>2</v>
      </c>
      <c r="F1014">
        <v>230</v>
      </c>
      <c r="G1014">
        <v>460</v>
      </c>
      <c r="H1014">
        <v>0.09</v>
      </c>
      <c r="I1014">
        <v>41.4</v>
      </c>
      <c r="J1014" t="s">
        <v>14</v>
      </c>
    </row>
    <row r="1015" spans="1:10" x14ac:dyDescent="0.3">
      <c r="A1015" t="s">
        <v>1045</v>
      </c>
      <c r="B1015" s="1">
        <v>43289</v>
      </c>
      <c r="C1015" t="s">
        <v>10</v>
      </c>
      <c r="D1015" t="s">
        <v>18</v>
      </c>
      <c r="E1015">
        <v>7</v>
      </c>
      <c r="F1015">
        <v>40</v>
      </c>
      <c r="G1015">
        <v>280</v>
      </c>
      <c r="H1015">
        <v>0.11</v>
      </c>
      <c r="I1015">
        <v>30.8</v>
      </c>
      <c r="J1015" t="s">
        <v>15</v>
      </c>
    </row>
    <row r="1016" spans="1:10" x14ac:dyDescent="0.3">
      <c r="A1016" t="s">
        <v>1046</v>
      </c>
      <c r="B1016" s="1">
        <v>43289</v>
      </c>
      <c r="C1016" t="s">
        <v>7</v>
      </c>
      <c r="D1016" t="s">
        <v>18</v>
      </c>
      <c r="E1016">
        <v>7</v>
      </c>
      <c r="F1016">
        <v>80</v>
      </c>
      <c r="G1016">
        <v>560</v>
      </c>
      <c r="H1016">
        <v>7.0000000000000007E-2</v>
      </c>
      <c r="I1016">
        <v>39.200000000000003</v>
      </c>
      <c r="J1016" t="s">
        <v>17</v>
      </c>
    </row>
    <row r="1017" spans="1:10" x14ac:dyDescent="0.3">
      <c r="A1017" t="s">
        <v>1047</v>
      </c>
      <c r="B1017" s="1">
        <v>43289</v>
      </c>
      <c r="C1017" t="s">
        <v>10</v>
      </c>
      <c r="D1017" t="s">
        <v>18</v>
      </c>
      <c r="E1017">
        <v>9</v>
      </c>
      <c r="F1017">
        <v>40</v>
      </c>
      <c r="G1017">
        <v>360</v>
      </c>
      <c r="H1017">
        <v>0.06</v>
      </c>
      <c r="I1017">
        <v>21.599999999999998</v>
      </c>
      <c r="J1017" t="s">
        <v>19</v>
      </c>
    </row>
    <row r="1018" spans="1:10" x14ac:dyDescent="0.3">
      <c r="A1018" t="s">
        <v>1048</v>
      </c>
      <c r="B1018" s="1">
        <v>43289</v>
      </c>
      <c r="C1018" t="s">
        <v>10</v>
      </c>
      <c r="D1018" t="s">
        <v>8</v>
      </c>
      <c r="E1018">
        <v>18</v>
      </c>
      <c r="F1018">
        <v>40</v>
      </c>
      <c r="G1018">
        <v>720</v>
      </c>
      <c r="H1018">
        <v>0.11</v>
      </c>
      <c r="I1018">
        <v>79.2</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148.5</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36.800000000000004</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10.559999999999999</v>
      </c>
      <c r="J1025" t="s">
        <v>25</v>
      </c>
    </row>
    <row r="1026" spans="1:10" x14ac:dyDescent="0.3">
      <c r="A1026" t="s">
        <v>1056</v>
      </c>
      <c r="B1026" s="1">
        <v>43290</v>
      </c>
      <c r="C1026" t="s">
        <v>20</v>
      </c>
      <c r="D1026" t="s">
        <v>16</v>
      </c>
      <c r="E1026">
        <v>9</v>
      </c>
      <c r="F1026">
        <v>16</v>
      </c>
      <c r="G1026">
        <v>144</v>
      </c>
      <c r="H1026">
        <v>0.05</v>
      </c>
      <c r="I1026">
        <v>7.2</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21.76</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13.6</v>
      </c>
      <c r="J1033" t="s">
        <v>17</v>
      </c>
    </row>
    <row r="1034" spans="1:10" x14ac:dyDescent="0.3">
      <c r="A1034" t="s">
        <v>1064</v>
      </c>
      <c r="B1034" s="1">
        <v>43290</v>
      </c>
      <c r="C1034" t="s">
        <v>7</v>
      </c>
      <c r="D1034" t="s">
        <v>21</v>
      </c>
      <c r="E1034">
        <v>17</v>
      </c>
      <c r="F1034">
        <v>80</v>
      </c>
      <c r="G1034">
        <v>1360</v>
      </c>
      <c r="H1034">
        <v>7.0000000000000007E-2</v>
      </c>
      <c r="I1034">
        <v>95.2</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26.88</v>
      </c>
      <c r="J1036" t="s">
        <v>14</v>
      </c>
    </row>
    <row r="1037" spans="1:10" x14ac:dyDescent="0.3">
      <c r="A1037" t="s">
        <v>1067</v>
      </c>
      <c r="B1037" s="1">
        <v>43290</v>
      </c>
      <c r="C1037" t="s">
        <v>20</v>
      </c>
      <c r="D1037" t="s">
        <v>8</v>
      </c>
      <c r="E1037">
        <v>18</v>
      </c>
      <c r="F1037">
        <v>16</v>
      </c>
      <c r="G1037">
        <v>288</v>
      </c>
      <c r="H1037">
        <v>0.11</v>
      </c>
      <c r="I1037">
        <v>31.68</v>
      </c>
      <c r="J1037" t="s">
        <v>15</v>
      </c>
    </row>
    <row r="1038" spans="1:10" x14ac:dyDescent="0.3">
      <c r="A1038" t="s">
        <v>1068</v>
      </c>
      <c r="B1038" s="1">
        <v>43290</v>
      </c>
      <c r="C1038" t="s">
        <v>7</v>
      </c>
      <c r="D1038" t="s">
        <v>21</v>
      </c>
      <c r="E1038">
        <v>22</v>
      </c>
      <c r="F1038">
        <v>80</v>
      </c>
      <c r="G1038">
        <v>1760</v>
      </c>
      <c r="H1038">
        <v>0.09</v>
      </c>
      <c r="I1038">
        <v>158.4</v>
      </c>
      <c r="J1038" t="s">
        <v>17</v>
      </c>
    </row>
    <row r="1039" spans="1:10" x14ac:dyDescent="0.3">
      <c r="A1039" t="s">
        <v>1069</v>
      </c>
      <c r="B1039" s="1">
        <v>43290</v>
      </c>
      <c r="C1039" t="s">
        <v>13</v>
      </c>
      <c r="D1039" t="s">
        <v>11</v>
      </c>
      <c r="E1039">
        <v>12</v>
      </c>
      <c r="F1039">
        <v>230</v>
      </c>
      <c r="G1039">
        <v>2760</v>
      </c>
      <c r="H1039">
        <v>0.03</v>
      </c>
      <c r="I1039">
        <v>82.8</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33.6</v>
      </c>
      <c r="J1041" t="s">
        <v>24</v>
      </c>
    </row>
    <row r="1042" spans="1:10" x14ac:dyDescent="0.3">
      <c r="A1042" t="s">
        <v>1072</v>
      </c>
      <c r="B1042" s="1">
        <v>43291</v>
      </c>
      <c r="C1042" t="s">
        <v>7</v>
      </c>
      <c r="D1042" t="s">
        <v>8</v>
      </c>
      <c r="E1042">
        <v>12</v>
      </c>
      <c r="F1042">
        <v>80</v>
      </c>
      <c r="G1042">
        <v>960</v>
      </c>
      <c r="H1042">
        <v>0.04</v>
      </c>
      <c r="I1042">
        <v>38.4</v>
      </c>
      <c r="J1042" t="s">
        <v>25</v>
      </c>
    </row>
    <row r="1043" spans="1:10" x14ac:dyDescent="0.3">
      <c r="A1043" t="s">
        <v>1073</v>
      </c>
      <c r="B1043" s="1">
        <v>43291</v>
      </c>
      <c r="C1043" t="s">
        <v>20</v>
      </c>
      <c r="D1043" t="s">
        <v>21</v>
      </c>
      <c r="E1043">
        <v>17</v>
      </c>
      <c r="F1043">
        <v>16</v>
      </c>
      <c r="G1043">
        <v>272</v>
      </c>
      <c r="H1043">
        <v>0.1</v>
      </c>
      <c r="I1043">
        <v>27.200000000000003</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17.600000000000001</v>
      </c>
      <c r="J1045" t="s">
        <v>28</v>
      </c>
    </row>
    <row r="1046" spans="1:10" x14ac:dyDescent="0.3">
      <c r="A1046" t="s">
        <v>1076</v>
      </c>
      <c r="B1046" s="1">
        <v>43291</v>
      </c>
      <c r="C1046" t="s">
        <v>20</v>
      </c>
      <c r="D1046" t="s">
        <v>18</v>
      </c>
      <c r="E1046">
        <v>10</v>
      </c>
      <c r="F1046">
        <v>16</v>
      </c>
      <c r="G1046">
        <v>160</v>
      </c>
      <c r="H1046">
        <v>0.04</v>
      </c>
      <c r="I1046">
        <v>6.4</v>
      </c>
      <c r="J1046" t="s">
        <v>9</v>
      </c>
    </row>
    <row r="1047" spans="1:10" x14ac:dyDescent="0.3">
      <c r="A1047" t="s">
        <v>1077</v>
      </c>
      <c r="B1047" s="1">
        <v>43291</v>
      </c>
      <c r="C1047" t="s">
        <v>7</v>
      </c>
      <c r="D1047" t="s">
        <v>8</v>
      </c>
      <c r="E1047">
        <v>6</v>
      </c>
      <c r="F1047">
        <v>80</v>
      </c>
      <c r="G1047">
        <v>480</v>
      </c>
      <c r="H1047">
        <v>7.0000000000000007E-2</v>
      </c>
      <c r="I1047">
        <v>33.6</v>
      </c>
      <c r="J1047" t="s">
        <v>12</v>
      </c>
    </row>
    <row r="1048" spans="1:10" x14ac:dyDescent="0.3">
      <c r="A1048" t="s">
        <v>1078</v>
      </c>
      <c r="B1048" s="1">
        <v>43291</v>
      </c>
      <c r="C1048" t="s">
        <v>10</v>
      </c>
      <c r="D1048" t="s">
        <v>18</v>
      </c>
      <c r="E1048">
        <v>11</v>
      </c>
      <c r="F1048">
        <v>40</v>
      </c>
      <c r="G1048">
        <v>440</v>
      </c>
      <c r="H1048">
        <v>0.09</v>
      </c>
      <c r="I1048">
        <v>39.6</v>
      </c>
      <c r="J1048" t="s">
        <v>14</v>
      </c>
    </row>
    <row r="1049" spans="1:10" x14ac:dyDescent="0.3">
      <c r="A1049" t="s">
        <v>1079</v>
      </c>
      <c r="B1049" s="1">
        <v>43291</v>
      </c>
      <c r="C1049" t="s">
        <v>7</v>
      </c>
      <c r="D1049" t="s">
        <v>21</v>
      </c>
      <c r="E1049">
        <v>16</v>
      </c>
      <c r="F1049">
        <v>80</v>
      </c>
      <c r="G1049">
        <v>1280</v>
      </c>
      <c r="H1049">
        <v>0.09</v>
      </c>
      <c r="I1049">
        <v>115.19999999999999</v>
      </c>
      <c r="J1049" t="s">
        <v>15</v>
      </c>
    </row>
    <row r="1050" spans="1:10" x14ac:dyDescent="0.3">
      <c r="A1050" t="s">
        <v>1080</v>
      </c>
      <c r="B1050" s="1">
        <v>43291</v>
      </c>
      <c r="C1050" t="s">
        <v>10</v>
      </c>
      <c r="D1050" t="s">
        <v>18</v>
      </c>
      <c r="E1050">
        <v>13</v>
      </c>
      <c r="F1050">
        <v>40</v>
      </c>
      <c r="G1050">
        <v>520</v>
      </c>
      <c r="H1050">
        <v>0.09</v>
      </c>
      <c r="I1050">
        <v>46.8</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7.68</v>
      </c>
      <c r="J1054" t="s">
        <v>15</v>
      </c>
    </row>
    <row r="1055" spans="1:10" x14ac:dyDescent="0.3">
      <c r="A1055" t="s">
        <v>1085</v>
      </c>
      <c r="B1055" s="1">
        <v>43292</v>
      </c>
      <c r="C1055" t="s">
        <v>13</v>
      </c>
      <c r="D1055" t="s">
        <v>16</v>
      </c>
      <c r="E1055">
        <v>14</v>
      </c>
      <c r="F1055">
        <v>230</v>
      </c>
      <c r="G1055">
        <v>3220</v>
      </c>
      <c r="H1055">
        <v>0.03</v>
      </c>
      <c r="I1055">
        <v>96.6</v>
      </c>
      <c r="J1055" t="s">
        <v>17</v>
      </c>
    </row>
    <row r="1056" spans="1:10" x14ac:dyDescent="0.3">
      <c r="A1056" t="s">
        <v>1086</v>
      </c>
      <c r="B1056" s="1">
        <v>43292</v>
      </c>
      <c r="C1056" t="s">
        <v>7</v>
      </c>
      <c r="D1056" t="s">
        <v>21</v>
      </c>
      <c r="E1056">
        <v>21</v>
      </c>
      <c r="F1056">
        <v>80</v>
      </c>
      <c r="G1056">
        <v>1680</v>
      </c>
      <c r="H1056">
        <v>0.09</v>
      </c>
      <c r="I1056">
        <v>151.19999999999999</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57.599999999999994</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3.68</v>
      </c>
      <c r="J1060" t="s">
        <v>26</v>
      </c>
    </row>
    <row r="1061" spans="1:10" x14ac:dyDescent="0.3">
      <c r="A1061" t="s">
        <v>1091</v>
      </c>
      <c r="B1061" s="1">
        <v>43292</v>
      </c>
      <c r="C1061" t="s">
        <v>20</v>
      </c>
      <c r="D1061" t="s">
        <v>11</v>
      </c>
      <c r="E1061">
        <v>22</v>
      </c>
      <c r="F1061">
        <v>16</v>
      </c>
      <c r="G1061">
        <v>352</v>
      </c>
      <c r="H1061">
        <v>0.04</v>
      </c>
      <c r="I1061">
        <v>14.08</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16.8</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97.5</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12.8</v>
      </c>
      <c r="J1068" t="s">
        <v>19</v>
      </c>
    </row>
    <row r="1069" spans="1:10" x14ac:dyDescent="0.3">
      <c r="A1069" t="s">
        <v>1099</v>
      </c>
      <c r="B1069" s="1">
        <v>43293</v>
      </c>
      <c r="C1069" t="s">
        <v>10</v>
      </c>
      <c r="D1069" t="s">
        <v>11</v>
      </c>
      <c r="E1069">
        <v>4</v>
      </c>
      <c r="F1069">
        <v>40</v>
      </c>
      <c r="G1069">
        <v>160</v>
      </c>
      <c r="H1069">
        <v>0.06</v>
      </c>
      <c r="I1069">
        <v>9.6</v>
      </c>
      <c r="J1069" t="s">
        <v>12</v>
      </c>
    </row>
    <row r="1070" spans="1:10" x14ac:dyDescent="0.3">
      <c r="A1070" t="s">
        <v>1100</v>
      </c>
      <c r="B1070" s="1">
        <v>43293</v>
      </c>
      <c r="C1070" t="s">
        <v>10</v>
      </c>
      <c r="D1070" t="s">
        <v>21</v>
      </c>
      <c r="E1070">
        <v>18</v>
      </c>
      <c r="F1070">
        <v>40</v>
      </c>
      <c r="G1070">
        <v>720</v>
      </c>
      <c r="H1070">
        <v>0.06</v>
      </c>
      <c r="I1070">
        <v>43.199999999999996</v>
      </c>
      <c r="J1070" t="s">
        <v>14</v>
      </c>
    </row>
    <row r="1071" spans="1:10" x14ac:dyDescent="0.3">
      <c r="A1071" t="s">
        <v>1101</v>
      </c>
      <c r="B1071" s="1">
        <v>43293</v>
      </c>
      <c r="C1071" t="s">
        <v>23</v>
      </c>
      <c r="D1071" t="s">
        <v>18</v>
      </c>
      <c r="E1071">
        <v>15</v>
      </c>
      <c r="F1071">
        <v>150</v>
      </c>
      <c r="G1071">
        <v>2250</v>
      </c>
      <c r="H1071">
        <v>0.05</v>
      </c>
      <c r="I1071">
        <v>112.5</v>
      </c>
      <c r="J1071" t="s">
        <v>15</v>
      </c>
    </row>
    <row r="1072" spans="1:10" x14ac:dyDescent="0.3">
      <c r="A1072" t="s">
        <v>1102</v>
      </c>
      <c r="B1072" s="1">
        <v>43293</v>
      </c>
      <c r="C1072" t="s">
        <v>23</v>
      </c>
      <c r="D1072" t="s">
        <v>18</v>
      </c>
      <c r="E1072">
        <v>3</v>
      </c>
      <c r="F1072">
        <v>150</v>
      </c>
      <c r="G1072">
        <v>450</v>
      </c>
      <c r="H1072">
        <v>0.01</v>
      </c>
      <c r="I1072">
        <v>4.5</v>
      </c>
      <c r="J1072" t="s">
        <v>17</v>
      </c>
    </row>
    <row r="1073" spans="1:10" x14ac:dyDescent="0.3">
      <c r="A1073" t="s">
        <v>1103</v>
      </c>
      <c r="B1073" s="1">
        <v>43293</v>
      </c>
      <c r="C1073" t="s">
        <v>20</v>
      </c>
      <c r="D1073" t="s">
        <v>8</v>
      </c>
      <c r="E1073">
        <v>12</v>
      </c>
      <c r="F1073">
        <v>16</v>
      </c>
      <c r="G1073">
        <v>192</v>
      </c>
      <c r="H1073">
        <v>0.11</v>
      </c>
      <c r="I1073">
        <v>21.12</v>
      </c>
      <c r="J1073" t="s">
        <v>19</v>
      </c>
    </row>
    <row r="1074" spans="1:10" x14ac:dyDescent="0.3">
      <c r="A1074" t="s">
        <v>1104</v>
      </c>
      <c r="B1074" s="1">
        <v>43294</v>
      </c>
      <c r="C1074" t="s">
        <v>7</v>
      </c>
      <c r="D1074" t="s">
        <v>21</v>
      </c>
      <c r="E1074">
        <v>17</v>
      </c>
      <c r="F1074">
        <v>80</v>
      </c>
      <c r="G1074">
        <v>1360</v>
      </c>
      <c r="H1074">
        <v>7.0000000000000007E-2</v>
      </c>
      <c r="I1074">
        <v>95.2</v>
      </c>
      <c r="J1074" t="s">
        <v>22</v>
      </c>
    </row>
    <row r="1075" spans="1:10" x14ac:dyDescent="0.3">
      <c r="A1075" t="s">
        <v>1105</v>
      </c>
      <c r="B1075" s="1">
        <v>43294</v>
      </c>
      <c r="C1075" t="s">
        <v>13</v>
      </c>
      <c r="D1075" t="s">
        <v>8</v>
      </c>
      <c r="E1075">
        <v>3</v>
      </c>
      <c r="F1075">
        <v>230</v>
      </c>
      <c r="G1075">
        <v>690</v>
      </c>
      <c r="H1075">
        <v>0.06</v>
      </c>
      <c r="I1075">
        <v>41.4</v>
      </c>
      <c r="J1075" t="s">
        <v>24</v>
      </c>
    </row>
    <row r="1076" spans="1:10" x14ac:dyDescent="0.3">
      <c r="A1076" t="s">
        <v>1106</v>
      </c>
      <c r="B1076" s="1">
        <v>43294</v>
      </c>
      <c r="C1076" t="s">
        <v>7</v>
      </c>
      <c r="D1076" t="s">
        <v>16</v>
      </c>
      <c r="E1076">
        <v>20</v>
      </c>
      <c r="F1076">
        <v>80</v>
      </c>
      <c r="G1076">
        <v>1600</v>
      </c>
      <c r="H1076">
        <v>7.0000000000000007E-2</v>
      </c>
      <c r="I1076">
        <v>112.00000000000001</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57.599999999999994</v>
      </c>
      <c r="J1078" t="s">
        <v>27</v>
      </c>
    </row>
    <row r="1079" spans="1:10" x14ac:dyDescent="0.3">
      <c r="A1079" t="s">
        <v>1109</v>
      </c>
      <c r="B1079" s="1">
        <v>43294</v>
      </c>
      <c r="C1079" t="s">
        <v>20</v>
      </c>
      <c r="D1079" t="s">
        <v>11</v>
      </c>
      <c r="E1079">
        <v>7</v>
      </c>
      <c r="F1079">
        <v>16</v>
      </c>
      <c r="G1079">
        <v>112</v>
      </c>
      <c r="H1079">
        <v>0.08</v>
      </c>
      <c r="I1079">
        <v>8.9600000000000009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96.6</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21.119999999999997</v>
      </c>
      <c r="J1083" t="s">
        <v>15</v>
      </c>
    </row>
    <row r="1084" spans="1:10" x14ac:dyDescent="0.3">
      <c r="A1084" t="s">
        <v>1114</v>
      </c>
      <c r="B1084" s="1">
        <v>43294</v>
      </c>
      <c r="C1084" t="s">
        <v>7</v>
      </c>
      <c r="D1084" t="s">
        <v>21</v>
      </c>
      <c r="E1084">
        <v>16</v>
      </c>
      <c r="F1084">
        <v>80</v>
      </c>
      <c r="G1084">
        <v>1280</v>
      </c>
      <c r="H1084">
        <v>0.09</v>
      </c>
      <c r="I1084">
        <v>115.19999999999999</v>
      </c>
      <c r="J1084" t="s">
        <v>17</v>
      </c>
    </row>
    <row r="1085" spans="1:10" x14ac:dyDescent="0.3">
      <c r="A1085" t="s">
        <v>1115</v>
      </c>
      <c r="B1085" s="1">
        <v>43294</v>
      </c>
      <c r="C1085" t="s">
        <v>20</v>
      </c>
      <c r="D1085" t="s">
        <v>8</v>
      </c>
      <c r="E1085">
        <v>21</v>
      </c>
      <c r="F1085">
        <v>16</v>
      </c>
      <c r="G1085">
        <v>336</v>
      </c>
      <c r="H1085">
        <v>0.09</v>
      </c>
      <c r="I1085">
        <v>30.24</v>
      </c>
      <c r="J1085" t="s">
        <v>19</v>
      </c>
    </row>
    <row r="1086" spans="1:10" x14ac:dyDescent="0.3">
      <c r="A1086" t="s">
        <v>1116</v>
      </c>
      <c r="B1086" s="1">
        <v>43294</v>
      </c>
      <c r="C1086" t="s">
        <v>20</v>
      </c>
      <c r="D1086" t="s">
        <v>8</v>
      </c>
      <c r="E1086">
        <v>22</v>
      </c>
      <c r="F1086">
        <v>16</v>
      </c>
      <c r="G1086">
        <v>352</v>
      </c>
      <c r="H1086">
        <v>0.01</v>
      </c>
      <c r="I1086">
        <v>3.52</v>
      </c>
      <c r="J1086" t="s">
        <v>12</v>
      </c>
    </row>
    <row r="1087" spans="1:10" x14ac:dyDescent="0.3">
      <c r="A1087" t="s">
        <v>1117</v>
      </c>
      <c r="B1087" s="1">
        <v>43294</v>
      </c>
      <c r="C1087" t="s">
        <v>13</v>
      </c>
      <c r="D1087" t="s">
        <v>18</v>
      </c>
      <c r="E1087">
        <v>23</v>
      </c>
      <c r="F1087">
        <v>230</v>
      </c>
      <c r="G1087">
        <v>5290</v>
      </c>
      <c r="H1087">
        <v>0.06</v>
      </c>
      <c r="I1087">
        <v>317.39999999999998</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144.9</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40.479999999999997</v>
      </c>
      <c r="J1092" t="s">
        <v>24</v>
      </c>
    </row>
    <row r="1093" spans="1:10" x14ac:dyDescent="0.3">
      <c r="A1093" t="s">
        <v>1123</v>
      </c>
      <c r="B1093" s="1">
        <v>43295</v>
      </c>
      <c r="C1093" t="s">
        <v>7</v>
      </c>
      <c r="D1093" t="s">
        <v>18</v>
      </c>
      <c r="E1093">
        <v>22</v>
      </c>
      <c r="F1093">
        <v>80</v>
      </c>
      <c r="G1093">
        <v>1760</v>
      </c>
      <c r="H1093">
        <v>0.03</v>
      </c>
      <c r="I1093">
        <v>52.8</v>
      </c>
      <c r="J1093" t="s">
        <v>25</v>
      </c>
    </row>
    <row r="1094" spans="1:10" x14ac:dyDescent="0.3">
      <c r="A1094" t="s">
        <v>1124</v>
      </c>
      <c r="B1094" s="1">
        <v>43295</v>
      </c>
      <c r="C1094" t="s">
        <v>7</v>
      </c>
      <c r="D1094" t="s">
        <v>18</v>
      </c>
      <c r="E1094">
        <v>4</v>
      </c>
      <c r="F1094">
        <v>80</v>
      </c>
      <c r="G1094">
        <v>320</v>
      </c>
      <c r="H1094">
        <v>0.11</v>
      </c>
      <c r="I1094">
        <v>35.200000000000003</v>
      </c>
      <c r="J1094" t="s">
        <v>26</v>
      </c>
    </row>
    <row r="1095" spans="1:10" x14ac:dyDescent="0.3">
      <c r="A1095" t="s">
        <v>1125</v>
      </c>
      <c r="B1095" s="1">
        <v>43295</v>
      </c>
      <c r="C1095" t="s">
        <v>20</v>
      </c>
      <c r="D1095" t="s">
        <v>8</v>
      </c>
      <c r="E1095">
        <v>22</v>
      </c>
      <c r="F1095">
        <v>16</v>
      </c>
      <c r="G1095">
        <v>352</v>
      </c>
      <c r="H1095">
        <v>0.06</v>
      </c>
      <c r="I1095">
        <v>21.119999999999997</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11.200000000000001</v>
      </c>
      <c r="J1097" t="s">
        <v>9</v>
      </c>
    </row>
    <row r="1098" spans="1:10" x14ac:dyDescent="0.3">
      <c r="A1098" t="s">
        <v>1128</v>
      </c>
      <c r="B1098" s="1">
        <v>43295</v>
      </c>
      <c r="C1098" t="s">
        <v>20</v>
      </c>
      <c r="D1098" t="s">
        <v>21</v>
      </c>
      <c r="E1098">
        <v>2</v>
      </c>
      <c r="F1098">
        <v>16</v>
      </c>
      <c r="G1098">
        <v>32</v>
      </c>
      <c r="H1098">
        <v>0.04</v>
      </c>
      <c r="I1098">
        <v>1.28</v>
      </c>
      <c r="J1098" t="s">
        <v>12</v>
      </c>
    </row>
    <row r="1099" spans="1:10" x14ac:dyDescent="0.3">
      <c r="A1099" t="s">
        <v>1129</v>
      </c>
      <c r="B1099" s="1">
        <v>43295</v>
      </c>
      <c r="C1099" t="s">
        <v>7</v>
      </c>
      <c r="D1099" t="s">
        <v>18</v>
      </c>
      <c r="E1099">
        <v>7</v>
      </c>
      <c r="F1099">
        <v>80</v>
      </c>
      <c r="G1099">
        <v>560</v>
      </c>
      <c r="H1099">
        <v>0.02</v>
      </c>
      <c r="I1099">
        <v>11.200000000000001</v>
      </c>
      <c r="J1099" t="s">
        <v>14</v>
      </c>
    </row>
    <row r="1100" spans="1:10" x14ac:dyDescent="0.3">
      <c r="A1100" t="s">
        <v>1130</v>
      </c>
      <c r="B1100" s="1">
        <v>43296</v>
      </c>
      <c r="C1100" t="s">
        <v>20</v>
      </c>
      <c r="D1100" t="s">
        <v>21</v>
      </c>
      <c r="E1100">
        <v>22</v>
      </c>
      <c r="F1100">
        <v>16</v>
      </c>
      <c r="G1100">
        <v>352</v>
      </c>
      <c r="H1100">
        <v>0.12</v>
      </c>
      <c r="I1100">
        <v>42.239999999999995</v>
      </c>
      <c r="J1100" t="s">
        <v>15</v>
      </c>
    </row>
    <row r="1101" spans="1:10" x14ac:dyDescent="0.3">
      <c r="A1101" t="s">
        <v>1131</v>
      </c>
      <c r="B1101" s="1">
        <v>43296</v>
      </c>
      <c r="C1101" t="s">
        <v>10</v>
      </c>
      <c r="D1101" t="s">
        <v>11</v>
      </c>
      <c r="E1101">
        <v>21</v>
      </c>
      <c r="F1101">
        <v>40</v>
      </c>
      <c r="G1101">
        <v>840</v>
      </c>
      <c r="H1101">
        <v>0.03</v>
      </c>
      <c r="I1101">
        <v>25.2</v>
      </c>
      <c r="J1101" t="s">
        <v>17</v>
      </c>
    </row>
    <row r="1102" spans="1:10" x14ac:dyDescent="0.3">
      <c r="A1102" t="s">
        <v>1132</v>
      </c>
      <c r="B1102" s="1">
        <v>43296</v>
      </c>
      <c r="C1102" t="s">
        <v>7</v>
      </c>
      <c r="D1102" t="s">
        <v>8</v>
      </c>
      <c r="E1102">
        <v>6</v>
      </c>
      <c r="F1102">
        <v>80</v>
      </c>
      <c r="G1102">
        <v>480</v>
      </c>
      <c r="H1102">
        <v>0.01</v>
      </c>
      <c r="I1102">
        <v>4.8</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8.8000000000000007</v>
      </c>
      <c r="J1104" t="s">
        <v>14</v>
      </c>
    </row>
    <row r="1105" spans="1:10" x14ac:dyDescent="0.3">
      <c r="A1105" t="s">
        <v>1135</v>
      </c>
      <c r="B1105" s="1">
        <v>43296</v>
      </c>
      <c r="C1105" t="s">
        <v>10</v>
      </c>
      <c r="D1105" t="s">
        <v>8</v>
      </c>
      <c r="E1105">
        <v>18</v>
      </c>
      <c r="F1105">
        <v>40</v>
      </c>
      <c r="G1105">
        <v>720</v>
      </c>
      <c r="H1105">
        <v>0.06</v>
      </c>
      <c r="I1105">
        <v>43.199999999999996</v>
      </c>
      <c r="J1105" t="s">
        <v>15</v>
      </c>
    </row>
    <row r="1106" spans="1:10" x14ac:dyDescent="0.3">
      <c r="A1106" t="s">
        <v>1136</v>
      </c>
      <c r="B1106" s="1">
        <v>43296</v>
      </c>
      <c r="C1106" t="s">
        <v>23</v>
      </c>
      <c r="D1106" t="s">
        <v>18</v>
      </c>
      <c r="E1106">
        <v>7</v>
      </c>
      <c r="F1106">
        <v>150</v>
      </c>
      <c r="G1106">
        <v>1050</v>
      </c>
      <c r="H1106">
        <v>0.05</v>
      </c>
      <c r="I1106">
        <v>52.5</v>
      </c>
      <c r="J1106" t="s">
        <v>17</v>
      </c>
    </row>
    <row r="1107" spans="1:10" x14ac:dyDescent="0.3">
      <c r="A1107" t="s">
        <v>1137</v>
      </c>
      <c r="B1107" s="1">
        <v>43296</v>
      </c>
      <c r="C1107" t="s">
        <v>10</v>
      </c>
      <c r="D1107" t="s">
        <v>8</v>
      </c>
      <c r="E1107">
        <v>2</v>
      </c>
      <c r="F1107">
        <v>40</v>
      </c>
      <c r="G1107">
        <v>80</v>
      </c>
      <c r="H1107">
        <v>0.12</v>
      </c>
      <c r="I1107">
        <v>9.6</v>
      </c>
      <c r="J1107" t="s">
        <v>19</v>
      </c>
    </row>
    <row r="1108" spans="1:10" x14ac:dyDescent="0.3">
      <c r="A1108" t="s">
        <v>1138</v>
      </c>
      <c r="B1108" s="1">
        <v>43296</v>
      </c>
      <c r="C1108" t="s">
        <v>7</v>
      </c>
      <c r="D1108" t="s">
        <v>11</v>
      </c>
      <c r="E1108">
        <v>14</v>
      </c>
      <c r="F1108">
        <v>80</v>
      </c>
      <c r="G1108">
        <v>1120</v>
      </c>
      <c r="H1108">
        <v>0.06</v>
      </c>
      <c r="I1108">
        <v>67.2</v>
      </c>
      <c r="J1108" t="s">
        <v>22</v>
      </c>
    </row>
    <row r="1109" spans="1:10" x14ac:dyDescent="0.3">
      <c r="A1109" t="s">
        <v>1139</v>
      </c>
      <c r="B1109" s="1">
        <v>43296</v>
      </c>
      <c r="C1109" t="s">
        <v>23</v>
      </c>
      <c r="D1109" t="s">
        <v>21</v>
      </c>
      <c r="E1109">
        <v>7</v>
      </c>
      <c r="F1109">
        <v>150</v>
      </c>
      <c r="G1109">
        <v>1050</v>
      </c>
      <c r="H1109">
        <v>0.03</v>
      </c>
      <c r="I1109">
        <v>31.5</v>
      </c>
      <c r="J1109" t="s">
        <v>24</v>
      </c>
    </row>
    <row r="1110" spans="1:10" x14ac:dyDescent="0.3">
      <c r="A1110" t="s">
        <v>1140</v>
      </c>
      <c r="B1110" s="1">
        <v>43296</v>
      </c>
      <c r="C1110" t="s">
        <v>20</v>
      </c>
      <c r="D1110" t="s">
        <v>18</v>
      </c>
      <c r="E1110">
        <v>10</v>
      </c>
      <c r="F1110">
        <v>16</v>
      </c>
      <c r="G1110">
        <v>160</v>
      </c>
      <c r="H1110">
        <v>0.01</v>
      </c>
      <c r="I1110">
        <v>1.6</v>
      </c>
      <c r="J1110" t="s">
        <v>25</v>
      </c>
    </row>
    <row r="1111" spans="1:10" x14ac:dyDescent="0.3">
      <c r="A1111" t="s">
        <v>1141</v>
      </c>
      <c r="B1111" s="1">
        <v>43297</v>
      </c>
      <c r="C1111" t="s">
        <v>10</v>
      </c>
      <c r="D1111" t="s">
        <v>11</v>
      </c>
      <c r="E1111">
        <v>7</v>
      </c>
      <c r="F1111">
        <v>40</v>
      </c>
      <c r="G1111">
        <v>280</v>
      </c>
      <c r="H1111">
        <v>0.01</v>
      </c>
      <c r="I1111">
        <v>2.8000000000000003</v>
      </c>
      <c r="J1111" t="s">
        <v>26</v>
      </c>
    </row>
    <row r="1112" spans="1:10" x14ac:dyDescent="0.3">
      <c r="A1112" t="s">
        <v>1142</v>
      </c>
      <c r="B1112" s="1">
        <v>43297</v>
      </c>
      <c r="C1112" t="s">
        <v>20</v>
      </c>
      <c r="D1112" t="s">
        <v>18</v>
      </c>
      <c r="E1112">
        <v>7</v>
      </c>
      <c r="F1112">
        <v>16</v>
      </c>
      <c r="G1112">
        <v>112</v>
      </c>
      <c r="H1112">
        <v>0.08</v>
      </c>
      <c r="I1112">
        <v>8.9600000000000009</v>
      </c>
      <c r="J1112" t="s">
        <v>27</v>
      </c>
    </row>
    <row r="1113" spans="1:10" x14ac:dyDescent="0.3">
      <c r="A1113" t="s">
        <v>1143</v>
      </c>
      <c r="B1113" s="1">
        <v>43297</v>
      </c>
      <c r="C1113" t="s">
        <v>23</v>
      </c>
      <c r="D1113" t="s">
        <v>16</v>
      </c>
      <c r="E1113">
        <v>15</v>
      </c>
      <c r="F1113">
        <v>150</v>
      </c>
      <c r="G1113">
        <v>2250</v>
      </c>
      <c r="H1113">
        <v>0.05</v>
      </c>
      <c r="I1113">
        <v>112.5</v>
      </c>
      <c r="J1113" t="s">
        <v>28</v>
      </c>
    </row>
    <row r="1114" spans="1:10" x14ac:dyDescent="0.3">
      <c r="A1114" t="s">
        <v>1144</v>
      </c>
      <c r="B1114" s="1">
        <v>43297</v>
      </c>
      <c r="C1114" t="s">
        <v>7</v>
      </c>
      <c r="D1114" t="s">
        <v>8</v>
      </c>
      <c r="E1114">
        <v>7</v>
      </c>
      <c r="F1114">
        <v>80</v>
      </c>
      <c r="G1114">
        <v>560</v>
      </c>
      <c r="H1114">
        <v>0.02</v>
      </c>
      <c r="I1114">
        <v>11.200000000000001</v>
      </c>
      <c r="J1114" t="s">
        <v>9</v>
      </c>
    </row>
    <row r="1115" spans="1:10" x14ac:dyDescent="0.3">
      <c r="A1115" t="s">
        <v>1145</v>
      </c>
      <c r="B1115" s="1">
        <v>43297</v>
      </c>
      <c r="C1115" t="s">
        <v>10</v>
      </c>
      <c r="D1115" t="s">
        <v>16</v>
      </c>
      <c r="E1115">
        <v>6</v>
      </c>
      <c r="F1115">
        <v>40</v>
      </c>
      <c r="G1115">
        <v>240</v>
      </c>
      <c r="H1115">
        <v>0.06</v>
      </c>
      <c r="I1115">
        <v>14.399999999999999</v>
      </c>
      <c r="J1115" t="s">
        <v>12</v>
      </c>
    </row>
    <row r="1116" spans="1:10" x14ac:dyDescent="0.3">
      <c r="A1116" t="s">
        <v>1146</v>
      </c>
      <c r="B1116" s="1">
        <v>43297</v>
      </c>
      <c r="C1116" t="s">
        <v>13</v>
      </c>
      <c r="D1116" t="s">
        <v>8</v>
      </c>
      <c r="E1116">
        <v>3</v>
      </c>
      <c r="F1116">
        <v>230</v>
      </c>
      <c r="G1116">
        <v>690</v>
      </c>
      <c r="H1116">
        <v>0.06</v>
      </c>
      <c r="I1116">
        <v>41.4</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2.2400000000000002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122.39999999999999</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7.04</v>
      </c>
      <c r="J1123" t="s">
        <v>17</v>
      </c>
    </row>
    <row r="1124" spans="1:10" x14ac:dyDescent="0.3">
      <c r="A1124" t="s">
        <v>1154</v>
      </c>
      <c r="B1124" s="1">
        <v>43298</v>
      </c>
      <c r="C1124" t="s">
        <v>13</v>
      </c>
      <c r="D1124" t="s">
        <v>21</v>
      </c>
      <c r="E1124">
        <v>7</v>
      </c>
      <c r="F1124">
        <v>230</v>
      </c>
      <c r="G1124">
        <v>1610</v>
      </c>
      <c r="H1124">
        <v>0.05</v>
      </c>
      <c r="I1124">
        <v>80.5</v>
      </c>
      <c r="J1124" t="s">
        <v>19</v>
      </c>
    </row>
    <row r="1125" spans="1:10" x14ac:dyDescent="0.3">
      <c r="A1125" t="s">
        <v>1155</v>
      </c>
      <c r="B1125" s="1">
        <v>43298</v>
      </c>
      <c r="C1125" t="s">
        <v>10</v>
      </c>
      <c r="D1125" t="s">
        <v>11</v>
      </c>
      <c r="E1125">
        <v>14</v>
      </c>
      <c r="F1125">
        <v>40</v>
      </c>
      <c r="G1125">
        <v>560</v>
      </c>
      <c r="H1125">
        <v>0.06</v>
      </c>
      <c r="I1125">
        <v>33.6</v>
      </c>
      <c r="J1125" t="s">
        <v>22</v>
      </c>
    </row>
    <row r="1126" spans="1:10" x14ac:dyDescent="0.3">
      <c r="A1126" t="s">
        <v>1156</v>
      </c>
      <c r="B1126" s="1">
        <v>43298</v>
      </c>
      <c r="C1126" t="s">
        <v>7</v>
      </c>
      <c r="D1126" t="s">
        <v>11</v>
      </c>
      <c r="E1126">
        <v>13</v>
      </c>
      <c r="F1126">
        <v>80</v>
      </c>
      <c r="G1126">
        <v>1040</v>
      </c>
      <c r="H1126">
        <v>0.06</v>
      </c>
      <c r="I1126">
        <v>62.4</v>
      </c>
      <c r="J1126" t="s">
        <v>24</v>
      </c>
    </row>
    <row r="1127" spans="1:10" x14ac:dyDescent="0.3">
      <c r="A1127" t="s">
        <v>1157</v>
      </c>
      <c r="B1127" s="1">
        <v>43298</v>
      </c>
      <c r="C1127" t="s">
        <v>20</v>
      </c>
      <c r="D1127" t="s">
        <v>16</v>
      </c>
      <c r="E1127">
        <v>17</v>
      </c>
      <c r="F1127">
        <v>16</v>
      </c>
      <c r="G1127">
        <v>272</v>
      </c>
      <c r="H1127">
        <v>0.05</v>
      </c>
      <c r="I1127">
        <v>13.600000000000001</v>
      </c>
      <c r="J1127" t="s">
        <v>25</v>
      </c>
    </row>
    <row r="1128" spans="1:10" x14ac:dyDescent="0.3">
      <c r="A1128" t="s">
        <v>1158</v>
      </c>
      <c r="B1128" s="1">
        <v>43298</v>
      </c>
      <c r="C1128" t="s">
        <v>13</v>
      </c>
      <c r="D1128" t="s">
        <v>16</v>
      </c>
      <c r="E1128">
        <v>12</v>
      </c>
      <c r="F1128">
        <v>230</v>
      </c>
      <c r="G1128">
        <v>2760</v>
      </c>
      <c r="H1128">
        <v>0.03</v>
      </c>
      <c r="I1128">
        <v>82.8</v>
      </c>
      <c r="J1128" t="s">
        <v>26</v>
      </c>
    </row>
    <row r="1129" spans="1:10" x14ac:dyDescent="0.3">
      <c r="A1129" t="s">
        <v>1159</v>
      </c>
      <c r="B1129" s="1">
        <v>43298</v>
      </c>
      <c r="C1129" t="s">
        <v>10</v>
      </c>
      <c r="D1129" t="s">
        <v>11</v>
      </c>
      <c r="E1129">
        <v>4</v>
      </c>
      <c r="F1129">
        <v>40</v>
      </c>
      <c r="G1129">
        <v>160</v>
      </c>
      <c r="H1129">
        <v>0.12</v>
      </c>
      <c r="I1129">
        <v>19.2</v>
      </c>
      <c r="J1129" t="s">
        <v>27</v>
      </c>
    </row>
    <row r="1130" spans="1:10" x14ac:dyDescent="0.3">
      <c r="A1130" t="s">
        <v>1160</v>
      </c>
      <c r="B1130" s="1">
        <v>43298</v>
      </c>
      <c r="C1130" t="s">
        <v>20</v>
      </c>
      <c r="D1130" t="s">
        <v>8</v>
      </c>
      <c r="E1130">
        <v>20</v>
      </c>
      <c r="F1130">
        <v>16</v>
      </c>
      <c r="G1130">
        <v>320</v>
      </c>
      <c r="H1130">
        <v>0.01</v>
      </c>
      <c r="I1130">
        <v>3.2</v>
      </c>
      <c r="J1130" t="s">
        <v>28</v>
      </c>
    </row>
    <row r="1131" spans="1:10" x14ac:dyDescent="0.3">
      <c r="A1131" t="s">
        <v>1161</v>
      </c>
      <c r="B1131" s="1">
        <v>43298</v>
      </c>
      <c r="C1131" t="s">
        <v>7</v>
      </c>
      <c r="D1131" t="s">
        <v>18</v>
      </c>
      <c r="E1131">
        <v>8</v>
      </c>
      <c r="F1131">
        <v>80</v>
      </c>
      <c r="G1131">
        <v>640</v>
      </c>
      <c r="H1131">
        <v>0.06</v>
      </c>
      <c r="I1131">
        <v>38.4</v>
      </c>
      <c r="J1131" t="s">
        <v>9</v>
      </c>
    </row>
    <row r="1132" spans="1:10" x14ac:dyDescent="0.3">
      <c r="A1132" t="s">
        <v>1162</v>
      </c>
      <c r="B1132" s="1">
        <v>43298</v>
      </c>
      <c r="C1132" t="s">
        <v>7</v>
      </c>
      <c r="D1132" t="s">
        <v>8</v>
      </c>
      <c r="E1132">
        <v>18</v>
      </c>
      <c r="F1132">
        <v>80</v>
      </c>
      <c r="G1132">
        <v>1440</v>
      </c>
      <c r="H1132">
        <v>0.02</v>
      </c>
      <c r="I1132">
        <v>28.8</v>
      </c>
      <c r="J1132" t="s">
        <v>12</v>
      </c>
    </row>
    <row r="1133" spans="1:10" x14ac:dyDescent="0.3">
      <c r="A1133" t="s">
        <v>1163</v>
      </c>
      <c r="B1133" s="1">
        <v>43298</v>
      </c>
      <c r="C1133" t="s">
        <v>20</v>
      </c>
      <c r="D1133" t="s">
        <v>16</v>
      </c>
      <c r="E1133">
        <v>6</v>
      </c>
      <c r="F1133">
        <v>16</v>
      </c>
      <c r="G1133">
        <v>96</v>
      </c>
      <c r="H1133">
        <v>0.06</v>
      </c>
      <c r="I1133">
        <v>5.76</v>
      </c>
      <c r="J1133" t="s">
        <v>14</v>
      </c>
    </row>
    <row r="1134" spans="1:10" x14ac:dyDescent="0.3">
      <c r="A1134" t="s">
        <v>1164</v>
      </c>
      <c r="B1134" s="1">
        <v>43298</v>
      </c>
      <c r="C1134" t="s">
        <v>7</v>
      </c>
      <c r="D1134" t="s">
        <v>8</v>
      </c>
      <c r="E1134">
        <v>9</v>
      </c>
      <c r="F1134">
        <v>80</v>
      </c>
      <c r="G1134">
        <v>720</v>
      </c>
      <c r="H1134">
        <v>0.04</v>
      </c>
      <c r="I1134">
        <v>28.8</v>
      </c>
      <c r="J1134" t="s">
        <v>15</v>
      </c>
    </row>
    <row r="1135" spans="1:10" x14ac:dyDescent="0.3">
      <c r="A1135" t="s">
        <v>1165</v>
      </c>
      <c r="B1135" s="1">
        <v>43299</v>
      </c>
      <c r="C1135" t="s">
        <v>7</v>
      </c>
      <c r="D1135" t="s">
        <v>16</v>
      </c>
      <c r="E1135">
        <v>8</v>
      </c>
      <c r="F1135">
        <v>80</v>
      </c>
      <c r="G1135">
        <v>640</v>
      </c>
      <c r="H1135">
        <v>0.02</v>
      </c>
      <c r="I1135">
        <v>12.8</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26.88</v>
      </c>
      <c r="J1137" t="s">
        <v>12</v>
      </c>
    </row>
    <row r="1138" spans="1:10" x14ac:dyDescent="0.3">
      <c r="A1138" t="s">
        <v>1168</v>
      </c>
      <c r="B1138" s="1">
        <v>43299</v>
      </c>
      <c r="C1138" t="s">
        <v>7</v>
      </c>
      <c r="D1138" t="s">
        <v>16</v>
      </c>
      <c r="E1138">
        <v>6</v>
      </c>
      <c r="F1138">
        <v>80</v>
      </c>
      <c r="G1138">
        <v>480</v>
      </c>
      <c r="H1138">
        <v>0.09</v>
      </c>
      <c r="I1138">
        <v>43.199999999999996</v>
      </c>
      <c r="J1138" t="s">
        <v>14</v>
      </c>
    </row>
    <row r="1139" spans="1:10" x14ac:dyDescent="0.3">
      <c r="A1139" t="s">
        <v>1169</v>
      </c>
      <c r="B1139" s="1">
        <v>43299</v>
      </c>
      <c r="C1139" t="s">
        <v>10</v>
      </c>
      <c r="D1139" t="s">
        <v>21</v>
      </c>
      <c r="E1139">
        <v>23</v>
      </c>
      <c r="F1139">
        <v>40</v>
      </c>
      <c r="G1139">
        <v>920</v>
      </c>
      <c r="H1139">
        <v>0.04</v>
      </c>
      <c r="I1139">
        <v>36.800000000000004</v>
      </c>
      <c r="J1139" t="s">
        <v>15</v>
      </c>
    </row>
    <row r="1140" spans="1:10" x14ac:dyDescent="0.3">
      <c r="A1140" t="s">
        <v>1170</v>
      </c>
      <c r="B1140" s="1">
        <v>43299</v>
      </c>
      <c r="C1140" t="s">
        <v>10</v>
      </c>
      <c r="D1140" t="s">
        <v>16</v>
      </c>
      <c r="E1140">
        <v>12</v>
      </c>
      <c r="F1140">
        <v>40</v>
      </c>
      <c r="G1140">
        <v>480</v>
      </c>
      <c r="H1140">
        <v>0.02</v>
      </c>
      <c r="I1140">
        <v>9.6</v>
      </c>
      <c r="J1140" t="s">
        <v>17</v>
      </c>
    </row>
    <row r="1141" spans="1:10" x14ac:dyDescent="0.3">
      <c r="A1141" t="s">
        <v>1171</v>
      </c>
      <c r="B1141" s="1">
        <v>43299</v>
      </c>
      <c r="C1141" t="s">
        <v>10</v>
      </c>
      <c r="D1141" t="s">
        <v>18</v>
      </c>
      <c r="E1141">
        <v>22</v>
      </c>
      <c r="F1141">
        <v>40</v>
      </c>
      <c r="G1141">
        <v>880</v>
      </c>
      <c r="H1141">
        <v>0.01</v>
      </c>
      <c r="I1141">
        <v>8.8000000000000007</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6.08</v>
      </c>
      <c r="J1143" t="s">
        <v>24</v>
      </c>
    </row>
    <row r="1144" spans="1:10" x14ac:dyDescent="0.3">
      <c r="A1144" t="s">
        <v>1174</v>
      </c>
      <c r="B1144" s="1">
        <v>43299</v>
      </c>
      <c r="C1144" t="s">
        <v>10</v>
      </c>
      <c r="D1144" t="s">
        <v>16</v>
      </c>
      <c r="E1144">
        <v>2</v>
      </c>
      <c r="F1144">
        <v>40</v>
      </c>
      <c r="G1144">
        <v>80</v>
      </c>
      <c r="H1144">
        <v>0.02</v>
      </c>
      <c r="I1144">
        <v>1.6</v>
      </c>
      <c r="J1144" t="s">
        <v>25</v>
      </c>
    </row>
    <row r="1145" spans="1:10" x14ac:dyDescent="0.3">
      <c r="A1145" t="s">
        <v>1175</v>
      </c>
      <c r="B1145" s="1">
        <v>43300</v>
      </c>
      <c r="C1145" t="s">
        <v>10</v>
      </c>
      <c r="D1145" t="s">
        <v>18</v>
      </c>
      <c r="E1145">
        <v>22</v>
      </c>
      <c r="F1145">
        <v>40</v>
      </c>
      <c r="G1145">
        <v>880</v>
      </c>
      <c r="H1145">
        <v>0.01</v>
      </c>
      <c r="I1145">
        <v>8.8000000000000007</v>
      </c>
      <c r="J1145" t="s">
        <v>26</v>
      </c>
    </row>
    <row r="1146" spans="1:10" x14ac:dyDescent="0.3">
      <c r="A1146" t="s">
        <v>1176</v>
      </c>
      <c r="B1146" s="1">
        <v>43300</v>
      </c>
      <c r="C1146" t="s">
        <v>13</v>
      </c>
      <c r="D1146" t="s">
        <v>18</v>
      </c>
      <c r="E1146">
        <v>3</v>
      </c>
      <c r="F1146">
        <v>230</v>
      </c>
      <c r="G1146">
        <v>690</v>
      </c>
      <c r="H1146">
        <v>0.01</v>
      </c>
      <c r="I1146">
        <v>6.9</v>
      </c>
      <c r="J1146" t="s">
        <v>27</v>
      </c>
    </row>
    <row r="1147" spans="1:10" x14ac:dyDescent="0.3">
      <c r="A1147" t="s">
        <v>1177</v>
      </c>
      <c r="B1147" s="1">
        <v>43300</v>
      </c>
      <c r="C1147" t="s">
        <v>10</v>
      </c>
      <c r="D1147" t="s">
        <v>18</v>
      </c>
      <c r="E1147">
        <v>23</v>
      </c>
      <c r="F1147">
        <v>40</v>
      </c>
      <c r="G1147">
        <v>920</v>
      </c>
      <c r="H1147">
        <v>0.06</v>
      </c>
      <c r="I1147">
        <v>55.199999999999996</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51.2</v>
      </c>
      <c r="J1149" t="s">
        <v>12</v>
      </c>
    </row>
    <row r="1150" spans="1:10" x14ac:dyDescent="0.3">
      <c r="A1150" t="s">
        <v>1180</v>
      </c>
      <c r="B1150" s="1">
        <v>43300</v>
      </c>
      <c r="C1150" t="s">
        <v>10</v>
      </c>
      <c r="D1150" t="s">
        <v>16</v>
      </c>
      <c r="E1150">
        <v>18</v>
      </c>
      <c r="F1150">
        <v>40</v>
      </c>
      <c r="G1150">
        <v>720</v>
      </c>
      <c r="H1150">
        <v>0.03</v>
      </c>
      <c r="I1150">
        <v>21.599999999999998</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2.4</v>
      </c>
      <c r="J1152" t="s">
        <v>17</v>
      </c>
    </row>
    <row r="1153" spans="1:10" x14ac:dyDescent="0.3">
      <c r="A1153" t="s">
        <v>1183</v>
      </c>
      <c r="B1153" s="1">
        <v>43300</v>
      </c>
      <c r="C1153" t="s">
        <v>13</v>
      </c>
      <c r="D1153" t="s">
        <v>8</v>
      </c>
      <c r="E1153">
        <v>15</v>
      </c>
      <c r="F1153">
        <v>230</v>
      </c>
      <c r="G1153">
        <v>3450</v>
      </c>
      <c r="H1153">
        <v>0.05</v>
      </c>
      <c r="I1153">
        <v>172.5</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480.7</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43.199999999999996</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55.199999999999996</v>
      </c>
      <c r="J1161" t="s">
        <v>25</v>
      </c>
    </row>
    <row r="1162" spans="1:10" x14ac:dyDescent="0.3">
      <c r="A1162" t="s">
        <v>1192</v>
      </c>
      <c r="B1162" s="1">
        <v>43301</v>
      </c>
      <c r="C1162" t="s">
        <v>7</v>
      </c>
      <c r="D1162" t="s">
        <v>18</v>
      </c>
      <c r="E1162">
        <v>11</v>
      </c>
      <c r="F1162">
        <v>80</v>
      </c>
      <c r="G1162">
        <v>880</v>
      </c>
      <c r="H1162">
        <v>0.01</v>
      </c>
      <c r="I1162">
        <v>8.8000000000000007</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181.5</v>
      </c>
      <c r="J1166" t="s">
        <v>12</v>
      </c>
    </row>
    <row r="1167" spans="1:10" x14ac:dyDescent="0.3">
      <c r="A1167" t="s">
        <v>1197</v>
      </c>
      <c r="B1167" s="1">
        <v>43301</v>
      </c>
      <c r="C1167" t="s">
        <v>7</v>
      </c>
      <c r="D1167" t="s">
        <v>18</v>
      </c>
      <c r="E1167">
        <v>2</v>
      </c>
      <c r="F1167">
        <v>80</v>
      </c>
      <c r="G1167">
        <v>160</v>
      </c>
      <c r="H1167">
        <v>0.08</v>
      </c>
      <c r="I1167">
        <v>12.8</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35.200000000000003</v>
      </c>
      <c r="J1169" t="s">
        <v>17</v>
      </c>
    </row>
    <row r="1170" spans="1:10" x14ac:dyDescent="0.3">
      <c r="A1170" t="s">
        <v>1200</v>
      </c>
      <c r="B1170" s="1">
        <v>43301</v>
      </c>
      <c r="C1170" t="s">
        <v>13</v>
      </c>
      <c r="D1170" t="s">
        <v>16</v>
      </c>
      <c r="E1170">
        <v>2</v>
      </c>
      <c r="F1170">
        <v>230</v>
      </c>
      <c r="G1170">
        <v>460</v>
      </c>
      <c r="H1170">
        <v>0.09</v>
      </c>
      <c r="I1170">
        <v>41.4</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231.00000000000003</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64.400000000000006</v>
      </c>
      <c r="J1174" t="s">
        <v>17</v>
      </c>
    </row>
    <row r="1175" spans="1:10" x14ac:dyDescent="0.3">
      <c r="A1175" t="s">
        <v>1205</v>
      </c>
      <c r="B1175" s="1">
        <v>43302</v>
      </c>
      <c r="C1175" t="s">
        <v>20</v>
      </c>
      <c r="D1175" t="s">
        <v>16</v>
      </c>
      <c r="E1175">
        <v>11</v>
      </c>
      <c r="F1175">
        <v>16</v>
      </c>
      <c r="G1175">
        <v>176</v>
      </c>
      <c r="H1175">
        <v>0.04</v>
      </c>
      <c r="I1175">
        <v>7.04</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128.80000000000001</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404.8</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82.5</v>
      </c>
      <c r="J1183" t="s">
        <v>12</v>
      </c>
    </row>
    <row r="1184" spans="1:10" x14ac:dyDescent="0.3">
      <c r="A1184" t="s">
        <v>1214</v>
      </c>
      <c r="B1184" s="1">
        <v>43303</v>
      </c>
      <c r="C1184" t="s">
        <v>10</v>
      </c>
      <c r="D1184" t="s">
        <v>16</v>
      </c>
      <c r="E1184">
        <v>4</v>
      </c>
      <c r="F1184">
        <v>40</v>
      </c>
      <c r="G1184">
        <v>160</v>
      </c>
      <c r="H1184">
        <v>0.11</v>
      </c>
      <c r="I1184">
        <v>17.600000000000001</v>
      </c>
      <c r="J1184" t="s">
        <v>14</v>
      </c>
    </row>
    <row r="1185" spans="1:10" x14ac:dyDescent="0.3">
      <c r="A1185" t="s">
        <v>1215</v>
      </c>
      <c r="B1185" s="1">
        <v>43303</v>
      </c>
      <c r="C1185" t="s">
        <v>20</v>
      </c>
      <c r="D1185" t="s">
        <v>8</v>
      </c>
      <c r="E1185">
        <v>7</v>
      </c>
      <c r="F1185">
        <v>16</v>
      </c>
      <c r="G1185">
        <v>112</v>
      </c>
      <c r="H1185">
        <v>0.12</v>
      </c>
      <c r="I1185">
        <v>13.44</v>
      </c>
      <c r="J1185" t="s">
        <v>15</v>
      </c>
    </row>
    <row r="1186" spans="1:10" x14ac:dyDescent="0.3">
      <c r="A1186" t="s">
        <v>1216</v>
      </c>
      <c r="B1186" s="1">
        <v>43303</v>
      </c>
      <c r="C1186" t="s">
        <v>20</v>
      </c>
      <c r="D1186" t="s">
        <v>11</v>
      </c>
      <c r="E1186">
        <v>22</v>
      </c>
      <c r="F1186">
        <v>16</v>
      </c>
      <c r="G1186">
        <v>352</v>
      </c>
      <c r="H1186">
        <v>0.01</v>
      </c>
      <c r="I1186">
        <v>3.52</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123.2</v>
      </c>
      <c r="J1188" t="s">
        <v>12</v>
      </c>
    </row>
    <row r="1189" spans="1:10" x14ac:dyDescent="0.3">
      <c r="A1189" t="s">
        <v>1219</v>
      </c>
      <c r="B1189" s="1">
        <v>43303</v>
      </c>
      <c r="C1189" t="s">
        <v>20</v>
      </c>
      <c r="D1189" t="s">
        <v>11</v>
      </c>
      <c r="E1189">
        <v>15</v>
      </c>
      <c r="F1189">
        <v>16</v>
      </c>
      <c r="G1189">
        <v>240</v>
      </c>
      <c r="H1189">
        <v>0.02</v>
      </c>
      <c r="I1189">
        <v>4.8</v>
      </c>
      <c r="J1189" t="s">
        <v>14</v>
      </c>
    </row>
    <row r="1190" spans="1:10" x14ac:dyDescent="0.3">
      <c r="A1190" t="s">
        <v>1220</v>
      </c>
      <c r="B1190" s="1">
        <v>43304</v>
      </c>
      <c r="C1190" t="s">
        <v>7</v>
      </c>
      <c r="D1190" t="s">
        <v>18</v>
      </c>
      <c r="E1190">
        <v>19</v>
      </c>
      <c r="F1190">
        <v>80</v>
      </c>
      <c r="G1190">
        <v>1520</v>
      </c>
      <c r="H1190">
        <v>0.02</v>
      </c>
      <c r="I1190">
        <v>30.400000000000002</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26.4</v>
      </c>
      <c r="J1192" t="s">
        <v>19</v>
      </c>
    </row>
    <row r="1193" spans="1:10" x14ac:dyDescent="0.3">
      <c r="A1193" t="s">
        <v>1223</v>
      </c>
      <c r="B1193" s="1">
        <v>43304</v>
      </c>
      <c r="C1193" t="s">
        <v>23</v>
      </c>
      <c r="D1193" t="s">
        <v>16</v>
      </c>
      <c r="E1193">
        <v>11</v>
      </c>
      <c r="F1193">
        <v>150</v>
      </c>
      <c r="G1193">
        <v>1650</v>
      </c>
      <c r="H1193">
        <v>0.05</v>
      </c>
      <c r="I1193">
        <v>82.5</v>
      </c>
      <c r="J1193" t="s">
        <v>22</v>
      </c>
    </row>
    <row r="1194" spans="1:10" x14ac:dyDescent="0.3">
      <c r="A1194" t="s">
        <v>1224</v>
      </c>
      <c r="B1194" s="1">
        <v>43304</v>
      </c>
      <c r="C1194" t="s">
        <v>7</v>
      </c>
      <c r="D1194" t="s">
        <v>18</v>
      </c>
      <c r="E1194">
        <v>23</v>
      </c>
      <c r="F1194">
        <v>80</v>
      </c>
      <c r="G1194">
        <v>1840</v>
      </c>
      <c r="H1194">
        <v>0.11</v>
      </c>
      <c r="I1194">
        <v>202.4</v>
      </c>
      <c r="J1194" t="s">
        <v>24</v>
      </c>
    </row>
    <row r="1195" spans="1:10" x14ac:dyDescent="0.3">
      <c r="A1195" t="s">
        <v>1225</v>
      </c>
      <c r="B1195" s="1">
        <v>43304</v>
      </c>
      <c r="C1195" t="s">
        <v>7</v>
      </c>
      <c r="D1195" t="s">
        <v>8</v>
      </c>
      <c r="E1195">
        <v>8</v>
      </c>
      <c r="F1195">
        <v>80</v>
      </c>
      <c r="G1195">
        <v>640</v>
      </c>
      <c r="H1195">
        <v>0.09</v>
      </c>
      <c r="I1195">
        <v>57.599999999999994</v>
      </c>
      <c r="J1195" t="s">
        <v>25</v>
      </c>
    </row>
    <row r="1196" spans="1:10" x14ac:dyDescent="0.3">
      <c r="A1196" t="s">
        <v>1226</v>
      </c>
      <c r="B1196" s="1">
        <v>43304</v>
      </c>
      <c r="C1196" t="s">
        <v>10</v>
      </c>
      <c r="D1196" t="s">
        <v>18</v>
      </c>
      <c r="E1196">
        <v>9</v>
      </c>
      <c r="F1196">
        <v>40</v>
      </c>
      <c r="G1196">
        <v>360</v>
      </c>
      <c r="H1196">
        <v>0.06</v>
      </c>
      <c r="I1196">
        <v>21.599999999999998</v>
      </c>
      <c r="J1196" t="s">
        <v>26</v>
      </c>
    </row>
    <row r="1197" spans="1:10" x14ac:dyDescent="0.3">
      <c r="A1197" t="s">
        <v>1227</v>
      </c>
      <c r="B1197" s="1">
        <v>43304</v>
      </c>
      <c r="C1197" t="s">
        <v>13</v>
      </c>
      <c r="D1197" t="s">
        <v>21</v>
      </c>
      <c r="E1197">
        <v>13</v>
      </c>
      <c r="F1197">
        <v>230</v>
      </c>
      <c r="G1197">
        <v>2990</v>
      </c>
      <c r="H1197">
        <v>0.06</v>
      </c>
      <c r="I1197">
        <v>179.4</v>
      </c>
      <c r="J1197" t="s">
        <v>27</v>
      </c>
    </row>
    <row r="1198" spans="1:10" x14ac:dyDescent="0.3">
      <c r="A1198" t="s">
        <v>1228</v>
      </c>
      <c r="B1198" s="1">
        <v>43304</v>
      </c>
      <c r="C1198" t="s">
        <v>10</v>
      </c>
      <c r="D1198" t="s">
        <v>18</v>
      </c>
      <c r="E1198">
        <v>22</v>
      </c>
      <c r="F1198">
        <v>40</v>
      </c>
      <c r="G1198">
        <v>880</v>
      </c>
      <c r="H1198">
        <v>0.01</v>
      </c>
      <c r="I1198">
        <v>8.8000000000000007</v>
      </c>
      <c r="J1198" t="s">
        <v>28</v>
      </c>
    </row>
    <row r="1199" spans="1:10" x14ac:dyDescent="0.3">
      <c r="A1199" t="s">
        <v>1229</v>
      </c>
      <c r="B1199" s="1">
        <v>43304</v>
      </c>
      <c r="C1199" t="s">
        <v>20</v>
      </c>
      <c r="D1199" t="s">
        <v>21</v>
      </c>
      <c r="E1199">
        <v>14</v>
      </c>
      <c r="F1199">
        <v>16</v>
      </c>
      <c r="G1199">
        <v>224</v>
      </c>
      <c r="H1199">
        <v>0.06</v>
      </c>
      <c r="I1199">
        <v>13.44</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386.4</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1.44</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14.4</v>
      </c>
      <c r="J1206" t="s">
        <v>14</v>
      </c>
    </row>
    <row r="1207" spans="1:10" x14ac:dyDescent="0.3">
      <c r="A1207" t="s">
        <v>1237</v>
      </c>
      <c r="B1207" s="1">
        <v>43305</v>
      </c>
      <c r="C1207" t="s">
        <v>20</v>
      </c>
      <c r="D1207" t="s">
        <v>18</v>
      </c>
      <c r="E1207">
        <v>22</v>
      </c>
      <c r="F1207">
        <v>16</v>
      </c>
      <c r="G1207">
        <v>352</v>
      </c>
      <c r="H1207">
        <v>0.03</v>
      </c>
      <c r="I1207">
        <v>10.559999999999999</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82.5</v>
      </c>
      <c r="J1209" t="s">
        <v>19</v>
      </c>
    </row>
    <row r="1210" spans="1:10" x14ac:dyDescent="0.3">
      <c r="A1210" t="s">
        <v>1240</v>
      </c>
      <c r="B1210" s="1">
        <v>43305</v>
      </c>
      <c r="C1210" t="s">
        <v>13</v>
      </c>
      <c r="D1210" t="s">
        <v>18</v>
      </c>
      <c r="E1210">
        <v>11</v>
      </c>
      <c r="F1210">
        <v>230</v>
      </c>
      <c r="G1210">
        <v>2530</v>
      </c>
      <c r="H1210">
        <v>0.12</v>
      </c>
      <c r="I1210">
        <v>303.59999999999997</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52.8</v>
      </c>
      <c r="J1212" t="s">
        <v>25</v>
      </c>
    </row>
    <row r="1213" spans="1:10" x14ac:dyDescent="0.3">
      <c r="A1213" t="s">
        <v>1243</v>
      </c>
      <c r="B1213" s="1">
        <v>43306</v>
      </c>
      <c r="C1213" t="s">
        <v>13</v>
      </c>
      <c r="D1213" t="s">
        <v>16</v>
      </c>
      <c r="E1213">
        <v>12</v>
      </c>
      <c r="F1213">
        <v>230</v>
      </c>
      <c r="G1213">
        <v>2760</v>
      </c>
      <c r="H1213">
        <v>0.06</v>
      </c>
      <c r="I1213">
        <v>165.6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46.8</v>
      </c>
      <c r="J1215" t="s">
        <v>28</v>
      </c>
    </row>
    <row r="1216" spans="1:10" x14ac:dyDescent="0.3">
      <c r="A1216" t="s">
        <v>1246</v>
      </c>
      <c r="B1216" s="1">
        <v>43306</v>
      </c>
      <c r="C1216" t="s">
        <v>10</v>
      </c>
      <c r="D1216" t="s">
        <v>21</v>
      </c>
      <c r="E1216">
        <v>4</v>
      </c>
      <c r="F1216">
        <v>40</v>
      </c>
      <c r="G1216">
        <v>160</v>
      </c>
      <c r="H1216">
        <v>0.09</v>
      </c>
      <c r="I1216">
        <v>14.399999999999999</v>
      </c>
      <c r="J1216" t="s">
        <v>9</v>
      </c>
    </row>
    <row r="1217" spans="1:10" x14ac:dyDescent="0.3">
      <c r="A1217" t="s">
        <v>1247</v>
      </c>
      <c r="B1217" s="1">
        <v>43306</v>
      </c>
      <c r="C1217" t="s">
        <v>13</v>
      </c>
      <c r="D1217" t="s">
        <v>18</v>
      </c>
      <c r="E1217">
        <v>18</v>
      </c>
      <c r="F1217">
        <v>230</v>
      </c>
      <c r="G1217">
        <v>4140</v>
      </c>
      <c r="H1217">
        <v>0.01</v>
      </c>
      <c r="I1217">
        <v>41.4</v>
      </c>
      <c r="J1217" t="s">
        <v>12</v>
      </c>
    </row>
    <row r="1218" spans="1:10" x14ac:dyDescent="0.3">
      <c r="A1218" t="s">
        <v>1248</v>
      </c>
      <c r="B1218" s="1">
        <v>43306</v>
      </c>
      <c r="C1218" t="s">
        <v>20</v>
      </c>
      <c r="D1218" t="s">
        <v>8</v>
      </c>
      <c r="E1218">
        <v>7</v>
      </c>
      <c r="F1218">
        <v>16</v>
      </c>
      <c r="G1218">
        <v>112</v>
      </c>
      <c r="H1218">
        <v>0.02</v>
      </c>
      <c r="I1218">
        <v>2.2400000000000002</v>
      </c>
      <c r="J1218" t="s">
        <v>14</v>
      </c>
    </row>
    <row r="1219" spans="1:10" x14ac:dyDescent="0.3">
      <c r="A1219" t="s">
        <v>1249</v>
      </c>
      <c r="B1219" s="1">
        <v>43306</v>
      </c>
      <c r="C1219" t="s">
        <v>20</v>
      </c>
      <c r="D1219" t="s">
        <v>16</v>
      </c>
      <c r="E1219">
        <v>6</v>
      </c>
      <c r="F1219">
        <v>16</v>
      </c>
      <c r="G1219">
        <v>96</v>
      </c>
      <c r="H1219">
        <v>7.0000000000000007E-2</v>
      </c>
      <c r="I1219">
        <v>6.7200000000000006</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21.12</v>
      </c>
      <c r="J1221" t="s">
        <v>19</v>
      </c>
    </row>
    <row r="1222" spans="1:10" x14ac:dyDescent="0.3">
      <c r="A1222" t="s">
        <v>1252</v>
      </c>
      <c r="B1222" s="1">
        <v>43306</v>
      </c>
      <c r="C1222" t="s">
        <v>13</v>
      </c>
      <c r="D1222" t="s">
        <v>8</v>
      </c>
      <c r="E1222">
        <v>11</v>
      </c>
      <c r="F1222">
        <v>230</v>
      </c>
      <c r="G1222">
        <v>2530</v>
      </c>
      <c r="H1222">
        <v>0.02</v>
      </c>
      <c r="I1222">
        <v>50.6</v>
      </c>
      <c r="J1222" t="s">
        <v>12</v>
      </c>
    </row>
    <row r="1223" spans="1:10" x14ac:dyDescent="0.3">
      <c r="A1223" t="s">
        <v>1253</v>
      </c>
      <c r="B1223" s="1">
        <v>43306</v>
      </c>
      <c r="C1223" t="s">
        <v>20</v>
      </c>
      <c r="D1223" t="s">
        <v>16</v>
      </c>
      <c r="E1223">
        <v>3</v>
      </c>
      <c r="F1223">
        <v>16</v>
      </c>
      <c r="G1223">
        <v>48</v>
      </c>
      <c r="H1223">
        <v>0.05</v>
      </c>
      <c r="I1223">
        <v>2.4000000000000004</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18.400000000000002</v>
      </c>
      <c r="J1225" t="s">
        <v>17</v>
      </c>
    </row>
    <row r="1226" spans="1:10" x14ac:dyDescent="0.3">
      <c r="A1226" t="s">
        <v>1256</v>
      </c>
      <c r="B1226" s="1">
        <v>43307</v>
      </c>
      <c r="C1226" t="s">
        <v>7</v>
      </c>
      <c r="D1226" t="s">
        <v>16</v>
      </c>
      <c r="E1226">
        <v>16</v>
      </c>
      <c r="F1226">
        <v>80</v>
      </c>
      <c r="G1226">
        <v>1280</v>
      </c>
      <c r="H1226">
        <v>0.04</v>
      </c>
      <c r="I1226">
        <v>51.2</v>
      </c>
      <c r="J1226" t="s">
        <v>19</v>
      </c>
    </row>
    <row r="1227" spans="1:10" x14ac:dyDescent="0.3">
      <c r="A1227" t="s">
        <v>1257</v>
      </c>
      <c r="B1227" s="1">
        <v>43307</v>
      </c>
      <c r="C1227" t="s">
        <v>20</v>
      </c>
      <c r="D1227" t="s">
        <v>18</v>
      </c>
      <c r="E1227">
        <v>18</v>
      </c>
      <c r="F1227">
        <v>16</v>
      </c>
      <c r="G1227">
        <v>288</v>
      </c>
      <c r="H1227">
        <v>0.04</v>
      </c>
      <c r="I1227">
        <v>11.52</v>
      </c>
      <c r="J1227" t="s">
        <v>22</v>
      </c>
    </row>
    <row r="1228" spans="1:10" x14ac:dyDescent="0.3">
      <c r="A1228" t="s">
        <v>1258</v>
      </c>
      <c r="B1228" s="1">
        <v>43307</v>
      </c>
      <c r="C1228" t="s">
        <v>10</v>
      </c>
      <c r="D1228" t="s">
        <v>21</v>
      </c>
      <c r="E1228">
        <v>14</v>
      </c>
      <c r="F1228">
        <v>40</v>
      </c>
      <c r="G1228">
        <v>560</v>
      </c>
      <c r="H1228">
        <v>0.11</v>
      </c>
      <c r="I1228">
        <v>61.6</v>
      </c>
      <c r="J1228" t="s">
        <v>24</v>
      </c>
    </row>
    <row r="1229" spans="1:10" x14ac:dyDescent="0.3">
      <c r="A1229" t="s">
        <v>1259</v>
      </c>
      <c r="B1229" s="1">
        <v>43307</v>
      </c>
      <c r="C1229" t="s">
        <v>20</v>
      </c>
      <c r="D1229" t="s">
        <v>11</v>
      </c>
      <c r="E1229">
        <v>21</v>
      </c>
      <c r="F1229">
        <v>16</v>
      </c>
      <c r="G1229">
        <v>336</v>
      </c>
      <c r="H1229">
        <v>0.02</v>
      </c>
      <c r="I1229">
        <v>6.72</v>
      </c>
      <c r="J1229" t="s">
        <v>25</v>
      </c>
    </row>
    <row r="1230" spans="1:10" x14ac:dyDescent="0.3">
      <c r="A1230" t="s">
        <v>1260</v>
      </c>
      <c r="B1230" s="1">
        <v>43307</v>
      </c>
      <c r="C1230" t="s">
        <v>20</v>
      </c>
      <c r="D1230" t="s">
        <v>11</v>
      </c>
      <c r="E1230">
        <v>7</v>
      </c>
      <c r="F1230">
        <v>16</v>
      </c>
      <c r="G1230">
        <v>112</v>
      </c>
      <c r="H1230">
        <v>0.08</v>
      </c>
      <c r="I1230">
        <v>8.9600000000000009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57.599999999999994</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4.8</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123.2</v>
      </c>
      <c r="J1236" t="s">
        <v>15</v>
      </c>
    </row>
    <row r="1237" spans="1:10" x14ac:dyDescent="0.3">
      <c r="A1237" t="s">
        <v>1267</v>
      </c>
      <c r="B1237" s="1">
        <v>43308</v>
      </c>
      <c r="C1237" t="s">
        <v>10</v>
      </c>
      <c r="D1237" t="s">
        <v>21</v>
      </c>
      <c r="E1237">
        <v>21</v>
      </c>
      <c r="F1237">
        <v>40</v>
      </c>
      <c r="G1237">
        <v>840</v>
      </c>
      <c r="H1237">
        <v>0.01</v>
      </c>
      <c r="I1237">
        <v>8.4</v>
      </c>
      <c r="J1237" t="s">
        <v>17</v>
      </c>
    </row>
    <row r="1238" spans="1:10" x14ac:dyDescent="0.3">
      <c r="A1238" t="s">
        <v>1268</v>
      </c>
      <c r="B1238" s="1">
        <v>43308</v>
      </c>
      <c r="C1238" t="s">
        <v>20</v>
      </c>
      <c r="D1238" t="s">
        <v>11</v>
      </c>
      <c r="E1238">
        <v>20</v>
      </c>
      <c r="F1238">
        <v>16</v>
      </c>
      <c r="G1238">
        <v>320</v>
      </c>
      <c r="H1238">
        <v>0.06</v>
      </c>
      <c r="I1238">
        <v>19.2</v>
      </c>
      <c r="J1238" t="s">
        <v>19</v>
      </c>
    </row>
    <row r="1239" spans="1:10" x14ac:dyDescent="0.3">
      <c r="A1239" t="s">
        <v>1269</v>
      </c>
      <c r="B1239" s="1">
        <v>43308</v>
      </c>
      <c r="C1239" t="s">
        <v>7</v>
      </c>
      <c r="D1239" t="s">
        <v>21</v>
      </c>
      <c r="E1239">
        <v>22</v>
      </c>
      <c r="F1239">
        <v>80</v>
      </c>
      <c r="G1239">
        <v>1760</v>
      </c>
      <c r="H1239">
        <v>0.11</v>
      </c>
      <c r="I1239">
        <v>193.6</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80.5</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6.4</v>
      </c>
      <c r="J1245" t="s">
        <v>24</v>
      </c>
    </row>
    <row r="1246" spans="1:10" x14ac:dyDescent="0.3">
      <c r="A1246" t="s">
        <v>1276</v>
      </c>
      <c r="B1246" s="1">
        <v>43308</v>
      </c>
      <c r="C1246" t="s">
        <v>7</v>
      </c>
      <c r="D1246" t="s">
        <v>21</v>
      </c>
      <c r="E1246">
        <v>6</v>
      </c>
      <c r="F1246">
        <v>80</v>
      </c>
      <c r="G1246">
        <v>480</v>
      </c>
      <c r="H1246">
        <v>0.09</v>
      </c>
      <c r="I1246">
        <v>43.199999999999996</v>
      </c>
      <c r="J1246" t="s">
        <v>25</v>
      </c>
    </row>
    <row r="1247" spans="1:10" x14ac:dyDescent="0.3">
      <c r="A1247" t="s">
        <v>1277</v>
      </c>
      <c r="B1247" s="1">
        <v>43308</v>
      </c>
      <c r="C1247" t="s">
        <v>7</v>
      </c>
      <c r="D1247" t="s">
        <v>8</v>
      </c>
      <c r="E1247">
        <v>17</v>
      </c>
      <c r="F1247">
        <v>80</v>
      </c>
      <c r="G1247">
        <v>1360</v>
      </c>
      <c r="H1247">
        <v>0.09</v>
      </c>
      <c r="I1247">
        <v>122.39999999999999</v>
      </c>
      <c r="J1247" t="s">
        <v>26</v>
      </c>
    </row>
    <row r="1248" spans="1:10" x14ac:dyDescent="0.3">
      <c r="A1248" t="s">
        <v>1278</v>
      </c>
      <c r="B1248" s="1">
        <v>43308</v>
      </c>
      <c r="C1248" t="s">
        <v>10</v>
      </c>
      <c r="D1248" t="s">
        <v>8</v>
      </c>
      <c r="E1248">
        <v>19</v>
      </c>
      <c r="F1248">
        <v>40</v>
      </c>
      <c r="G1248">
        <v>760</v>
      </c>
      <c r="H1248">
        <v>0.04</v>
      </c>
      <c r="I1248">
        <v>30.400000000000002</v>
      </c>
      <c r="J1248" t="s">
        <v>27</v>
      </c>
    </row>
    <row r="1249" spans="1:10" x14ac:dyDescent="0.3">
      <c r="A1249" t="s">
        <v>1279</v>
      </c>
      <c r="B1249" s="1">
        <v>43308</v>
      </c>
      <c r="C1249" t="s">
        <v>10</v>
      </c>
      <c r="D1249" t="s">
        <v>21</v>
      </c>
      <c r="E1249">
        <v>16</v>
      </c>
      <c r="F1249">
        <v>40</v>
      </c>
      <c r="G1249">
        <v>640</v>
      </c>
      <c r="H1249">
        <v>0.09</v>
      </c>
      <c r="I1249">
        <v>57.599999999999994</v>
      </c>
      <c r="J1249" t="s">
        <v>28</v>
      </c>
    </row>
    <row r="1250" spans="1:10" x14ac:dyDescent="0.3">
      <c r="A1250" t="s">
        <v>1280</v>
      </c>
      <c r="B1250" s="1">
        <v>43308</v>
      </c>
      <c r="C1250" t="s">
        <v>20</v>
      </c>
      <c r="D1250" t="s">
        <v>8</v>
      </c>
      <c r="E1250">
        <v>4</v>
      </c>
      <c r="F1250">
        <v>16</v>
      </c>
      <c r="G1250">
        <v>64</v>
      </c>
      <c r="H1250">
        <v>0.12</v>
      </c>
      <c r="I1250">
        <v>7.68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15.84</v>
      </c>
      <c r="J1252" t="s">
        <v>14</v>
      </c>
    </row>
    <row r="1253" spans="1:10" x14ac:dyDescent="0.3">
      <c r="A1253" t="s">
        <v>1283</v>
      </c>
      <c r="B1253" s="1">
        <v>43308</v>
      </c>
      <c r="C1253" t="s">
        <v>7</v>
      </c>
      <c r="D1253" t="s">
        <v>11</v>
      </c>
      <c r="E1253">
        <v>17</v>
      </c>
      <c r="F1253">
        <v>80</v>
      </c>
      <c r="G1253">
        <v>1360</v>
      </c>
      <c r="H1253">
        <v>0.03</v>
      </c>
      <c r="I1253">
        <v>40.799999999999997</v>
      </c>
      <c r="J1253" t="s">
        <v>15</v>
      </c>
    </row>
    <row r="1254" spans="1:10" x14ac:dyDescent="0.3">
      <c r="A1254" t="s">
        <v>1284</v>
      </c>
      <c r="B1254" s="1">
        <v>43309</v>
      </c>
      <c r="C1254" t="s">
        <v>23</v>
      </c>
      <c r="D1254" t="s">
        <v>8</v>
      </c>
      <c r="E1254">
        <v>3</v>
      </c>
      <c r="F1254">
        <v>150</v>
      </c>
      <c r="G1254">
        <v>450</v>
      </c>
      <c r="H1254">
        <v>0.03</v>
      </c>
      <c r="I1254">
        <v>13.5</v>
      </c>
      <c r="J1254" t="s">
        <v>17</v>
      </c>
    </row>
    <row r="1255" spans="1:10" x14ac:dyDescent="0.3">
      <c r="A1255" t="s">
        <v>1285</v>
      </c>
      <c r="B1255" s="1">
        <v>43309</v>
      </c>
      <c r="C1255" t="s">
        <v>13</v>
      </c>
      <c r="D1255" t="s">
        <v>18</v>
      </c>
      <c r="E1255">
        <v>2</v>
      </c>
      <c r="F1255">
        <v>230</v>
      </c>
      <c r="G1255">
        <v>460</v>
      </c>
      <c r="H1255">
        <v>0.08</v>
      </c>
      <c r="I1255">
        <v>36.800000000000004</v>
      </c>
      <c r="J1255" t="s">
        <v>19</v>
      </c>
    </row>
    <row r="1256" spans="1:10" x14ac:dyDescent="0.3">
      <c r="A1256" t="s">
        <v>1286</v>
      </c>
      <c r="B1256" s="1">
        <v>43309</v>
      </c>
      <c r="C1256" t="s">
        <v>13</v>
      </c>
      <c r="D1256" t="s">
        <v>18</v>
      </c>
      <c r="E1256">
        <v>17</v>
      </c>
      <c r="F1256">
        <v>230</v>
      </c>
      <c r="G1256">
        <v>3910</v>
      </c>
      <c r="H1256">
        <v>0.12</v>
      </c>
      <c r="I1256">
        <v>469.2</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43.199999999999996</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67.2</v>
      </c>
      <c r="J1261" t="s">
        <v>22</v>
      </c>
    </row>
    <row r="1262" spans="1:10" x14ac:dyDescent="0.3">
      <c r="A1262" t="s">
        <v>1292</v>
      </c>
      <c r="B1262" s="1">
        <v>43309</v>
      </c>
      <c r="C1262" t="s">
        <v>10</v>
      </c>
      <c r="D1262" t="s">
        <v>21</v>
      </c>
      <c r="E1262">
        <v>3</v>
      </c>
      <c r="F1262">
        <v>40</v>
      </c>
      <c r="G1262">
        <v>120</v>
      </c>
      <c r="H1262">
        <v>0.03</v>
      </c>
      <c r="I1262">
        <v>3.5999999999999996</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70.400000000000006</v>
      </c>
      <c r="J1264" t="s">
        <v>26</v>
      </c>
    </row>
    <row r="1265" spans="1:10" x14ac:dyDescent="0.3">
      <c r="A1265" t="s">
        <v>1295</v>
      </c>
      <c r="B1265" s="1">
        <v>43309</v>
      </c>
      <c r="C1265" t="s">
        <v>20</v>
      </c>
      <c r="D1265" t="s">
        <v>8</v>
      </c>
      <c r="E1265">
        <v>11</v>
      </c>
      <c r="F1265">
        <v>16</v>
      </c>
      <c r="G1265">
        <v>176</v>
      </c>
      <c r="H1265">
        <v>0.09</v>
      </c>
      <c r="I1265">
        <v>15.84</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5.76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0.96</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14.560000000000002</v>
      </c>
      <c r="J1273" t="s">
        <v>12</v>
      </c>
    </row>
    <row r="1274" spans="1:10" x14ac:dyDescent="0.3">
      <c r="A1274" t="s">
        <v>1304</v>
      </c>
      <c r="B1274" s="1">
        <v>43310</v>
      </c>
      <c r="C1274" t="s">
        <v>13</v>
      </c>
      <c r="D1274" t="s">
        <v>18</v>
      </c>
      <c r="E1274">
        <v>19</v>
      </c>
      <c r="F1274">
        <v>230</v>
      </c>
      <c r="G1274">
        <v>4370</v>
      </c>
      <c r="H1274">
        <v>0.06</v>
      </c>
      <c r="I1274">
        <v>262.2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28.000000000000004</v>
      </c>
      <c r="J1276" t="s">
        <v>17</v>
      </c>
    </row>
    <row r="1277" spans="1:10" x14ac:dyDescent="0.3">
      <c r="A1277" t="s">
        <v>1307</v>
      </c>
      <c r="B1277" s="1">
        <v>43310</v>
      </c>
      <c r="C1277" t="s">
        <v>20</v>
      </c>
      <c r="D1277" t="s">
        <v>16</v>
      </c>
      <c r="E1277">
        <v>8</v>
      </c>
      <c r="F1277">
        <v>16</v>
      </c>
      <c r="G1277">
        <v>128</v>
      </c>
      <c r="H1277">
        <v>0.03</v>
      </c>
      <c r="I1277">
        <v>3.84</v>
      </c>
      <c r="J1277" t="s">
        <v>19</v>
      </c>
    </row>
    <row r="1278" spans="1:10" x14ac:dyDescent="0.3">
      <c r="A1278" t="s">
        <v>1308</v>
      </c>
      <c r="B1278" s="1">
        <v>43310</v>
      </c>
      <c r="C1278" t="s">
        <v>20</v>
      </c>
      <c r="D1278" t="s">
        <v>16</v>
      </c>
      <c r="E1278">
        <v>12</v>
      </c>
      <c r="F1278">
        <v>16</v>
      </c>
      <c r="G1278">
        <v>192</v>
      </c>
      <c r="H1278">
        <v>0.11</v>
      </c>
      <c r="I1278">
        <v>21.12</v>
      </c>
      <c r="J1278" t="s">
        <v>22</v>
      </c>
    </row>
    <row r="1279" spans="1:10" x14ac:dyDescent="0.3">
      <c r="A1279" t="s">
        <v>1309</v>
      </c>
      <c r="B1279" s="1">
        <v>43310</v>
      </c>
      <c r="C1279" t="s">
        <v>7</v>
      </c>
      <c r="D1279" t="s">
        <v>18</v>
      </c>
      <c r="E1279">
        <v>22</v>
      </c>
      <c r="F1279">
        <v>80</v>
      </c>
      <c r="G1279">
        <v>1760</v>
      </c>
      <c r="H1279">
        <v>0.03</v>
      </c>
      <c r="I1279">
        <v>52.8</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379.5</v>
      </c>
      <c r="J1281" t="s">
        <v>26</v>
      </c>
    </row>
    <row r="1282" spans="1:10" x14ac:dyDescent="0.3">
      <c r="A1282" t="s">
        <v>1312</v>
      </c>
      <c r="B1282" s="1">
        <v>43311</v>
      </c>
      <c r="C1282" t="s">
        <v>7</v>
      </c>
      <c r="D1282" t="s">
        <v>8</v>
      </c>
      <c r="E1282">
        <v>16</v>
      </c>
      <c r="F1282">
        <v>80</v>
      </c>
      <c r="G1282">
        <v>1280</v>
      </c>
      <c r="H1282">
        <v>0.03</v>
      </c>
      <c r="I1282">
        <v>38.4</v>
      </c>
      <c r="J1282" t="s">
        <v>27</v>
      </c>
    </row>
    <row r="1283" spans="1:10" x14ac:dyDescent="0.3">
      <c r="A1283" t="s">
        <v>1313</v>
      </c>
      <c r="B1283" s="1">
        <v>43311</v>
      </c>
      <c r="C1283" t="s">
        <v>23</v>
      </c>
      <c r="D1283" t="s">
        <v>21</v>
      </c>
      <c r="E1283">
        <v>15</v>
      </c>
      <c r="F1283">
        <v>150</v>
      </c>
      <c r="G1283">
        <v>2250</v>
      </c>
      <c r="H1283">
        <v>7.0000000000000007E-2</v>
      </c>
      <c r="I1283">
        <v>157.50000000000003</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21.599999999999998</v>
      </c>
      <c r="J1286" t="s">
        <v>14</v>
      </c>
    </row>
    <row r="1287" spans="1:10" x14ac:dyDescent="0.3">
      <c r="A1287" t="s">
        <v>1317</v>
      </c>
      <c r="B1287" s="1">
        <v>43311</v>
      </c>
      <c r="C1287" t="s">
        <v>13</v>
      </c>
      <c r="D1287" t="s">
        <v>8</v>
      </c>
      <c r="E1287">
        <v>16</v>
      </c>
      <c r="F1287">
        <v>230</v>
      </c>
      <c r="G1287">
        <v>3680</v>
      </c>
      <c r="H1287">
        <v>7.0000000000000007E-2</v>
      </c>
      <c r="I1287">
        <v>257.60000000000002</v>
      </c>
      <c r="J1287" t="s">
        <v>15</v>
      </c>
    </row>
    <row r="1288" spans="1:10" x14ac:dyDescent="0.3">
      <c r="A1288" t="s">
        <v>1318</v>
      </c>
      <c r="B1288" s="1">
        <v>43311</v>
      </c>
      <c r="C1288" t="s">
        <v>7</v>
      </c>
      <c r="D1288" t="s">
        <v>11</v>
      </c>
      <c r="E1288">
        <v>21</v>
      </c>
      <c r="F1288">
        <v>80</v>
      </c>
      <c r="G1288">
        <v>1680</v>
      </c>
      <c r="H1288">
        <v>0.04</v>
      </c>
      <c r="I1288">
        <v>67.2</v>
      </c>
      <c r="J1288" t="s">
        <v>17</v>
      </c>
    </row>
    <row r="1289" spans="1:10" x14ac:dyDescent="0.3">
      <c r="A1289" t="s">
        <v>1319</v>
      </c>
      <c r="B1289" s="1">
        <v>43311</v>
      </c>
      <c r="C1289" t="s">
        <v>7</v>
      </c>
      <c r="D1289" t="s">
        <v>11</v>
      </c>
      <c r="E1289">
        <v>9</v>
      </c>
      <c r="F1289">
        <v>80</v>
      </c>
      <c r="G1289">
        <v>720</v>
      </c>
      <c r="H1289">
        <v>0.03</v>
      </c>
      <c r="I1289">
        <v>21.599999999999998</v>
      </c>
      <c r="J1289" t="s">
        <v>19</v>
      </c>
    </row>
    <row r="1290" spans="1:10" x14ac:dyDescent="0.3">
      <c r="A1290" t="s">
        <v>1320</v>
      </c>
      <c r="B1290" s="1">
        <v>43311</v>
      </c>
      <c r="C1290" t="s">
        <v>10</v>
      </c>
      <c r="D1290" t="s">
        <v>11</v>
      </c>
      <c r="E1290">
        <v>4</v>
      </c>
      <c r="F1290">
        <v>40</v>
      </c>
      <c r="G1290">
        <v>160</v>
      </c>
      <c r="H1290">
        <v>0.12</v>
      </c>
      <c r="I1290">
        <v>19.2</v>
      </c>
      <c r="J1290" t="s">
        <v>12</v>
      </c>
    </row>
    <row r="1291" spans="1:10" x14ac:dyDescent="0.3">
      <c r="A1291" t="s">
        <v>1321</v>
      </c>
      <c r="B1291" s="1">
        <v>43311</v>
      </c>
      <c r="C1291" t="s">
        <v>13</v>
      </c>
      <c r="D1291" t="s">
        <v>16</v>
      </c>
      <c r="E1291">
        <v>5</v>
      </c>
      <c r="F1291">
        <v>230</v>
      </c>
      <c r="G1291">
        <v>1150</v>
      </c>
      <c r="H1291">
        <v>0.01</v>
      </c>
      <c r="I1291">
        <v>11.5</v>
      </c>
      <c r="J1291" t="s">
        <v>14</v>
      </c>
    </row>
    <row r="1292" spans="1:10" x14ac:dyDescent="0.3">
      <c r="A1292" t="s">
        <v>1322</v>
      </c>
      <c r="B1292" s="1">
        <v>43311</v>
      </c>
      <c r="C1292" t="s">
        <v>20</v>
      </c>
      <c r="D1292" t="s">
        <v>8</v>
      </c>
      <c r="E1292">
        <v>18</v>
      </c>
      <c r="F1292">
        <v>16</v>
      </c>
      <c r="G1292">
        <v>288</v>
      </c>
      <c r="H1292">
        <v>0.05</v>
      </c>
      <c r="I1292">
        <v>14.4</v>
      </c>
      <c r="J1292" t="s">
        <v>15</v>
      </c>
    </row>
    <row r="1293" spans="1:10" x14ac:dyDescent="0.3">
      <c r="A1293" t="s">
        <v>1323</v>
      </c>
      <c r="B1293" s="1">
        <v>43312</v>
      </c>
      <c r="C1293" t="s">
        <v>7</v>
      </c>
      <c r="D1293" t="s">
        <v>16</v>
      </c>
      <c r="E1293">
        <v>6</v>
      </c>
      <c r="F1293">
        <v>80</v>
      </c>
      <c r="G1293">
        <v>480</v>
      </c>
      <c r="H1293">
        <v>0.01</v>
      </c>
      <c r="I1293">
        <v>4.8</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241.5</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6.4</v>
      </c>
      <c r="J1297" t="s">
        <v>25</v>
      </c>
    </row>
    <row r="1298" spans="1:10" x14ac:dyDescent="0.3">
      <c r="A1298" t="s">
        <v>1328</v>
      </c>
      <c r="B1298" s="1">
        <v>43312</v>
      </c>
      <c r="C1298" t="s">
        <v>20</v>
      </c>
      <c r="D1298" t="s">
        <v>11</v>
      </c>
      <c r="E1298">
        <v>5</v>
      </c>
      <c r="F1298">
        <v>16</v>
      </c>
      <c r="G1298">
        <v>80</v>
      </c>
      <c r="H1298">
        <v>0.11</v>
      </c>
      <c r="I1298">
        <v>8.8000000000000007</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4.8</v>
      </c>
      <c r="J1300" t="s">
        <v>28</v>
      </c>
    </row>
    <row r="1301" spans="1:10" x14ac:dyDescent="0.3">
      <c r="A1301" t="s">
        <v>1331</v>
      </c>
      <c r="B1301" s="1">
        <v>43312</v>
      </c>
      <c r="C1301" t="s">
        <v>13</v>
      </c>
      <c r="D1301" t="s">
        <v>21</v>
      </c>
      <c r="E1301">
        <v>17</v>
      </c>
      <c r="F1301">
        <v>230</v>
      </c>
      <c r="G1301">
        <v>3910</v>
      </c>
      <c r="H1301">
        <v>0.11</v>
      </c>
      <c r="I1301">
        <v>430.1</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32.200000000000003</v>
      </c>
      <c r="J1303" t="s">
        <v>14</v>
      </c>
    </row>
    <row r="1304" spans="1:10" x14ac:dyDescent="0.3">
      <c r="A1304" t="s">
        <v>1334</v>
      </c>
      <c r="B1304" s="1">
        <v>43312</v>
      </c>
      <c r="C1304" t="s">
        <v>10</v>
      </c>
      <c r="D1304" t="s">
        <v>16</v>
      </c>
      <c r="E1304">
        <v>13</v>
      </c>
      <c r="F1304">
        <v>40</v>
      </c>
      <c r="G1304">
        <v>520</v>
      </c>
      <c r="H1304">
        <v>0.02</v>
      </c>
      <c r="I1304">
        <v>10.4</v>
      </c>
      <c r="J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C0F6-D680-4AFA-8F52-4F251F999CED}">
  <dimension ref="A1:G1304"/>
  <sheetViews>
    <sheetView workbookViewId="0">
      <selection activeCell="G15" sqref="G15"/>
    </sheetView>
  </sheetViews>
  <sheetFormatPr defaultRowHeight="14.4" x14ac:dyDescent="0.3"/>
  <cols>
    <col min="1" max="1" width="7.109375" bestFit="1" customWidth="1"/>
    <col min="2" max="2" width="12" bestFit="1" customWidth="1"/>
    <col min="3" max="3" width="10.77734375" customWidth="1"/>
    <col min="4" max="4" width="10.21875" customWidth="1"/>
    <col min="5" max="5" width="7" customWidth="1"/>
    <col min="6" max="6" width="13.109375"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58430-8468-4F7B-BCD6-01C0C98B95F3}">
  <dimension ref="A2:A9"/>
  <sheetViews>
    <sheetView workbookViewId="0">
      <selection activeCell="A9" sqref="A9"/>
    </sheetView>
  </sheetViews>
  <sheetFormatPr defaultRowHeight="14.4" x14ac:dyDescent="0.3"/>
  <cols>
    <col min="1" max="1" width="13.88671875" bestFit="1" customWidth="1"/>
  </cols>
  <sheetData>
    <row r="2" spans="1:1" x14ac:dyDescent="0.3">
      <c r="A2" t="s">
        <v>1340</v>
      </c>
    </row>
    <row r="3" spans="1:1" x14ac:dyDescent="0.3">
      <c r="A3">
        <f>COUNTA(Table1_1[Order ID])</f>
        <v>1303</v>
      </c>
    </row>
    <row r="5" spans="1:1" x14ac:dyDescent="0.3">
      <c r="A5" t="s">
        <v>30</v>
      </c>
    </row>
    <row r="6" spans="1:1" x14ac:dyDescent="0.3">
      <c r="A6" s="5">
        <f>SUM(Table1_1[Total Sales])</f>
        <v>1588946</v>
      </c>
    </row>
    <row r="8" spans="1:1" x14ac:dyDescent="0.3">
      <c r="A8" t="s">
        <v>1341</v>
      </c>
    </row>
    <row r="9" spans="1:1" x14ac:dyDescent="0.3">
      <c r="A9" s="6">
        <f>SUMPRODUCT(Table1_1[Total Sales],Table1_1[Commission])</f>
        <v>100384.43999999987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C7C4F-B013-4E31-8DAF-780DAD88028C}">
  <dimension ref="A3:F16"/>
  <sheetViews>
    <sheetView workbookViewId="0">
      <selection activeCell="E4" sqref="E4:F15"/>
    </sheetView>
  </sheetViews>
  <sheetFormatPr defaultRowHeight="14.4" x14ac:dyDescent="0.3"/>
  <cols>
    <col min="1" max="1" width="12.5546875" bestFit="1" customWidth="1"/>
    <col min="2" max="2" width="15.88671875" bestFit="1" customWidth="1"/>
    <col min="3" max="3" width="5" bestFit="1" customWidth="1"/>
    <col min="4" max="4" width="5.6640625" bestFit="1" customWidth="1"/>
    <col min="5" max="5" width="5.44140625" bestFit="1" customWidth="1"/>
    <col min="6" max="6" width="6.5546875" bestFit="1" customWidth="1"/>
    <col min="7" max="7" width="10.77734375" bestFit="1" customWidth="1"/>
    <col min="8" max="10" width="15.88671875" bestFit="1" customWidth="1"/>
    <col min="11" max="11" width="18" bestFit="1" customWidth="1"/>
    <col min="12" max="12" width="20.6640625" bestFit="1" customWidth="1"/>
  </cols>
  <sheetData>
    <row r="3" spans="1:6" x14ac:dyDescent="0.3">
      <c r="A3" s="2" t="s">
        <v>1335</v>
      </c>
      <c r="B3" t="s">
        <v>1339</v>
      </c>
    </row>
    <row r="4" spans="1:6" x14ac:dyDescent="0.3">
      <c r="A4" s="4" t="s">
        <v>19</v>
      </c>
      <c r="B4">
        <v>104</v>
      </c>
      <c r="E4" s="4" t="s">
        <v>19</v>
      </c>
      <c r="F4">
        <v>104</v>
      </c>
    </row>
    <row r="5" spans="1:6" x14ac:dyDescent="0.3">
      <c r="A5" s="4" t="s">
        <v>15</v>
      </c>
      <c r="B5">
        <v>105</v>
      </c>
      <c r="E5" s="4" t="s">
        <v>15</v>
      </c>
      <c r="F5">
        <v>105</v>
      </c>
    </row>
    <row r="6" spans="1:6" x14ac:dyDescent="0.3">
      <c r="A6" s="4" t="s">
        <v>22</v>
      </c>
      <c r="B6">
        <v>120</v>
      </c>
      <c r="E6" s="4" t="s">
        <v>22</v>
      </c>
      <c r="F6">
        <v>120</v>
      </c>
    </row>
    <row r="7" spans="1:6" x14ac:dyDescent="0.3">
      <c r="A7" s="4" t="s">
        <v>25</v>
      </c>
      <c r="B7">
        <v>164</v>
      </c>
      <c r="E7" s="4" t="s">
        <v>25</v>
      </c>
      <c r="F7">
        <v>164</v>
      </c>
    </row>
    <row r="8" spans="1:6" x14ac:dyDescent="0.3">
      <c r="A8" s="4" t="s">
        <v>27</v>
      </c>
      <c r="B8">
        <v>68</v>
      </c>
      <c r="E8" s="4" t="s">
        <v>27</v>
      </c>
      <c r="F8">
        <v>68</v>
      </c>
    </row>
    <row r="9" spans="1:6" x14ac:dyDescent="0.3">
      <c r="A9" s="4" t="s">
        <v>26</v>
      </c>
      <c r="B9">
        <v>119</v>
      </c>
      <c r="E9" s="4" t="s">
        <v>26</v>
      </c>
      <c r="F9">
        <v>119</v>
      </c>
    </row>
    <row r="10" spans="1:6" x14ac:dyDescent="0.3">
      <c r="A10" s="4" t="s">
        <v>24</v>
      </c>
      <c r="B10">
        <v>119</v>
      </c>
      <c r="E10" s="4" t="s">
        <v>24</v>
      </c>
      <c r="F10">
        <v>119</v>
      </c>
    </row>
    <row r="11" spans="1:6" x14ac:dyDescent="0.3">
      <c r="A11" s="4" t="s">
        <v>28</v>
      </c>
      <c r="B11">
        <v>68</v>
      </c>
      <c r="E11" s="4" t="s">
        <v>28</v>
      </c>
      <c r="F11">
        <v>68</v>
      </c>
    </row>
    <row r="12" spans="1:6" x14ac:dyDescent="0.3">
      <c r="A12" s="4" t="s">
        <v>14</v>
      </c>
      <c r="B12">
        <v>151</v>
      </c>
      <c r="E12" s="4" t="s">
        <v>14</v>
      </c>
      <c r="F12">
        <v>151</v>
      </c>
    </row>
    <row r="13" spans="1:6" x14ac:dyDescent="0.3">
      <c r="A13" s="4" t="s">
        <v>9</v>
      </c>
      <c r="B13">
        <v>76</v>
      </c>
      <c r="E13" s="4" t="s">
        <v>9</v>
      </c>
      <c r="F13">
        <v>76</v>
      </c>
    </row>
    <row r="14" spans="1:6" x14ac:dyDescent="0.3">
      <c r="A14" s="4" t="s">
        <v>12</v>
      </c>
      <c r="B14">
        <v>105</v>
      </c>
      <c r="E14" s="4" t="s">
        <v>12</v>
      </c>
      <c r="F14">
        <v>105</v>
      </c>
    </row>
    <row r="15" spans="1:6" x14ac:dyDescent="0.3">
      <c r="A15" s="4" t="s">
        <v>17</v>
      </c>
      <c r="B15">
        <v>104</v>
      </c>
      <c r="E15" s="4" t="s">
        <v>17</v>
      </c>
      <c r="F15">
        <v>104</v>
      </c>
    </row>
    <row r="16" spans="1:6" x14ac:dyDescent="0.3">
      <c r="A16" s="4" t="s">
        <v>1336</v>
      </c>
      <c r="B16">
        <v>1303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7C22-20EB-4BDE-B097-B6E9D138E695}">
  <dimension ref="A3:B9"/>
  <sheetViews>
    <sheetView workbookViewId="0">
      <selection activeCell="B7" sqref="B7"/>
    </sheetView>
  </sheetViews>
  <sheetFormatPr defaultRowHeight="14.4" x14ac:dyDescent="0.3"/>
  <cols>
    <col min="1" max="1" width="12.5546875" bestFit="1" customWidth="1"/>
    <col min="2" max="2" width="25.88671875" bestFit="1" customWidth="1"/>
  </cols>
  <sheetData>
    <row r="3" spans="1:2" x14ac:dyDescent="0.3">
      <c r="A3" s="2" t="s">
        <v>1335</v>
      </c>
      <c r="B3" t="s">
        <v>1342</v>
      </c>
    </row>
    <row r="4" spans="1:2" x14ac:dyDescent="0.3">
      <c r="A4" s="4" t="s">
        <v>21</v>
      </c>
      <c r="B4">
        <v>91.738132295719893</v>
      </c>
    </row>
    <row r="5" spans="1:2" x14ac:dyDescent="0.3">
      <c r="A5" s="4" t="s">
        <v>8</v>
      </c>
      <c r="B5">
        <v>64.400503597122366</v>
      </c>
    </row>
    <row r="6" spans="1:2" x14ac:dyDescent="0.3">
      <c r="A6" s="4" t="s">
        <v>16</v>
      </c>
      <c r="B6">
        <v>68.565603112840478</v>
      </c>
    </row>
    <row r="7" spans="1:2" x14ac:dyDescent="0.3">
      <c r="A7" s="4" t="s">
        <v>11</v>
      </c>
      <c r="B7">
        <v>87.835518672199186</v>
      </c>
    </row>
    <row r="8" spans="1:2" x14ac:dyDescent="0.3">
      <c r="A8" s="4" t="s">
        <v>18</v>
      </c>
      <c r="B8">
        <v>74.498814814814835</v>
      </c>
    </row>
    <row r="9" spans="1:2" x14ac:dyDescent="0.3">
      <c r="A9" s="4" t="s">
        <v>1336</v>
      </c>
      <c r="B9">
        <v>77.041013046815138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E17A-07A8-4DF4-8AFE-DBDA24DFB1FC}">
  <dimension ref="A3:B9"/>
  <sheetViews>
    <sheetView workbookViewId="0">
      <selection activeCell="B15" sqref="B15"/>
    </sheetView>
  </sheetViews>
  <sheetFormatPr defaultRowHeight="14.4" x14ac:dyDescent="0.3"/>
  <cols>
    <col min="1" max="1" width="12.5546875" bestFit="1" customWidth="1"/>
    <col min="2" max="2" width="16.44140625" bestFit="1" customWidth="1"/>
  </cols>
  <sheetData>
    <row r="3" spans="1:2" x14ac:dyDescent="0.3">
      <c r="A3" s="2" t="s">
        <v>1335</v>
      </c>
      <c r="B3" t="s">
        <v>1337</v>
      </c>
    </row>
    <row r="4" spans="1:2" x14ac:dyDescent="0.3">
      <c r="A4" s="4" t="s">
        <v>21</v>
      </c>
      <c r="B4">
        <v>306530</v>
      </c>
    </row>
    <row r="5" spans="1:2" x14ac:dyDescent="0.3">
      <c r="A5" s="4" t="s">
        <v>8</v>
      </c>
      <c r="B5">
        <v>321510</v>
      </c>
    </row>
    <row r="6" spans="1:2" x14ac:dyDescent="0.3">
      <c r="A6" s="4" t="s">
        <v>16</v>
      </c>
      <c r="B6">
        <v>307656</v>
      </c>
    </row>
    <row r="7" spans="1:2" x14ac:dyDescent="0.3">
      <c r="A7" s="4" t="s">
        <v>11</v>
      </c>
      <c r="B7">
        <v>323208</v>
      </c>
    </row>
    <row r="8" spans="1:2" x14ac:dyDescent="0.3">
      <c r="A8" s="4" t="s">
        <v>18</v>
      </c>
      <c r="B8">
        <v>330042</v>
      </c>
    </row>
    <row r="9" spans="1:2" x14ac:dyDescent="0.3">
      <c r="A9" s="4" t="s">
        <v>1336</v>
      </c>
      <c r="B9">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3A21-FC43-4040-AE58-6CAB221FB513}">
  <dimension ref="A3:B16"/>
  <sheetViews>
    <sheetView workbookViewId="0">
      <selection activeCell="B11" sqref="B11"/>
    </sheetView>
  </sheetViews>
  <sheetFormatPr defaultRowHeight="14.4" x14ac:dyDescent="0.3"/>
  <cols>
    <col min="1" max="1" width="12.5546875" bestFit="1" customWidth="1"/>
    <col min="2" max="2" width="16.44140625" bestFit="1" customWidth="1"/>
  </cols>
  <sheetData>
    <row r="3" spans="1:2" x14ac:dyDescent="0.3">
      <c r="A3" s="2" t="s">
        <v>1335</v>
      </c>
      <c r="B3" t="s">
        <v>1337</v>
      </c>
    </row>
    <row r="4" spans="1:2" x14ac:dyDescent="0.3">
      <c r="A4" s="4" t="s">
        <v>19</v>
      </c>
      <c r="B4">
        <v>120408</v>
      </c>
    </row>
    <row r="5" spans="1:2" x14ac:dyDescent="0.3">
      <c r="A5" s="4" t="s">
        <v>15</v>
      </c>
      <c r="B5">
        <v>128512</v>
      </c>
    </row>
    <row r="6" spans="1:2" x14ac:dyDescent="0.3">
      <c r="A6" s="4" t="s">
        <v>22</v>
      </c>
      <c r="B6">
        <v>157020</v>
      </c>
    </row>
    <row r="7" spans="1:2" x14ac:dyDescent="0.3">
      <c r="A7" s="4" t="s">
        <v>25</v>
      </c>
      <c r="B7">
        <v>197984</v>
      </c>
    </row>
    <row r="8" spans="1:2" x14ac:dyDescent="0.3">
      <c r="A8" s="4" t="s">
        <v>27</v>
      </c>
      <c r="B8">
        <v>94774</v>
      </c>
    </row>
    <row r="9" spans="1:2" x14ac:dyDescent="0.3">
      <c r="A9" s="4" t="s">
        <v>26</v>
      </c>
      <c r="B9">
        <v>130490</v>
      </c>
    </row>
    <row r="10" spans="1:2" x14ac:dyDescent="0.3">
      <c r="A10" s="4" t="s">
        <v>24</v>
      </c>
      <c r="B10">
        <v>145128</v>
      </c>
    </row>
    <row r="11" spans="1:2" x14ac:dyDescent="0.3">
      <c r="A11" s="4" t="s">
        <v>28</v>
      </c>
      <c r="B11">
        <v>78416</v>
      </c>
    </row>
    <row r="12" spans="1:2" x14ac:dyDescent="0.3">
      <c r="A12" s="4" t="s">
        <v>14</v>
      </c>
      <c r="B12">
        <v>192866</v>
      </c>
    </row>
    <row r="13" spans="1:2" x14ac:dyDescent="0.3">
      <c r="A13" s="4" t="s">
        <v>9</v>
      </c>
      <c r="B13">
        <v>80594</v>
      </c>
    </row>
    <row r="14" spans="1:2" x14ac:dyDescent="0.3">
      <c r="A14" s="4" t="s">
        <v>12</v>
      </c>
      <c r="B14">
        <v>125000</v>
      </c>
    </row>
    <row r="15" spans="1:2" x14ac:dyDescent="0.3">
      <c r="A15" s="4" t="s">
        <v>17</v>
      </c>
      <c r="B15">
        <v>137754</v>
      </c>
    </row>
    <row r="16" spans="1:2" x14ac:dyDescent="0.3">
      <c r="A16" s="4" t="s">
        <v>1336</v>
      </c>
      <c r="B16">
        <v>1588946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6408-28D9-4F56-BF9A-EDCE8466C92D}">
  <dimension ref="A1:B35"/>
  <sheetViews>
    <sheetView workbookViewId="0">
      <selection activeCell="B6" sqref="B6"/>
    </sheetView>
  </sheetViews>
  <sheetFormatPr defaultRowHeight="14.4" x14ac:dyDescent="0.3"/>
  <cols>
    <col min="1" max="1" width="12.5546875" bestFit="1" customWidth="1"/>
    <col min="2" max="2" width="16.44140625" bestFit="1" customWidth="1"/>
  </cols>
  <sheetData>
    <row r="1" spans="1:2" x14ac:dyDescent="0.3">
      <c r="A1" t="s">
        <v>1338</v>
      </c>
    </row>
    <row r="3" spans="1:2" x14ac:dyDescent="0.3">
      <c r="A3" s="2" t="s">
        <v>1335</v>
      </c>
      <c r="B3" t="s">
        <v>1337</v>
      </c>
    </row>
    <row r="4" spans="1:2" x14ac:dyDescent="0.3">
      <c r="A4" s="3">
        <v>43282</v>
      </c>
      <c r="B4">
        <v>49072</v>
      </c>
    </row>
    <row r="5" spans="1:2" x14ac:dyDescent="0.3">
      <c r="A5" s="3">
        <v>43283</v>
      </c>
      <c r="B5">
        <v>40738</v>
      </c>
    </row>
    <row r="6" spans="1:2" x14ac:dyDescent="0.3">
      <c r="A6" s="3">
        <v>43284</v>
      </c>
      <c r="B6">
        <v>34490</v>
      </c>
    </row>
    <row r="7" spans="1:2" x14ac:dyDescent="0.3">
      <c r="A7" s="3">
        <v>43285</v>
      </c>
      <c r="B7">
        <v>43812</v>
      </c>
    </row>
    <row r="8" spans="1:2" x14ac:dyDescent="0.3">
      <c r="A8" s="3">
        <v>43286</v>
      </c>
      <c r="B8">
        <v>63898</v>
      </c>
    </row>
    <row r="9" spans="1:2" x14ac:dyDescent="0.3">
      <c r="A9" s="3">
        <v>43287</v>
      </c>
      <c r="B9">
        <v>69418</v>
      </c>
    </row>
    <row r="10" spans="1:2" x14ac:dyDescent="0.3">
      <c r="A10" s="3">
        <v>43288</v>
      </c>
      <c r="B10">
        <v>76126</v>
      </c>
    </row>
    <row r="11" spans="1:2" x14ac:dyDescent="0.3">
      <c r="A11" s="3">
        <v>43289</v>
      </c>
      <c r="B11">
        <v>54980</v>
      </c>
    </row>
    <row r="12" spans="1:2" x14ac:dyDescent="0.3">
      <c r="A12" s="3">
        <v>43290</v>
      </c>
      <c r="B12">
        <v>38852</v>
      </c>
    </row>
    <row r="13" spans="1:2" x14ac:dyDescent="0.3">
      <c r="A13" s="3">
        <v>43291</v>
      </c>
      <c r="B13">
        <v>59360</v>
      </c>
    </row>
    <row r="14" spans="1:2" x14ac:dyDescent="0.3">
      <c r="A14" s="3">
        <v>43292</v>
      </c>
      <c r="B14">
        <v>45248</v>
      </c>
    </row>
    <row r="15" spans="1:2" x14ac:dyDescent="0.3">
      <c r="A15" s="3">
        <v>43293</v>
      </c>
      <c r="B15">
        <v>34652</v>
      </c>
    </row>
    <row r="16" spans="1:2" x14ac:dyDescent="0.3">
      <c r="A16" s="3">
        <v>43294</v>
      </c>
      <c r="B16">
        <v>44922</v>
      </c>
    </row>
    <row r="17" spans="1:2" x14ac:dyDescent="0.3">
      <c r="A17" s="3">
        <v>43295</v>
      </c>
      <c r="B17">
        <v>62620</v>
      </c>
    </row>
    <row r="18" spans="1:2" x14ac:dyDescent="0.3">
      <c r="A18" s="3">
        <v>43296</v>
      </c>
      <c r="B18">
        <v>40148</v>
      </c>
    </row>
    <row r="19" spans="1:2" x14ac:dyDescent="0.3">
      <c r="A19" s="3">
        <v>43297</v>
      </c>
      <c r="B19">
        <v>61950</v>
      </c>
    </row>
    <row r="20" spans="1:2" x14ac:dyDescent="0.3">
      <c r="A20" s="3">
        <v>43298</v>
      </c>
      <c r="B20">
        <v>37278</v>
      </c>
    </row>
    <row r="21" spans="1:2" x14ac:dyDescent="0.3">
      <c r="A21" s="3">
        <v>43299</v>
      </c>
      <c r="B21">
        <v>38752</v>
      </c>
    </row>
    <row r="22" spans="1:2" x14ac:dyDescent="0.3">
      <c r="A22" s="3">
        <v>43300</v>
      </c>
      <c r="B22">
        <v>64352</v>
      </c>
    </row>
    <row r="23" spans="1:2" x14ac:dyDescent="0.3">
      <c r="A23" s="3">
        <v>43301</v>
      </c>
      <c r="B23">
        <v>48100</v>
      </c>
    </row>
    <row r="24" spans="1:2" x14ac:dyDescent="0.3">
      <c r="A24" s="3">
        <v>43302</v>
      </c>
      <c r="B24">
        <v>55732</v>
      </c>
    </row>
    <row r="25" spans="1:2" x14ac:dyDescent="0.3">
      <c r="A25" s="3">
        <v>43303</v>
      </c>
      <c r="B25">
        <v>35948</v>
      </c>
    </row>
    <row r="26" spans="1:2" x14ac:dyDescent="0.3">
      <c r="A26" s="3">
        <v>43304</v>
      </c>
      <c r="B26">
        <v>50738</v>
      </c>
    </row>
    <row r="27" spans="1:2" x14ac:dyDescent="0.3">
      <c r="A27" s="3">
        <v>43305</v>
      </c>
      <c r="B27">
        <v>73018</v>
      </c>
    </row>
    <row r="28" spans="1:2" x14ac:dyDescent="0.3">
      <c r="A28" s="3">
        <v>43306</v>
      </c>
      <c r="B28">
        <v>66744</v>
      </c>
    </row>
    <row r="29" spans="1:2" x14ac:dyDescent="0.3">
      <c r="A29" s="3">
        <v>43307</v>
      </c>
      <c r="B29">
        <v>56284</v>
      </c>
    </row>
    <row r="30" spans="1:2" x14ac:dyDescent="0.3">
      <c r="A30" s="3">
        <v>43308</v>
      </c>
      <c r="B30">
        <v>74052</v>
      </c>
    </row>
    <row r="31" spans="1:2" x14ac:dyDescent="0.3">
      <c r="A31" s="3">
        <v>43309</v>
      </c>
      <c r="B31">
        <v>47276</v>
      </c>
    </row>
    <row r="32" spans="1:2" x14ac:dyDescent="0.3">
      <c r="A32" s="3">
        <v>43310</v>
      </c>
      <c r="B32">
        <v>52464</v>
      </c>
    </row>
    <row r="33" spans="1:2" x14ac:dyDescent="0.3">
      <c r="A33" s="3">
        <v>43311</v>
      </c>
      <c r="B33">
        <v>38450</v>
      </c>
    </row>
    <row r="34" spans="1:2" x14ac:dyDescent="0.3">
      <c r="A34" s="3">
        <v>43312</v>
      </c>
      <c r="B34">
        <v>29472</v>
      </c>
    </row>
    <row r="35" spans="1:2" x14ac:dyDescent="0.3">
      <c r="A35" s="3" t="s">
        <v>1336</v>
      </c>
      <c r="B35">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C601F-7EDE-4C05-8DC3-BE96C026F3AF}">
  <dimension ref="A1"/>
  <sheetViews>
    <sheetView showGridLines="0" tabSelected="1" topLeftCell="A2" zoomScale="80" zoomScaleNormal="80" workbookViewId="0">
      <selection activeCell="Y19" sqref="Y1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a 2 e 4 f 4 5 - 9 4 1 f - 4 5 4 6 - b 7 f 2 - d c 6 c 0 7 c 7 a a 2 7 " > < T r a n s i t i o n > M o v e T o < / T r a n s i t i o n > < E f f e c t > S t a t i o n < / E f f e c t > < T h e m e > B i n g R o a d < / T h e m e > < T h e m e W i t h L a b e l > f a l s e < / T h e m e W i t h L a b e l > < F l a t M o d e E n a b l e d > f a l s e < / F l a t M o d e E n a b l e d > < D u r a t i o n > 1 0 0 0 0 0 0 0 0 < / D u r a t i o n > < T r a n s i t i o n D u r a t i o n > 3 0 0 0 0 0 0 0 < / T r a n s i t i o n D u r a t i o n > < S p e e d > 0 . 5 < / S p e e d > < F r a m e > < C a m e r a > < L a t i t u d e > 2 1 . 6 4 0 5 4 2 5 9 2 9 4 4 1 5 4 < / L a t i t u d e > < L o n g i t u d e > 7 5 . 9 6 5 6 6 4 8 7 0 8 6 1 9 1 4 < / L o n g i t u d e > < R o t a t i o n > 0 < / R o t a t i o n > < P i v o t A n g l e > - 0 . 8 0 0 7 8 1 8 7 7 4 9 9 0 1 1 8 6 < / P i v o t A n g l e > < D i s t a n c e > 0 . 1 1 5 2 < / D i s t a n c e > < / C a m e r a > < I m a g e > i V B O R w 0 K G g o A A A A N S U h E U g A A A N Q A A A B 1 C A Y A A A A 2 n s 9 T A A A A A X N S R 0 I A r s 4 c 6 Q A A A A R n Q U 1 B A A C x j w v 8 Y Q U A A A A J c E h Z c w A A A 2 A A A A N g A b T C 1 p 0 A A H 7 R S U R B V H h e z f 1 n j 2 x Z u i a G P e G 9 S + + P N + X b V Z t r + p I z m i E F k N A H E Q S p D x R E 8 D c I 5 D f 9 E I K C C B q Q G I g C A Z I z l z N z z X T f 2 3 2 7 q r t O u e P P S W / D e x 9 6 n r V j Z + 6 M 3 G H y m J a e q j i Z G b F j 7 2 V e v 9 7 1 L k + t U h i A G A z M j 0 u o t T w o N b 2 I e 9 r w V v o I L A c R 8 g 9 c r 3 W i 0 W j g m 6 + / x c 1 b N 7 C w s A C v 1 z v 8 B G h 1 P X h 0 E M D D 5 Q 7 i o T 4 8 w / f 7 v K V + 7 / Q 9 v D / g 5 R 8 B 3 + T n u K H X 6 a F 2 3 I Q / G E R 0 O T B 8 9 z L U / l / l j / F n c y v D d y 6 j V G 7 y n y 6 i 8 2 E E o v 7 h u 2 + H X N 2 L o 5 K P P 3 1 I R / r Y S n e R i f a H n 1 5 F p + R F t 9 N F 5 a i E z O 0 4 A r G L v m h 8 6 r k 6 e g 2 g z I H L z n U x X / Q g 0 h j A F / b C 6 / f C x w G M L I T h 4 + + T 0 O u z D b z h 8 f E R o t E Y B v w 7 n c n w E w + q e y 0 k b 4 T R 1 z V E o 9 f B 6 0 Y d z X 4 P 9 W 4 f y Y A X N 3 x x 4 K z N 8 f Y j v h q B h 8 + t t 7 2 o d 4 B E a I A u 5 z N b 8 2 I 5 3 k f Y 3 0 e r 3 E K j 0 O L d 2 B 8 f 2 8 k 5 L o c j q P f 8 u L 3 Q x b j m 9 t i E R o d t a n u Q i Q z Q 2 C / z W Q O k t p J m P L I 1 H x b j P X P t s 2 w A 6 8 k e 6 c u d f p q 8 T 4 N 0 G O D 3 7 W v U R / v 1 8 u V L p F J p r K + v m c 9 m g c d j U b K n W s 6 b O 4 q g a x y I B g d i I d Y 3 B N 1 t d t H I q f N A f C 1 q f r p B B F o s F v H i x U t s b K x j a W m J A + U b f m q h 0 P A g F b 5 g o F k w Y K N 6 n D j T 2 A G Z e 6 9 C w v I Z Q m + V 2 m g 1 + v D x M 0 + A k 5 U i 8 Y e v E v 8 o 8 / 9 9 8 Q w / S G Q Q 8 V 2 + t t 8 b o P S q h v T d O J 8 3 f P O P g A 4 n s N r r c n I p u I Z t U o s L n T b a L 6 v w s d + d 2 x G s h c L m M y d e V U u o d N v 4 L L 0 4 f O d 6 6 P X I G L U a w p E I s m d n F H 6 L 8 B o i 9 x n C K p 3 V 0 f X U M T c / j 0 6 n g 2 d P n 3 G M o 7 w + h u W F N H + G S S e W 0 K U Y 5 B 0 H 6 G c b G L S 6 S N + M Y 7 9 Z w c m A 8 z f o I Q Y v m v y 9 z f m 4 5 V 9 A O k y C Z n c 1 1 I V 2 E 1 8 X 8 v i s k 8 F + b o C H n 0 T H M p Y T p y V + + 7 C A p Y d p c 6 M n J 3 4 K 6 u 7 w U y B P I c b u W H Q 3 Z V K L p E 8 f L 4 m R w U T 7 z W Y T J y e n O D 0 9 4 6 c D r J G 5 5 i h o g h T U f r / f j I / u O X p f w 1 A 5 S p A 0 p a V u K H Q a X X S q f U o 4 d w l v o 1 Q q 4 6 u v H u G j j z 7 E / P z c + c 2 d R C x p E C B v + S g N Z o U k W C g R M J L W D b p / k w w F S q 1 e m / / w s X 0 y X o d i M T I f Q i R z l f g e V Q p Y C Y S w T I K 4 B D a r d t o y 0 i 6 6 e P V 7 b w t J 5 G 6 T A i r h R y e g 8 R k g S O Y R C e r n L C g f V t G p U Q v d I + E M 8 Z v S G W 4 E o 1 g l c b 8 N N C u X S c I a 3 3 q + g b O d L H w L J L R g A J l U y j C e 8 1 o R o Q g r M G g g S u Y i H 6 F L J m 3 W i i i 0 O M 7 N I B Y G d U T m Q k Y I V r s d v G j W 8 I P 4 R T + c E P 1 U K U j q l T Y G R T 8 C K y E S c J f G Q s c w n b m G r x v R B G L + g P l d T N N 9 n U W U 2 j i 2 Z M 3 t K O 8 8 O w v g 1 r y E 1 m U a H G U G J 2 R J i b H 8 / I 5 9 m c Z F Q i i b z e L 1 6 2 0 E A g G 0 2 2 0 k k 0 n 2 u 4 v 1 t T V 4 D k 8 L A 1 + l j g F v E F k I k o j H P 8 R G P l / A H 7 7 6 C n / y i 1 8 g w o E c 1 Q J O n E k V x y x V / C 4 w 6 V n F l 9 Q w d y 4 T W J s D 8 K p Z x c N Y a v i O B W m / w 3 I N a 6 n Y x I E d h x Y 1 e a H h R T I 8 M J O 6 k b 7 c x 9 K r O m o U O K m V e Y Q X K C k l V d 4 Q 2 e + L y N x N k L A v 7 v H 7 d g O f + i L w v / l t z 6 E x 7 f P V a r W Q r w 1 o k n p Q b I Y Q C / v g z T U Q W f Q j G H H R / n y N j p w 9 P U 9 O f U g E O 6 h V y h S 2 G f i q D c Q p z H z R L v 5 F 8 R D / 7 u L G l e + O I v e 8 h K a H j L O U 5 D z 1 r l y v N n e p 9 X r 1 L o K I I 7 9 3 Q s 1 C w X h 3 n u Y 0 G 8 I 5 r p 0 1 0 W L T 5 x c p D D j P N Z q M m o q g i z s x i Q 7 s f s l 0 r 1 A j i 0 E F C R S 5 N F 3 U K d + 7 8 F R K 1 L E z o t v t 4 r e / / R 0 e P r h P M 2 B u + K 4 7 Z O 9 q / q + j m d w w i Y F G k X 9 R p j Q M I p w J m c H 5 G 0 r x P 0 v M s w 2 X N U H x d Y U a M E I B c p V I x k H N + P 4 k g I 9 W y E l j U D 2 t w Y c I z a O a o b R W o Y f F j 9 y l 8 a w o 7 V Y x 6 H m Q 3 I r S H L M m v E M f 5 q 9 z x / g n i + v m 7 z w t D D 0 v G h g g z N c 0 a E x b 7 R 7 2 2 N 6 I t 4 P V l Y w Z r 1 a X m p N i W X 6 y E / J L W / Q M u t 0 m 4 s t R 4 y f p N Q 7 S X P J p 5 m j 1 B L w 9 n B 5 u Y 2 F x E f V + g g T t x 4 0 k T b x 6 E e v 0 d d J L Y Z r r w e E 3 3 V G h h v Z Q I w X m e C 2 N J r W / c l Q n Q V L r e 1 v w d Y Y C i 7 Q W i k R R r 5 Y x W I z i d b u K W C + K j V j I a C e 6 e S g f N e C R K 9 G m l d P l y 0 e r Z Y F 9 p B k n I e m r c E w S I Y R S Z O Q Z B G 2 R z J W m S W l j Z o a q 1 x p 4 8 u Q x D g 7 l v E b w w Q c P E Y / H D X e K S / P 5 P E I h q n Z 2 K B J P G t t 1 w p i 7 4 j r M M w 6 1 b J 2 O K y U J B 3 X N n 6 A E 6 9 K U 9 a L X o i T r t 7 G w u Y J 6 v U T 6 8 9 G 2 p 2 T p 9 h B e D 6 N 5 0 E C 3 3 k M o G T S O u T 8 U R K P S g p c T 6 K f p 2 Z V f c C M x f M o F 2 r U O 6 m c t a n g 6 8 7 c T h t D 0 X r f s Q X R 1 d o Z 1 Y i f v Q 6 P e x x I 1 a 4 M + U o v E u J 7 q k t B J E E 0 r a P M 3 h d f 4 t + d v 0 d T g c 4 I D a g s 6 9 y 0 S U j + N 5 c T F B A u a H w W K D o s + + s c d m i p e W h Y R M 3 f 2 F O m e e r l Z o S c V H 5 Y S P R z / 4 d T M U W o j z j 5 3 J g q L g 5 K P b e 6 Z o I e + s / 3 6 F T Y 2 t x A m j W i W / 7 p 4 i r 9 I L R o m z p 2 1 M R + h E D 5 r I B g l c x m G t d p W 6 3 A O q I H C 6 R D N + g F p K y F 3 G r l S F S u b / B I x S v j q R 4 G C K C r h m r C Y t U U h t F 2 v U I c M k K T W 8 / U S m K e F O C o 8 1 F Y + 3 V h W l D p I x Q Z o F / k t G i D d R o 9 j y f G L + e l n + u G P e O E n 8 5 V b 1 h z I h R / L U J O I u 1 K t o k s n 1 U g z O s t y 1 H K 5 H B n u K X 7 + 8 5 8 Z 2 3 I a 3 g X z j O L 7 c t 7 c 9 6 P U / P A d C 3 W a L c X t C h Y e p J F 9 V k T i o 2 X U O Q g R D o I R b B 5 K b J q 8 k v D j T C g x S f m A / s A C i e m o Q o b z c 8 L i K B x k s f I J R d w Q z V I T n Y o H i Y 3 Q 8 J 3 x 0 A g o k q r J c A q f 3 d 8 f Y W 4 9 T W 1 g E Y w b / v f 8 E f 7 J 3 K r p b 6 G z Y 4 h A S P k 3 c V b 1 G w Z o d f r 4 4 v E J f v 7 x M u 9 P n 8 C N W 6 a g L 7 O J m q w a 9 i J U b C O z l c L p t 3 l E l 0 J I r M S H V 1 1 G o c b + R z i W f J x 8 q s O D f T r 1 G 8 Z S E P E / K t A 3 o 7 b 9 O H l 5 n r 4 + D O K D 5 T a q O y U E Q l F E V / z n W n k U M t m L r 6 p o L a W x k r z q U t h M V j l o o R A O Y 2 v e n d 6 6 Z P j f F L O 8 f o A f s j 0 K V r k / E d h 7 V s b K c g Y B m Z 8 O J h 7 0 S D / 0 + 7 o U d p c Y 6 k 2 I v E c J / / T 5 c / 7 s 4 q M P P z R R o n F 4 H 0 w k K F L 2 6 / w x f u 5 b N I E J 9 N k x M o d C 3 t I 4 A h U I q p S A z W C P g x a h i q e 5 E b G i m U 5 o o i r H d X S q d G J j Q U Q y l E Y h + h L D f s n 8 K b x U t N G P 1 K Z F U P y K C e u S d t D P 8 5 8 5 P / t K O 5 3 S b 5 z r Z I a C z / 6 r 5 2 F q j R 6 W Q 2 T E A k 0 q t i + 9 l b Q u m o L e g A 5 8 l 8 T t E 0 N T E / S 9 F K o d n J 6 c o c a x u L M S R I j a S M x 0 X X S a X b R y P Q S S F J p D K e 9 E 5 Z A + A 4 c 6 s U 5 N R 7 9 b Z m e D b s V 6 6 r J 2 F E M d H R 5 g d W 3 d R A / t l j w q Z X E n m k Q 8 M N Q g l Y 5 5 D V r U E L x f L S X z 0 B I T N + Z 6 J j j g B g X Q m t k e s u E I b i 7 2 X Z l B x K 9 o d Z P X Z j b G B 3 F E I 8 d l T h i Z q + o r o 8 n x X Q t G s B C 0 o p k 2 u s 0 e 7 9 e m d g q g 6 A k h G b o I v 3 v K x a x 7 S 2 d A n W b E b 3 7 z D / j 4 o w + w S L P k E t e + Q + Z R B K 9 Z a q F F W y 5 J q S g C L + 6 U E Q y R M U j g o Y z P E L j z + d I 4 e z R x Y s E + b X l p A C t a I / v 5 7 H E B C / e S 8 F N H K 6 K o 9 R y t 6 y Q 5 2 I G 4 b 2 w A o X r Q J o H R T B g S m H r 4 / N S P e 4 t 0 R n n v 4 m 4 Z r V I H y 5 9 c l r w a i n z d W p 8 J B 9 g X m j k b l H K P 6 Z M t F M 4 Q z d A 0 m Q v B 7 w g 6 z I o 2 i f i w 5 M V a s o N 2 q 4 F Y 7 M 2 C L K N o 1 9 o 0 E y k U U m w X i X m c Y D j + r o C m 1 4 + b H 1 w 1 h y 1 m O s T y y g o C 9 F E 0 D u W D q h k Q P w m 1 Q 2 H 8 K t X C / Q E F V z A A L 7 X + A e c s R e 2 W d P g l N u S b q R 0 x a v R R S B D m t 8 s 0 8 Y P Y 9 S u I Q V O N t 4 h Q s K 5 Q W w s d m o 7 V U h u 5 Q I p M 2 j U + / j i Q r M w a m p 6 5 m u y b 4 M d J s 4 5 8 t 4 P 7 F A S h 4 b K Q o s 1 9 R T s 9 H f j n O P Y 2 Q 4 k 7 F e I e t x j m R L P V w u 9 + + z v c f 3 A P y 8 v L w 3 f f j o m 6 d J I V L A g k I i R 6 q l Q f / Z i I H 5 F 0 G B W a R c d l L + 4 u 9 M z A H X 6 T R Z D M 4 N l Q w M E K f M i / C P k u Q p z T c F y i U 7 t T w 8 q n 0 9 d w 2 n L K 2 k H 4 O D F j o 3 X s e m m H G m a D 9 v m U 0 F v d R J o u i L R d o j k W 7 t K M d P / e g N q H V w z / u o C i j B l q W Y 1 7 N l 9 C K h E 1 5 v a 7 Y K j c 8 4 K 5 b / z W P D g 1 9 A + s 9 u r W B Q o H R T f l W y n 6 V j q g c P P H E F m + a L 9 8 p 5 P j I 6 T T G Q q + E H L f l W g + d p F b X s f H q / Q 7 O Q a i O Q W v S j S V Z C k c h k 7 x s 2 i K 8 + j u e 4 q 6 n D 2 r 8 H s K U o j o t Y h s B 2 Q M c 7 0 o s f 0 e a v u Y o S N 9 c l D y Y y F K 7 c L 5 7 A R C W I r 3 S V v 0 r 3 l 9 P K T 2 D P j 7 e B 6 Q 8 F I D b E a s 0 7 8 9 I p P V 2 d f 7 c b b b S w 0 s h p I k 3 x w J + 4 6 D F v h e v n x l g h A K T K T T b x 7 F k u 1 Z P 6 W a p 6 s Y X 3 V f O G 6 I + P x 9 l N h 4 r T y E K e l m X b 8 R N G F H Z M a b N B t s 8 6 5 6 2 k C r 3 M H 8 3 f G m V Y / + R + 2 4 C 2 + g i 9 i S l Q E w C d l n e S P V 1 3 7 o n n 0 h 4 p T W 1 A T K x H N C B J C j f R 5 K U Y C s 0 n T q 5 4 w 5 5 2 W P w x 4 S p P e y r 8 J h o + 9 F h 5 j D E K U G N u / R 5 n z O e b l / 9 7 a r r 3 R d J l M A o E r / Y 0 A / T s s C a 5 T S T g d + n z S z T A E j J l P f t D 6 T f 1 F B P V D E 3 O I 8 g m T s 0 9 M T c x 9 v J A F 6 R A j O R c m I w x s 4 c F b 1 m o i g h K O W O R 7 V C o h Q 6 3 0 U S 0 1 t t 9 p W p G B Z i v d w W r U i i z L l n V A w Q Y G j Q J z j S R M + W / e j W 2 w g 7 u k i 4 Z K w o A Q H + b V S M D L / o i M h g U P S k x J X l O k z 6 u F c y + Q z G o j / 5 w t 5 / N f / 9 X + H / + Q / + b + c B y D E a G d n W v B 6 j Z / + 9 H P M z U 0 O q w t F Z S b c o k 0 7 Z s x y B 3 X 4 F v x I h 6 7 a 8 G 8 C t b 9 5 1 k d g z m M i d + N g M k T O e k h s X g 0 s m D F w g b I 4 K k d V b P x 0 d f j O Z b R 7 W k a 4 + t 0 e m q j 1 z p D w 8 X t 9 H 0 6 + z t H / A 5 Y / u g h 0 O F F u 0 m w k Y c s / G 4 W i e c f 5 F n y 9 8 n n K l 6 7 S 8 N q E a b 7 F P u h n p 9 3 G y c k x + m T G z a 2 t 8 + y W 2 n E H 3 U 4 L y f U Y s k + K 5 g Z N + J H Q 2 g 6 / G a E 0 b t V a J i L X p l 1 Y L 9 R x U j 5 E e m 0 V y V 6 E f 1 e x e H c F 1 W o V u 6 c v 0 K G 5 t L m 5 h r P T U 3 z 4 8 c f w j 2 T R C F V a I W J O M a 2 0 F 2 U M H h 3 5 k U k V 0 E A N o K / V I L N 5 2 P b V U B i r N B k V Q H i Z t V K W R k m o x f H u U K N I a + 0 W / S Y 6 + o M 1 C m / e t 0 e V W 9 6 t w 0 9 e i i 3 H U d 6 v m o X 2 1 E 3 3 I I s G g N 1 F j o y 4 l O j S j B y + T U i 4 S R P a P t 5 U h n I j o F q l R h u z Y 6 S S I K b S a 3 d 3 z 5 g 7 m 5 s b C A U n R 7 l O v s s i t h h B f O m q k 9 h r s c N H b a S 2 Q h M j U 8 Z c o H T y e f s m v 0 v S Q q 1 1 U y Y m C k P H O b L k x x 8 O g j Q 7 2 s Z M H E V h h 6 Y J u z V 3 a 7 b A g K B A i K R 5 f 0 C t d z 9 j T B k N s t p i J n y e t j u J Z H 5 C 7 p 4 T s v V b + T 7 b S h O C V L a T J 2 H x u / I H R s O 8 o 9 D 6 z z w 1 o E L / 9 t z p p 1 K L N F / R a J R + V t w 4 6 f V s E 4 F 0 E F 6 a Q a h Q 4 9 H B D q e i q D Z K W F p d w / H T f a T v p z n X X r O I K t + l 2 F A u o j X v Y l L d 8 / j 4 G I l E w v h v 9 V I T 2 8 9 f 4 e 5 n D / D k N U 3 k 8 j O a y T S D + w F 0 f X T k w z 7 c v X / v E l P J 5 J L 5 x k d f Y Y x J U O 8 k R B 6 f D b B M X + y w 0 6 Q e 9 O B e Q r m I 7 n h C v / X u I v 0 d B 1 l V j m t o F a l t 5 0 P w U L h 0 m m 1 k N h K u m T p u G n O 3 4 D P m o 0 n B c m O o c V J 4 H N S p V 6 9 e m 4 X f 2 3 d u G 3 U / C f X j H s K L 3 i s h U Z k + 7 Q I l V c Z a f X a D I j 9 l 2 s x L i a v q 1 o Z a / 8 2 h H 5 + u W a v Z Z 8 8 K i M 6 F E V u w w t C T + r f / u 2 P E V 1 J I D 9 c 4 p u F l N m C S M t v b e X T o W 6 5 + 5 v Q p z b 9 m E m p n N T Q L X T J c y q y V 9 T n 4 A 0 5 e n 2 a H S c K l 2 L P N y j q J t H r a R r 5 C h z j a o Q 8 S Q 6 t e N 8 S m e / p p / 3 f a e t 9 P g u 4 Y U 9 H H 3 3 0 B L 7 V k D b U O s E L f w b 5 f o 0 A t S D M 3 k o x h o M X M a h M D r 1 K Z M m b M N R 4 N + g K R S N T k q S m 4 0 m t S u M z N 4 8 5 8 h + 0 3 t z m H T C u Z W E 5 o 7 q X t g o 0 E C a K H f f p 9 n 9 2 d M 1 p P w Y k 6 2 7 + / u 8 M 5 l 8 k e Q A J z 6 L e G y b y p I K + m w 1 / M Y + v G D X N t K p X i / F 6 e Y D G 1 2 i p 6 O 6 M 5 G W Z 7 p W W V a 7 i 7 n 8 W N z U X D q H 1 q x N + X c r g V i W M + N H 4 e p b k 2 U 1 Z A a R Q n F D C d f B 1 B u i N R j q 2 X 9 B r 2 B Y w m s z H K X J r u c 4 a 6 L h M 5 I X / q r / 7 q r / H x R x 9 h b W M V i f h k 6 V 7 Z b y G 2 y s Y 5 O O J V p Y 5 Q N 4 b 1 j N U O 5 Y X J f 6 r Q n p V d r D U i Z / v / s E + J R 4 G v k K o W Q p U U K c f U i R a Z c / e g g s 0 H 8 a m S 3 Y l u 2 Q 9 / 0 m J G w T i z l E B a b V e 0 s E / t 8 / z M h w d L F 9 e c f E e m n Q 8 i s R I z i 8 W 9 G v s X a N O c a C I + T 7 M i l 0 P q R s L Y 8 y + 2 n + H + w / t k B m q d 4 Q J r 9 b R u M j y q 3 Y A x D 0 W w I n Z h 1 H / r 8 H M P h 4 5 N I d F Z 1 / T p 8 x W 2 S 5 i 7 k 8 a X B y H 8 c L W J K p m 4 Q + 6 K r 0 c 5 2 V p c f Y 0 7 d + 9 g Z 3 s b 6 x u b Z i F e k I Z R c E m L q S J i W Q j 1 U w q 9 t Z A J n j i R p c + S C c s a u H h f v u H f v q A A W y p h 7 + v v c W v z N t I 3 U 0 Z 7 + c i g N m P o b z G F + v v 0 y W N a M U H D x A t L S 3 j 1 8 i X C 3 Q R q v i I e 3 H t g 2 i L G s Q W r i F c 0 W q t U E Y 1 b k U x 9 Z o e z d d 8 a T c x c L m s W k G 0 N 2 O h 2 8 N t q E b 9 M 0 Q Q e Y Q B B Q 3 x U 9 p k 8 V q 3 d j X O V s 4 / L i G U 4 t + 0 u / M s + N C g I 5 4 I X D q H N X J 5 S g f r y L V G t 1 l C v V f H f / f f / I / 7 j / / g / R J w m R Y y d H o f K X o s E S w Z h 6 9 s 0 0 Y / 8 Y d x f t d S + O i T T Y r T v p D 0 T e l 6 M X 2 2 u I o D 6 n h z 0 0 K C L T o l M 0 W s g s T r O J h 6 P 3 N M y 2 r z Z w u 3 k F W I a B x F t j 6 Z W N V u F j w 5 x c j O B n Z 1 t E y 4 W w 2 i w R R w 2 8 m S u F i X r 6 u q q + U z E I 9 + o Q G K 9 O X f B p J M g R 1 z O t 0 K 7 s t 8 P S 9 a 2 E D n T w u N j P z 5 Y s e 4 l 7 a H F 1 X U S m o h w D M 2 c 4 + S b L N s L a l t 3 P 2 4 U 6 t t J q Y / n r w 7 w Y T p p z L v k T R p f p O k X z 5 / h z r 3 7 V 7 S N D T G J P c r 6 / d X L F 8 i f F n F z / g 5 p B E i v U I v y f Y 2 T G H J 3 Z w e 3 b t 9 2 9 c O k C U / p x 5 9 l 8 / j o g / v m v X K p h E R S W z w U K y X t l f L U w g H 6 g Q H 6 t D H S j d U u 0 w 6 + F N A 9 r v o R C 5 S Q i W n L i f L k / c b H U / R P / p 3 y + f I V Y A s l + m M e R J M U w F E v g j F a G e + C o Y R y s Y w / P H q E e / f u m D W p a d k S k r 5 y h l 8 X g 7 i z S P O B r R h l o l G o o f Y l 6 r w N 8 y s / O C U h a I 0 o f X M 2 / 2 e o A M 6 l k k z R / q A 1 N u L o B j m 0 g 0 g I w Z 4 Y q o j F D + f M x B c K B W O 2 F A p 5 E t z A B A l s o j j Y 3 0 M 6 M 0 f T p o a V F T I V i U 1 a 8 O l p A H 9 + m 8 6 + 7 4 L 5 b M k 3 i n / z O o w / v 2 V l Y D s h c 0 x R R P V J / X u V 8 y D c 3 K O Q i 5 l s 8 Q C 1 w j j i L r w q I Z 7 J k G i o L e c j U 7 W 6 5 q D d b p m + L i 4 u 0 e K w F m 6 b R W r H w x Y W P q S W I r O d H p 9 g c W n R T L A b I 7 j B j B U 1 Z X G 7 R p P W R z N 8 v I C 2 U a g P 8 O z x d 5 R w Z X z 4 8 a f 4 / t t v E E n 4 s b g y j 3 q 5 w 9 + D a L Y 5 X + y W a J T e E k K + B M e p Q 6 1 P E z t X R I v C e I W C r t l o o J A v Y p M m q G h Z K V O C T X Y K R p T o e s z H B t i j 6 S h h m A r S f H x X D C W z 7 7 / 6 r / 5 f + E / / 0 / / r x A h f j R J A 0 l h 7 r u x 1 m F n g Z K B R N N p 0 1 g P 0 Y 7 R C 2 w q g T 5 M t u 3 2 M r V 9 s D K / g 2 + W 2 C W s P W j 4 E 4 2 F 4 Q z 7 U C 0 X 6 V h H + T c n S i W A Q 4 P e n Q I J A P k Y k l k C 7 3 k Z 0 J X C + f i Q T r q 1 t B m y q C F d E o V R / O e u R K M 0 u E t d 3 3 3 y D W C K G G z d u 4 Z C O c L 0 b x m a 6 j e 2 z L j K B G j z 9 F p L p N A n P j 9 e v X + L + / Y f n 0 T d B T C J m + f v t E H 5 x 0 9 q r 5 s T p M O / O h k y h f q + L 0 5 M s t R M l d L V s n i 0 i c T K r o p T d x o A + n i W M Z A a t u q T 0 u K F L 2 / v 3 j 7 7 B D z 7 9 h P 6 z F 0 d f U 8 P x W e s f X 2 g 4 C R J t Y l y m A J m V q Z p F + m + 9 A K r F A j I r S z j b 4 f c / o G C y J S A h q t j O + c + z v w W b V s T M 1 e 4 x u h S S A Z 9 2 R S i f k y 7 C 4 x O s 3 s 4 Y H 1 5 u R 9 i b p K f U Q O 6 4 S D + T P n F q C w F P x H x f a D W b 2 N k / w e 2 b m 2 Y N b j n F z n H s 3 E z I d 8 J Q 6 o C k 1 H / 5 X / 4 / 8 Z / 9 Z / 8 3 J B N J O s 5 W C E 0 3 l 7 q U W X Z r X i k k 5 m 1 X 6 D 7 2 S 5 M 9 T j o 7 I S b a r z X p c 9 C M L G Y 4 C U r I b K O v i E 3 Y A 9 9 h B 4 G E z z C O D O W s H G o S n L R j l x J Q S a y B c B C F / V M k 1 i 3 b X B r F P J u N V 1 u U W A v e o 7 R T p k Q L Y u F B 6 t K k 2 j g s 0 s 6 v H W J p a c G Y Q W d n Z 8 a s M 2 b W s C + 6 H / / Q L 2 Z s 9 F N / / 2 Y n Z E K z 8 g N / f r N j v r + 3 u 0 t f Z 5 0 f 0 7 c h E e 4 W / N h I d 4 1 A U g a I m 0 C S f y c / z w k x l S A C E J E c 7 u 9 j d W 3 N + D d t C h r f I M J x r C G q f W R s m r S l k n F n h X y o l 2 c e b L / 4 F h u 3 P s F 6 v I N w n V p y n q a V I 9 g r p t r b 2 z U + j r T k p P l t l l v o N 3 w I L y j t 6 + I 6 C T R l W w T o v 2 i v W T B J / y d E c 7 k f w t r 8 1 f t 1 S Q t + b 5 B j z e 9 1 D j g W 9 E 0 5 H t o V Y H J R P Q m 2 Q 7 T a R 7 l O Q e A h E / v p j 1 Y 3 k A p F Q B I x 0 V V N t 3 x 5 Q w 8 c Q 5 n R n U 7 b R E y d j P V O N d Q / / x f / O z 7 / y Y + x Q P X / u j J v U n J i Q a s D t o O p r G f 5 F Y I I R u p 1 b 3 c H c / M L J s J U p d O 5 Q P N A E b D T 0 2 O E w h G z e D w q U W U R V 3 o c I M o W f y + K b n U O s Y g H 3 V A J r U E Z A d B s G 9 C u 9 c Y Q 8 F o m n C K E o 2 k r 2 a e K A C a Q f d H E + o 8 j F 5 k Q w 0 c p 7 c l D K T Z h 7 g 1 E L J J k y g p Q O 5 1 a Z R L s L e L f H 8 u m H 2 A 5 2 c f t O a p x S l N h 5 / V r 3 L h 1 y z D d i 1 w I D x a t 7 S M c T t Q 7 X r O 4 6 M Q 2 m W 6 V A s M 2 1 z T u W i M 8 O T 5 G u 9 X C r T t 3 U C 7 T w a b W p O A m 5 Q Y w C L Y R T l 1 Q v h Y 0 t c 7 l I j P G o t b s 4 9 E 3 T x F e / g j 3 l 0 m + B T o Z n a D J A I k t W u N v m P n g g H P p R 4 J C N 5 / P n S f N O t F u U F / k O 0 g s h 8 Z u M h V k 3 o r X F C D R F g o t N 9 T O Z G V Q S M Y o d P h c J 8 3 0 6 V 8 r V d 3 r n T w 3 o q 3 v j z 2 4 S w U b m r A / U D 7 b L n 1 l 9 U F Q k v h b M 5 Q k f T a X x a 9 / / R u E w y H c 4 u Q v L y + i V K I 5 F b X s 3 v l 5 K 7 d N n T M S m r B / C n r f f u l 9 + y V z S Q G O X p + T w p 8 i j l q N N n V c U t g P m r 7 o U v p I g o U p x Z u d K i V t F b V 6 F S u Z O 5 e I W i v q k j A 2 F B V r U z s d v j j C z Z + s G N X / N j D m A d u s 7 A B 1 T Q E J N 1 + l S 4 m n O d b j v t y n Z m S 7 l K m k b d q K I j 5 c a q H X 7 Z i J u n 3 n r l k / i m e W U G g E L m 1 i / P 1 B A D 9 a t 5 h r F N o A p y i p I p O C M b e O D i m 8 L m o k a G x q 1 N 4 D C r z 4 w t X 0 B a 1 9 K d 9 t V m i + N A b P X + 7 g / p 0 b 5 2 N f e F l F d M H a X + S E t K b R W D s 7 2 L p 5 8 5 I Z q H I E 9 e M 2 4 m t k 8 g l M r f o j u 3 k f 7 i x c b a d o S c J Q u 5 3 7 F K Q K i Y b n g 1 b K G i W F G F X 0 p F y 8 Y C R w q X a I 5 q 9 H x h u X k D s K m 1 7 V p 7 d i q P Z Q 8 m k N 6 o c / / A H i i c Q l 9 e e E H v g m 0 K A r w T J K i S o n v 7 x X Q 4 + 2 f p O m X n K Z j j Y l q 4 / U u Z 9 / g k Q 0 R Y m 9 i J 2 d U 6 z R E d U O 1 G g i j T y J c W 3 E H z j 6 + g R h M q k y N Y a B H i P 1 X X h g J q h / 0 g R q r 8 L R d r j X C e W s n d C / U 3 0 N p S A l w t R I s R 5 u 0 P 6 3 R 0 2 j 1 F e f x Q A m Y O G j F v O e a x w R b b V S N m b W f N r a j y a I g G z Y E / z i z E 9 i s 5 h u f 2 + P p t b m O a E f f H G M c C K K + Q f u A R w 7 i j g L m m y L B I N 8 L v V f 9 R h y F I b r G x s m 2 t m g x r l 3 7 x Y 1 v Z / O P 8 3 v o Z W g N k r K K 4 T + 8 I M P z 5 m q n q X q 7 N A o W / F d 6 p c b p O E 1 F j K B J + H 8 P k M y N M 9 u c t z J X N o J X T m g 7 8 t b 0 N V C e C 4 4 P m d z C n z / x X / + f / 9 / D H + / A p t I K j T D B J l k T p R K J f y z f / Y / I Z / L m 4 T Z + b k M t d S F t N P 3 3 w T b 2 m D X 9 a L a V r Y 4 E A + T 6 G t h t O k r J d f j Z q u + F m m 9 E Z p G l D z N H n 2 b q A / x w B J e 5 S P o l r Y x T 7 P z R S l N D U + / I 3 X V u Z Z F x b l A N H 2 R 1 q Q x f 0 U H 9 x u a X z c y V 7 8 z D u q n p J 1 C t N F Y F N 9 + 8 4 2 J e g l O g t A G t P l Y 3 y S U b l M D S A J + s k a b f f i 5 o N 9 1 v 1 q t a k z j v Z I W j i 8 I U M 8 R s 8 W j Y R z s H y B F c / j o 8 A g H h 3 t 8 f t k I H Z n S + u 7 p z r d Y X L L a k T Q R x 4 K p g e D j m C T n 5 h G a 9 4 4 1 q W b Z + W t D 8 2 S X O R C D i 0 6 k 8 Q / o q 2 X I x I O W H 6 2 d B s r d H N s X V 0 e M N F d / K h Q O M v d l L r U K b X Q r H j T K N S Q 3 p u d P C r o k w C 5 8 y z l b T l w w l T T M u K 9 r T v Q S 0 6 j / + l 0 a N J S m 2 a 0 A F f 9 W O Y X K Y Q 2 t a h e R j M M R n I J z D a X O t Z o t 1 B t 1 s 0 D 2 / M V L m i 9 Z E / b 9 9 / / 9 f 4 9 m 3 J L x Y 8 R g m p j v v n u M 4 5 M T b H H A H j 6 8 b 2 x y e 6 H w u p B q z j 0 p y e W h z x S i w 9 e h C v Y i n A 7 j p F R D J h Q 0 k 9 8 d 1 O k f l e h Q 0 u 7 n f 1 o f o N u K o C e O 7 0 + C W A t k E T M Z 1 9 R a Q 8 m t f j m J 2 s b p d 1 l E U 0 n E N 9 5 N n q A N W 0 J L s D i D E W 4 Q U e W 1 V X x Y Z c p + T x p K O Z E y n y u K S p J i J N U V J e z 1 u k M t G D 6 / 9 3 A C T V / F c O Z 9 v f S e G P D 4 E M l E i v N 5 a t Z w W p z y b q + J 1 E b C f P 9 t Y a + F a R 6 1 I N w s V w 1 D e e M + p I d r g Y q w a k E / f Y 9 u A N s l f 1 O u g t a E l r S o T H 7 s V c m I c f r E M 2 x j k Z + n B X B t 8 3 h y G q C p P P Q t X Y I y i l h a U e W r Q u J 8 D P m R f p W 5 e f T o F H P r i w g v a o 2 Q 1 s R R n X 3 q m L o e f v b L m J K 0 l L y + I N r 1 F s r 8 2 Q v T b K S / 5 f n i H / 5 u o P J f j U Y T N 2 / e w N b W J s K c r H a n j f / 2 v / 0 f 8 B / 9 R / + B k T i a R F U 5 + t 0 / / M 5 I v c 8 / / z E S c U 6 I 1 Z 4 3 w v 5 z b Y 4 L I B 9 J 4 K 4 z p 5 S d a 1 V a Z g O b q h h Z b 1 n E I c f S 6 / W j 2 j / k o 7 2 I e N a x X / S b B V G 1 8 f j o i N I 4 a V b g 9 f f r 1 6 9 o b t y / R N z G f y r S V G h W k N q c b c 1 q V h j J y 3 Y a X 4 8 C R k L I z f w T b A Y 4 z D W x S j N D 0 T w J q 0 w m Y 4 h f 3 5 f G E e E c 7 e 9 g d X X l / H 7 j 7 u k G m + H U / / y r s j F 1 l j 6 c n r w 8 K 0 6 q P i w 7 U p F q u T o G D R / 8 J A 9 n s E P R u U H X h 9 Q N R w o Y 2 6 R Z q R c o h I J J 9 H x 1 1 3 J w T s j E k 4 l p 7 9 R V 5 o i f z D K N F J X V v j j 0 K 8 / B J m g Z x E e m 6 F C h y J f S 7 u z 0 F p l n 2 A 4 1 U 2 O o 7 E z t U s j v 1 1 A n j y x v R I 3 Z f g 5 1 Z 3 f 7 x U B l k G x i E 9 q t N q o 0 O T T Z e t k T q K 4 r 0 B A K B 6 3 B e E O U D y p o V / s m V 0 y R w F m g I p G K g H V 7 d Q T 9 E V O z Q N k A P 9 r s X A o 2 i I n 0 U j R J G d T y o 6 R 5 x W S 9 R o 8 E V U U g F S R h 0 g x a u 8 i k k K m n I p T a 8 / K n t 6 6 u 7 8 w K j V e j 3 j C C R m b X J M J X O / c O l P a z 6 p o 9 L m L T b G q s n z 5 5 Q j / j g 3 M f 6 E 0 g v 3 F + k 5 I r 0 K R p 8 2 4 0 s z R C t q Z U q c u E q u 0 v l a O K I c B I I g Y / + T e a i B h i D Y d S 1 O L F 8 z a 0 q x 1 4 e x H k d j k W j n I C o 9 A a k N j G O d / C i 6 w f d 1 0 C E 6 P Q C D f b V u k D o b B d 5 n x 5 0 e u 2 s H R / d F O o / F w r k q i F W w W R x L j K 9 F + M d f F g u Y c z 9 n s x d n n e r h W U e B s m k l a o H D Z M t Z l S I I i b N y S R h x + O Q E 9 p U w o p z K 1 0 j 9 F t D 7 W O 9 q O M S B o H 7 H Y q g f T o 6 M C s e 5 x + m 6 U a X 4 I 3 2 q U U m p z F M Y o z D u p 2 w Y d b 9 K v m 6 C u o M I o r A x B i k m 6 X z 5 i g m Q T d c 4 E T I w b c 3 j 2 h T + Q 1 h S b N 9 2 n W H e z t U S D c M P c S Y y q b Y l z A Z x Y o I V e L 3 g N f e 6 a s g 1 k g U 0 p z I 7 9 w K j h c V t I t h f J S A M 2 C f E c K M J p + s V Q C f V 9 r b I 0 K T a c y E y a t Y b 7 O c X 7 m J / u 9 m j F p t l i / h X a e w p l W W P p O Q r L v H O W W F / u c a 3 s 5 Q 4 E Z 0 a C 2 f 0 h 4 f L r a J k M O L y a 0 L 8 w Z f Z 3 K U G / D R D a O H p 3 B v x r D d j O N z 7 f a w 3 e t 6 J B l C 8 O s J 8 g R H k 2 C H Y V S 5 B V i n g Y R 5 j f f P M I n n 3 x m U m p W 7 t 5 A B + V L m n g S t B t V x C I b X d J p F G 6 L n x o r M Y j W 5 J Q t 4 q Z N N E n a Z e u 8 p 7 5 T b b B P b N v r Z 1 / j 4 0 8 + t S y C t 2 A g J / I v S y Z 0 n L k T u 1 T b 7 2 0 g C a 6 s l 0 k 7 v F W X Q p n u q v k Y z g R N A Z s + h V G 3 0 U E s m U C z 0 m A f v U g s J + E f k 5 U h c 7 d I J n B m f 4 z C z r O b F d r 0 2 C 4 M 6 J d b P p I T o s d X e b / Z P C l m k o 8 r Z h a D 6 T 2 3 4 X M y s y t D X Y e J t O t W K T d i f 2 0 f q J 7 U 0 K O q D A R V I 8 G P W q W E u V v W r l 6 l z R x S q q m Q h 5 T 3 d S G V K 4 I c l x K j v U A h f 9 + q q U 3 J 3 q W k a T T q q O a L W P t k 5 V x j T C P U n Y L f 7 G A e d W 5 t F O g f q M N x m g 5 O R 1 c h 7 Q Z 9 J 6 U d y e 8 c Z 5 6 p H 2 4 O s r R y w D c M K r w F N C f l w w p / C 1 A j t M 2 G x c z N y 4 U + 3 w d E N 2 d P 8 t Q 4 S c M s A 7 p P / U w B 8 8 l V C s z x J u Z R t Y b V G L X m S L f F K G 6 J 0 k 6 I p q Q l t q 4 R l R W O O h 0 E d 0 m r b N b S 5 u y 7 z n + / H 8 J H K 9 p L Z / m k N r Q N P + j r X Y 7 y z Q K l f l h 1 6 M i 5 V J k h V f j h B M q k 0 2 e R u f A 7 k 4 K j 0 O B V q Z L d C n g I 0 n i y c f d V r C R H U 0 k 1 9 t j J / f 1 9 h I J h k 2 e 3 t L y C W D x + H g U c h T S g z I J J W d + / e h 0 y m v R H G 5 a 2 l Y b R + I m J t Q 3 h 3 v 3 7 x k Q b 9 w z 1 Y T T D Q T 6 h B M W 4 U O 8 s k H 9 S O 2 r B Q 9 u o U a p c 2 p v 1 P q B U q K 0 M B R f 7 r X o g 4 W i U A q y M 8 M 0 e Y v 5 F j g t N 2 g E J V w c K T I B 2 / G q b f 7 t d Q 3 T x Y v / S 3 7 4 M 4 Z d 3 x v u z q j W i z I c Y x / K 6 4 1 Y + b M H r 7 y G + F D V z l 3 1 c M B W y k h u T 2 y r I e t G z b 8 3 1 O M c W 3 4 i 5 R A e e Y v 5 0 J k 5 S 6 S R v P 0 I J X D I 7 b f 9 / g e + P / f h w p W t y u P J 0 Z B s Z L 9 Z D K v G k T x X z k + l 4 e W R N B o P A Q f v 9 F 1 / g R z / 5 C e y s 6 F H 8 d i e E n 9 2 Y H J C Q 1 P y S U u p H 6 0 0 y l Q o f 9 k 0 2 g 8 L E c 3 P z J j 9 u m q + j L Q C 6 R D l i T m h t a t b t G 0 6 U d i s I R W I o n x U w d z t l N h t O a c L M 0 A K v p L G z r S L A p 6 c + p E 5 y S G R i a D X r S G 7 G E A g H T F m z 7 q B h d v 9 2 B i 2 k A l Z 1 2 2 m Q M C 4 8 r 6 H v 6 W H h f s q Y W e r C O E a R A B J R P 3 T s S Z s V 2 q K T W s m g V i 4 i t X m x d K A 2 1 M 7 q 8 F K 1 9 i C f b r K v m a 3 S 7 x 0 J x s z E U O V d 2 s H o I r U 1 n X v f F 5 Q 6 1 N f R I C c V e I P U U p z A c V W C R i G m O j 0 + N g m 7 y W T K B C u 0 V d 8 2 y 1 S 0 Q / u J f j A m l c c J F U Y U c / 7 V 3 3 2 L n 3 1 2 y 6 y / S T p N C k C 4 4 c m p / x I x f L E X x L 0 F j v G M 2 Q n C 4 Z c n W L q / h u J h j p I 2 T D / l a g r R 2 0 I + j H Z I + 4 O 0 S k p 9 B C g M W n S e P A l a A x x / 7 Y R 2 o t w 5 M o y Q C K h Y z f W 5 W v 5 N e a d B w V 3 F y s e L r o u 7 I l i V G x u t J z 8 L D v 9 w g v W P b 5 r d C P P 3 x p v B 8 v 0 8 H T E W r Z 3 h I Q R u U L D q p s P c n M h Q c m Z 9 J M L U 1 r u J C r 0 p T i k J D k 7 q u O l r m / U B D b L b A p 4 N m Y a a h y 5 p U 5 E h 1 S w w 0 0 B G E O R Q y + Y t 5 / a x W 4 n D Q 9 P k z z 6 e 4 2 h 4 x p p p g r S R F r Z V u H F 5 / S b 2 i k E j o U b D u L N A Y X p 9 z 5 n e o + a p N N i 0 + 6 m G e r f q M Y u K 5 u y o a 0 Y t p 0 H r V N r T 1 C r 3 z N b 8 Q r C H p Y U o I k O f U C 6 z N O A 4 7 V F o 7 x q T z 8 N x 1 r a J P s l S E T 3 L b 5 6 N y V q 0 Q N p k Y F 9 k Y J h W Z v I r O v 9 p / p 2 O 9 k x x y e t C r g n a Y c 5 7 d u Z F b S 3 0 F p 5 X T E Z 7 6 g Z p x Y U 8 F F Z X a p v M v y s M p c K R p 9 / l g D h t + r u X Y / N / b I i 4 O t U W 4 j 2 a H R m a c 0 O N J P 4 Q s 7 i 5 a l I g f z g M I k Y T R d H A V Z e 0 I 5 l 2 E X / H 1 A 3 4 b E 3 r W N o Q m D e m m x J S 3 Q I K G i R l M G g / 0 9 L K s q k 3 p w 2 C H U 8 K q b j f 1 I e 7 L p 5 R S 9 1 3 M V n k w 0 l T j S P Y w z + c I h g O Y + G D d 7 w o T e 2 w + 5 s D r H 2 4 g b M C N c Q N m n M 0 r 8 t 7 d Q R i H s z f t Y q f j C Y a O 9 H o l g w T N W j 6 e T w q U 1 D n 2 F k k p s z / m H + 2 X c C C o o T 9 q g / H f Q / W S Y p T y h 1 O R f 4 l T b y l R T T q J X P o w X W h y r a d Y h 9 x l d k e m R s J w 2 K T Q m P 3 y 5 1 B K B F F p 9 V G o 1 z F 3 J 3 k e w s q X A e n J P b a t w d I z I W w 8 M B a 1 Z f 5 o T y / + 8 P F Y K 2 Y y 0 E U u a + l + m O z g 9 V Z S Z G N l L I s h m 8 S 0 n x a k J R P I O 2 j B e 2 z M + 0 u X T Y S O B A I X m I s O w t C k K Z q d 1 o 4 O c q i l 7 q L h 8 v u z 5 4 E Z Z 5 r 9 X 5 1 p H y x G C o e H p j s c z d k H 9 N y o B v 7 x p E 7 3 l a 1 E R p F m n H 0 Q 7 R R c n 5 r C f n D M 0 R o 3 o R j P v r 6 v m H J g T 4 O v j x i v z 3 Y + H w F q q i 6 U w j g 7 j D p d h S l z j 7 H S R p J + s h q f 9 i b Q t i f M u 9 d F / J p 2 i X 2 9 e 7 1 G c A J C Y v G K f t c q Z k a 9 2 8 D n Q b S o 4 X j D W o 5 g P 4 q / W d l V Y h m Z g 5 K / D G h H Z i e n R N K t B 5 W f 2 A l d z 4 6 0 O a 6 v l l E l D O q 8 m H T b G i r Q i s Z w y V E P Q q t W + m l x N O N j U 3 s b L / G j Z u 3 h p + K B s l 0 t H V U 8 0 B + 2 D K 1 l N Z Q N I o q r a V g h d a W p P p / r z J l K 5 3 z D P F J U C m 0 0 e C E o E 2 E 4 6 K Z q t 0 X y g S Q v m b a l B K C i 3 u W B u n Q H / X H P Q j S X P S F 6 U 9 O 8 E d 3 / + 6 Q 1 4 W w / I N 5 E 9 m 7 k b m s V f u d A e p 5 a j G a h 9 1 I F c 2 e k p Z V T c h a H v F 7 g o h S M / k U v 3 e B c u N k G Y l 5 G o U O 4 n N J t p X a i f M B j o 3 P G 0 I o b d V s c I P m R X U 9 F F l V l V j n h k S h k W + h X a F / u j y H R r N k q h G / C 2 h h u 0 e z e 5 E W T q f W p 6 l M k y + f O x m 8 z Q r 8 u 8 D R o x N 0 7 6 e R L n h Q 7 b Z I r A s 4 / H o b G z 9 Z N R p J 5 o V K / + 7 Q A V x N 9 M d m K d j Q p 7 K 5 R e T O N S t p A 5 V r 7 t C 2 n 1 Q j T 4 w l P P 7 + O 3 z w 4 U f m d y e m L b r q H C l p 0 V n 2 0 8 i 5 X r + G c 9 2 g b + M b R B H M j G + / o G W M T r 1 n a s D r 2 J U + a T y 2 k E S z X U d m Q 8 e e X m / O 8 6 + K H F c t w k Y M 8 y m l S L l 5 6 b U F l E 8 K i K + G U D t p G 6 J + 7 J v H S v q U / i W f 7 Q 1 T Q 6 W R / b a E u c 0 l V E 5 L H N 8 u 4 m s x M p A y 6 u P m q C A t a Q Q i O o o U m L 9 z o U G a l S Y a J / T l M h F 4 W m R Q S q 1 O o 4 0 u X 7 H F O L L 7 e f b P x 5 a R m O M x l K o 9 c z S O K i p p h L y c a 3 U 1 n O S b k d a 1 + 3 1 d e E 6 2 9 w a h 5 J t l i b 8 L q O B l Y j 6 D 3 O 4 p e u k E U n Q c t P c / c y e O P C W / 1 n u U e 6 V i g r M s 3 q k A / w f L l 8 2 R Y 5 q F Y i 5 J f R W c / J O b 2 h Y 9 m d j F V N V q x W x s 1 C T o N W s k T x F D b d G Y B r V L W e T J k T U p N 2 i 7 v s K 6 X k + U J l C D 0 j p M s z i P M M 2 y P m 1 H R S 2 D k b A J 2 N S K F b M t w U 8 / W H 6 Y i F C 1 / 2 Y l J i 0 8 q 2 S B r A F 7 7 5 J Q O a 6 a 7 P 7 i Q Q H h d A D R p Q j C i c u 0 o + q 5 q s y K n v Y + t U 2 S c j V X M Y y 2 8 D B l t k z I B 5 Z w k 0 Z X i 3 S A t I J H P o 9 1 K J o W c y X T K B M I D 5 r U f v O p J E r l I o J z s X O N P q k 7 M v O V 3 e C 0 T g 6 / O + W X / J i 7 P 2 / W K 9 8 H P K + + e D q Y u z 2 + 0 u b 7 h E 7 T 8 N F R b V Q a N H 1 a 2 E 3 Q T I p G s E Q V n v J H O P C W a a c a d R r 8 S d A A 7 g 8 X R 8 f l f L m t G 4 y D G K r b 7 Z p D 5 p a X V 6 y q R S S K S V F A Q X 6 e n 4 Q x C + / N K i T 2 6 c M k 5 t M Y + D r X N v P e F C J 6 + a e j W S n y N 4 v b V f b P Y 6 J e 1 4 W 9 D 0 x a W f m M J h J L x r B T i x R B V K a K q u 0 6 c f J N A Q G d U T U X p C a s I 3 0 r h Q A 1 p V t Y f R x O v 8 0 h R n M y s B w 0 a W V v A 6 2 D a U v I q F n v y Z 8 e D 8 Z t M n t f 0 K R U 9 9 u o 5 a t o 6 R x G S t h 4 J o F A y k M t F c T f Z c t I x L p I 1 L f w g w 3 a x j O M m T K O N Q n j x l c M p / U U + S X K K a t y U m R 7 x + a 0 6 1 U 5 M j Q Z + G W V 4 W 3 V m j R h K N H l V v C 9 C i V + 0 B s 0 2 7 J V F E T F J M d J + + v s d N V h a z p 1 f B I U I g / 6 a R a h b h W a + f 8 T H D W b W A q F z E K 6 m E T a 8 5 g M c o d z I K F l z 4 O 0 R I 6 C L B w E c j V w j q 4 K E I 2 A x m I 0 H 6 9 N n 2 S n 6 s e 9 B e s 7 o h v V j e g 2 a C L W 2 6 Z 4 T i g a 5 3 U N E 0 y b h u M / 5 B C I e / E 0 s I x G m z 4 Z m e F P b r a m C m s x / a P D I N 2 N r r G Y 2 u y T o s h R t v f f v A r j l 7 c v y r m 9 l 6 D E W Y W N 5 Q N T z r 0 i Q 6 i I o v L 8 d L h 0 e + C D j 5 I i 9 + 0 Z J 8 C H g / Q y F h N 9 D O j Q v v T k s E U n 9 n Z i f C R L U T 5 N h C w M H V L s l B a a 4 P z L A s 0 g S l E z E W 3 a / y n D M L V C 2 d T u M 9 L N J + 1 H Z 5 e E Y f P I 2 e O s O b + o R c 2 Z q 5 x i a W G V k j H A N p L h a K M r 4 h W i y a W M i 2 q 2 R B E 7 Q H w x 6 n r 6 / C T M c u r J 8 b e n 8 P R 9 W P 7 0 8 h J G t 9 F H o 1 Q 3 p p 2 e K + 3 Z 6 3 Q N k c k n E U K p 4 H n 1 q f e B 5 z k v u q E W H f M g P l 6 y x l 6 a T c O q u d H v E j D j c i + d U A 1 4 b Z X 4 b K 1 9 y c w U R N B K M X p F f 1 q L 3 6 O y b E B v a e 9 5 H q l A n D 5 X B c u f X D 2 i K P e y i L k 1 + n D l A q r h p P F z Z V r q z O Q E h a x 9 S 7 d g k I S x j g g d L T 9 t Q 4 E l Q c G y d 8 5 Q T 0 / 9 2 K M p o + L 2 2 q t k N 1 Q n z b X z t I 0 H T S S H i 2 r K m 5 M t 6 6 f 8 b d L x z O 9 n z R b 3 1 E Y S f 3 n 4 G p V u B / / n L a s C 6 C g 0 y N o j t e l i M m 3 / a t + U B g t E f V h 8 O H d u F m i C F Q R w f q f V q 5 g s d F X b D n g T H D z e e D g i z 5 8 / w b 1 7 D 4 0 2 G v W f J C 3 t 6 2 r Z B g Z N n / m u F i I n r a z b y D 0 r o N n o 6 J x l 4 6 z r Z p F 0 3 J x c I b S r L c T m 4 4 h m Y s Y J l 1 m s X i g F r J o v k 4 Q 6 S G 7 F 0 a 9 7 U T 9 r w B v g p x R O 4 R i 1 R o x + K C V w j b 6 H p + 9 F Y j F l I m Z K V F 6 4 + 3 Y b C 9 V t b S g U c a k 9 I u 7 t Z h 2 7 h x n c J 7 G 7 H c 8 5 K 2 T i a 5 u E g n Q i c j e I e G W 6 a 2 f C l c 2 C h N b o N C 8 6 p s b e D i J L R K e I + I I e U 8 9 d E M N L s y p S t 0 L N o 5 L e 8 r d U 7 / D P b r f O 6 V a Q / 9 3 o a H P i 9 L 6 9 c 4 b 6 1 a s Q m r T i P l 3 v m D U e p X B 4 B x F q h R I y t 7 W R c X g h 8 f 2 J f + j z k G A r V W O G S V N F U j E 8 a + W w G 2 3 h 3 1 3 a R N i l 7 J N 1 h s + F Z B H y r 4 t m b 0 0 l R 8 K 5 N 5 5 w q K x o v / u x z G c r O 7 3 a O 0 D E s 4 B m q 4 4 n 3 z / D B x / d w 9 d f P s Z n P / 4 h Q o H w 2 K x x J z R p Z T r t 7 Q L N A p q v O u q l d F z g C C s r G Q i G o / B b R 5 h T w / V J 3 G T i 5 Q z 7 S 0 2 e 8 p n E 1 u y T A j K b 8 y Q s M U a E 3 8 / T l 2 s j t c 7 7 v e W G Q G l s 7 Q R Q e a 4 k N X X p q I D k W s I E F z w j Y W b B z o g X A 9 V I x D r y U 1 W G 5 m n O p l 0 i p C f 0 g Z f 8 I S O 0 7 G w P 2 + y 7 L u R D r Z i t E t b Y j Y P 8 1 b 2 C F 3 e G J q E T x 4 9 y o J W O p Q / m z W F + 9 R w F g I f a y C U / T 3 6 b 7 q V g h 5 Z a j O F C + S m h b Q d A p C j E w N O y W N 6 L y d d r q / Y B N Q 4 l Z 6 j l Q 2 I r f G m d Q 5 P 0 m M w k c + f S F u I h J P 3 z z 2 i W f b i G v y v u 4 e e x N L W H p S G e n y n D + a L u n K A t 1 w F f H I W 9 E y O B 7 K 3 L o 6 B + R L N b M g m Y k m L a y L d b i F H a e 9 E 8 / A q 3 7 m x i L r 5 G b S S f g M z K Z 7 7 p k o I I W P 2 o 5 5 t m j U S p L m 6 + q i b t O c 2 d x W x e M V 6 z Y J v a S r 0 x M c 4 K C Y A C B Z D M 3 c R m 1 E T f j i o + C i 8 K G E p j C U O z g Z D j P F o x y g 2 a D Z 1 1 b B + G p y 0 V Y i w J P p O R T o L V z 1 k h G n n G u X 4 w J f n V 0 j B i l u E b Q 2 h d S 0 e 4 q m W N a g 2 L N 1 a N H + p 2 X v A k 5 C h I 7 A 2 U J u j F Z 0 3 y u a 7 F U G Z t g 6 Z b h y q o f t K k S Z I y 4 V p 1 R t V W m + W G M V F y u 2 d o L m W w s W o V b 3 R C + 6 F m m S D h 8 A / H m P t o E / 9 Q 2 s a f z K 9 R 1 V N y u X x 3 / x 9 O s H h 7 G a E F D Z / V e c o Z 8 1 M w h N 0 / o 5 G k 8 1 2 1 Y i E N 0 a T y 8 F M 6 a b O b 5 f v o O w E P m d 8 b R s T 3 x 4 1 8 n n 6 f g 9 8 X x N w D y x x + 3 1 B d b h X K 9 O 3 l K J W 7 6 G + t G N 9 B k a s 3 g S H g 4 y Z y 1 N K F l U 1 j u u m s X H u L y 5 t A + 9 s y U R L w F O G i D Y h u W t P G 6 d c 0 r 2 k y b / 3 p R V 1 C N 0 g z K n t F D O Q M L M m / U y G d C I W L l l 0 m j d E V h l I t g P J e h c 4 8 T Z R A w K x x i C A 1 Y N 0 + b X W y p 0 y E S D p i C l o I S i A U U z l D m F 8 f B q i K V T n 2 4 v b K n V t O X G P C + N V T a q q v c I r B f A R / k V l B W O Y X 3 2 / X u m b R U g t 2 P V p S p b 1 j L P 8 o T U b Q o u D V G V A f p K F U I F M L i 7 p G h V S e P 3 u M u / c / o l n X w 6 u X z 7 H 5 Y A l x / z I 1 3 v t f m 9 N Y 6 y z b 5 G I G b f p T 2 k E a U t 2 0 9 w j V P g 8 F + u c B I y W M q n q u A i y Z O 9 S i E r 9 T C H g c T r / P G i H 1 L L p s T E b t + V p P 9 c w i + r T F e D f I d 1 E N w 8 3 0 d J q Z t A V e Z 3 4 N a F p v / s T 9 d M l R u G W v P D r 0 4 8 N l y 8 + a h H O G y r 8 o k o n o A L e o e Z Y p p c O q K T 1 B t 0 2 B s r m V R K n s Y P E Z f W y T O n R d l G g 2 N k 6 b i H 6 8 h K + P d v B B L Y J Y P I V y r o j T x D x 0 8 u 5 n 6 1 r P I m M P x D D T / R 1 t 5 y h T Q 2 0 f F 3 F / a 9 4 U W C w U y 6 g 2 G l h b n a c 5 G e D 9 p t / n b d C u d + B p B V E 4 z G H u b m r m r S i T I E d b c J r D 8 m k o 7 o x f p j I 7 v 3 o d N A v J Z j l i e I 1 w 9 i I P T 8 e P x G K S b a u j X q a Z 9 G A e X h W 9 m x H K U v d 2 I 2 h 5 m q Q l n 5 k T t e Q N + f M c r t W K Z o Q 5 o O / x M Q U m + / Z g w W g g + Y Q S 7 N d t 1 1 O Z o F O K C n m O H h 8 N a t k K w g s B x J f f / T Y N h b X l 0 H 2 0 2 j 2 f a N n H k 1 w T e x J 0 n e 3 g v v j m A F 1 q o j v L G + j 7 m 7 S F Z 9 M g 5 h 5 N 3 o M q X L 9 L r U c D H U R 9 H Y S D X r x 4 8 R y J e N w q U 8 x G T V u 4 f V c 4 e 5 p H a m k B v m j n P I v + u p B 9 r 6 I i S q Z V f p 1 t 6 z 8 9 C + C Q P o w E j X w M v W x I M y l a J e m v 0 9 j d o E T S o 6 9 O k F z I I L W e Q f G o Q J O + j f T N 6 e a o t v z 4 / W T a L T q D b 8 B J m v s q z U U V Q p k l d W s W H H + t O n v L + P s T 3 j f u x 0 + H d U 1 E l y v J v h F E m Y h V f F Q p b l q G c V v O k J L Q 5 5 P 8 2 / c S l L C h G / + r p y H D S F p b U N a D J K a g s K s O F t Z C n w j B 3 r L w 1 X 7 A / K 2 Q u n a v q g O C o o W t Q s + s I a 3 / e L z q 1 h K M z l n S P V Q M R c 9 2 K l o 7 Y / z p k 6 d 4 8 P C B e U 9 h c Q U g 3 m D + 3 w h a J + o U v W h 3 6 k j N s O V a 0 C g c k z E k F L T m J h 9 I W 7 9 H T 2 2 0 Q s F e N L t W 3 m J 9 u E Y i I t h M 6 8 D l g Q k 5 X 8 d X U g S y 8 K p s x k g n j 0 x L B D h + l D W m 5 P J n 1 H B v Y + X U P W j 2 v C b o 8 L b Q x k I P / O j f X j J m 6 D T I P V F g Z l T w K y K o Q I u C S W 4 R v / f G U E p b O S D R y O y b B j G b f R 5 u h P b 9 6 B y I C V 4 e 5 7 D i i Y z d l q x O 6 A S L D 1 c u m z K j 0 H V a k 1 E U 8 g 9 f f o G f / P R n M 4 X F 3 x W 0 2 f H 0 6 z O T 7 O m n e S U G 6 X u 8 J i p I g 5 U N p H Y g Q + h A b d X r V i E Y e y v H J K 3 u h D S X D u Y W 4 S h F R t C Y 6 r x c + b R i q t H F 0 1 m g A i w B X x A x t r t 0 l s P C c E 3 n C n j r k 2 / y 6 H b b W P + R d u 5 e h o S q m 5 Q X o Y 7 W K N e 1 y o 0 U D U j w K T C Q o k C R 9 p p x O A z M 1 n b S T 1 8 7 c B e m r x N q d L R f b V y U U Q w l o R U f a e 9 7 Y S g R y b 9 6 d t U k 0 y D e p E a y 8 7 T k u D p j / e O g o i s b Y w 4 f 1 j 2 0 k 1 O F D m 1 G l B R R 2 H Y + P j B n L q m a k C S 1 p L K e l A g q c k Q N 2 W q Z k s l v E x 4 X N O n q s 9 Z p y K d G u 8 p W P 6 B G k T B X Z H K e J o X M m O J 2 E Q F / F F 1 P C + l 3 V A p 5 H L R 3 S e b e M 5 q A 2 s Z C x W y i Y T r 6 R S H s N 1 U e S m g e y A / 5 Z M 5 1 D U u D 3 M w O a C 1 Q A 6 9 e F Y C q D S J / 2 m 1 7 i p h H e X 1 u S l B p T E q g F S d p n D V l S g P S A r 9 M X u 1 5 E 4 E r 9 c k N x Z d 1 D L x t Z I Z V u C Z B c y o T b 4 7 M O w 7 6 R I V R N b Z q i 0 b i v T D U 3 9 P x l T M 4 C n V 0 l r o N T t S H E b n o G C 2 i V J E E T R / 5 E i J q M e e 0 B c F K Y 4 B s o Y Z m q 4 m F h X k z a D r B w x R 0 4 U 0 6 N D O e n f m M / 7 e c 7 G B r z m f O / 1 U G t o e S U Q 5 t t d d A q x l B m D M v s 1 T P V D l g 0 Z f b s 7 X / S M d b x u c S K B 5 n 3 3 t F I h u v a Q J q u 7 3 M X 2 W v a B 1 F 7 Z x i t U 1 F / k X J n N 2 l M 6 d 0 e I O z 5 L K S n l V W + e j J L l Y + t f a z X R e y b D S f C l d P m M p z y G U Q E 4 i p f k D f 0 Q 3 l o y o 8 3 S A S m 7 N F U n + / H 5 w p 7 C 8 B L h N R 0 c F 3 y l C S I H / z Q m W a h 2 8 4 8 M O N z r n T P A u 0 g 3 a n 2 c D N a G z s g G q v 1 M 2 5 6 f a w E z L 1 F E L X 8 S 4 6 x c + c F E E N p e f l i l V 8 9 3 T b n G y x c T + K o L 9 t P m t x E k L 8 3 S P p S A Q G M X Q 8 N f O 7 F z 4 E k U H Y J 2 3 j 3 t L 8 q w L m 1 l b x + r f P c P O X W x O Z / V 1 D u X T a 0 i J / V M 9 9 F / 6 I E 1 q 4 r h 0 3 E E l y n q g d Y k v W m l 7 9 q I t m o 4 q 5 2 2 + 2 O 7 Z H W n q e 9 V 2 7 q p E O l J b w G B c 4 O H m U I + N 1 s f q D 2 Q T a 3 7 4 M 4 5 d 3 r p 5 l P A 7 v j K F U / + J v X 4 Q M t 4 7 i Y / p H 9 k T K x L N M J M 9 5 1 G 8 U I v j j Z h O r w 5 M O R 6 F v f b k b N A w q 7 a T E x d E 9 U E 7 I / p a D m w i p 7 B f b + a y H z t k T r C 7 G c W t j D q f l P v q V L O 4 9 v E O i 0 3 6 s g T l V M b z Q h p / O j M 9 h 1 o h 9 S C p k J D / b I R P y o s N h T w r N Q Y k / M 4 h 6 r d o J 2 s e k 7 Q 5 y 5 s f B 6 w m w j d f T 3 F o e 0 D L B d W A v d j v b / K 7 Q q X f Q K n d R p + Z f + m A B J R X g 9 4 Q Q W e b 4 v W F J B c 2 z O T N Y e Y M z C i E t B u v Q 7 n F o F n X e b h z e m D Z D z n Z T J b 0 q 5 1 S m 3 T S 8 E 4 Y S M / 3 V c / d M a 9 m 8 v 7 j V N q k n 2 m K h Y 0 d U H W Z S 4 6 r 7 L a s Q B q G Q p t S / b G s l T M p k k Y / i 3 P 4 u P 0 H + 0 e i i m x i j Q Y J W + 7 7 e o W n C i b 0 9 3 0 I s G r 2 U 7 K q t 7 N r f 4 0 R X e 6 F e f Y n l G y l q q j D I g i R I u 0 6 C r r 1 4 l o 7 X 0 e e C G C 3 l u 2 G I t 0 r J r W T W z C 1 t L Z A J 4 y 5 t p z G U h 8 x j E m + 9 Q V 7 X N b / r + d p S 3 p v C i E q j U q b 2 6 P 3 N C Z C 8 j 9 n G P 4 S E i U 6 L d P b N C V V / 1 Q K p x s G C l e t n j Y k C H 3 6 c P j 1 F K O 0 3 l Z j a e d 6 P w m f W S O Y o N C 7 C Q c m L t W T 7 / D k 2 l N H S 7 V / V H t p n p a U B t e 3 r I 5 q j / v 6 l 4 M L Z 4 z w 1 a Q R R b e 2 d E d 8 d B 0 y U 1 I 4 6 j 8 M 5 Q 1 m T 9 u b m w L 9 8 N n n r g i J O k 7 S I D d U A T G 6 F 8 d W B F m w 7 Z t + K k m B H o c G y p N b A n P L d G d Q Q 9 s 6 b e h S p Y A v f 7 Z S x l C a h B q K 4 N 8 / v 8 + J Z T x 8 X I 9 Z q F T Q C h y a 1 a h b 4 E T W 5 Y j b 6 u T C 8 5 R T m 7 l 7 e p y N C F q E o E M J G k Y C 1 K B 2 k K W o T B v X H c B 7 8 P t 6 z d 3 F P N w S 8 M T K V l b M m m H N k 3 x J G k x l N L c 1 g M Z y s C r K l + d 2 G r B G 3 w I a V x 8 i + O j S 7 o m y 1 4 y Z 8 g a D Z k u 8 X L f N j + / x d J / y + C M e j p Z E Y v u P u z 4 Q D K X S 6 L X O f 3 g h j 6 f l q s 9 q n 5 Z r R e o e l 7 Q Z S N 2 d n K B t a k n k w P I v K D U O G U s f 5 Y w R m o v s d E o D M i 4 u J 8 n t D l A w X F V a f 0 E Z X 4 q A b p D V + q X T 4 i 7 E d i / J + A 4 l 1 a 6 v 2 v 3 4 e w j + 6 5 6 z i O k B r U E G z X 6 S U 1 A k V P W q d D / D Z z e / M 9 U 7 E e r f w 4 v U + H t z Z M D 7 S d S H t 9 P 2 T r 7 B 6 L z 4 z Q w m 2 x p C W q t d W s J p k X 8 z Y T g O v M g L t 7 Z n h b S F f 0 g k F e 3 K V A e L e C k 1 0 + k i x m I m O N h s N p D M Z s + Q w O v 6 C F k 3 H h Z y d q B 7 X 0 W l 1 E c v E T D q b B M w 4 K K F a t T p k k b g V 6 B G 9 S h h a A u m i H 6 q H f 3 n d T b u O 6 2 S o 6 I z z c x m l J o V 2 2 L 1 v n k q x R H E i 1 S / C k V J V g 2 y z w o K k q t X I C 6 a T F O n 2 d O L 2 e O 0 k t a u 6 d 7 P A H H o V C a A Z i U E F V m 4 N Q + v N A R m I z 2 4 M 8 u y 6 k l c j a F M b C f p b J X 9 p 1 L F 9 1 k T 4 P W F E + 6 u m e t H q 6 t r Y C Z 8 E M V Q u l 0 W e r 3 v 3 H 5 g 8 N 9 2 h P a i i N j i x L h o D f y e B B h 3 Z w M O z 4 T s X 8 C P E s Q y a o / x V m 8 F r p L / V N m k t V e c V Q V w X z r l 4 U + i x y n E 8 O j 5 A N E J B w j 6 3 2 c b 8 y Q 7 W 1 1 b R 8 J w i G A w j 4 V s 1 F o G P 9 N L q k L F q b a R S 6 S u C S w E q J c j K Z 9 Y h 2 m L G a a l n l e M a l A W v 7 S r T I L N u J a W 8 T K f Q v Y D m X G P 5 l 4 / 9 + M X N D h K R C x p Q X / P P K p h / i 0 T k g 5 L W + a 4 y / x U f S i W b 1 B g d G W l P t v 7 1 + a i V T O O t y + 1 J V H h c m 7 J G o c I q f 3 r T 6 q y Z L L 0 4 n i r C o f t p X U g r + X J d 5 F v p v K d 0 t 4 P o w i w a Y Y B S b w 8 R O v 9 B b 8 I w e 6 O f R Q t l h A Z z C I J m F p + n f r y J h h K s a K D V 9 q P D f X N G k 8 6 z F Q + U e j t k 7 K i R i M 1 + / j w b Q N e G z m 6 g v b R j / p 4 F z g C G M I u Z 5 4 Z x / s Q s 6 H W 1 J t d E v p A 3 B 2 U 7 x 6 z U 3 k P X 0 z A + p h X U s I S u E P E s o t r J I d h a Q D y R 5 F x e E K 0 b J C i 1 9 C B m e + g w / + U n n w e o + K O c 6 6 B T r m P + 9 u S 6 g 2 p P s 3 t 5 p 7 Y N f d b p t v E 3 L 0 j P n Q J + u G m V e Y t E w m j X u 2 h k G 6 a u 4 Z s u 6 m v 9 s 9 e n W A x c 1 l Q T g h I a Q D n h V 6 W K c / L E J H / 1 Y r L / N A r V H V C R D m U D S D K X 9 s u m 8 G L 6 5 l X n 1 U P t e A E 5 9 r Z U 0 G K s i g t 6 0 O j m S O A x N D t l F M 4 o e R Y W z U A p 8 D C 6 0 1 a Q W a P v 6 S X G 0 c / R I I X 6 b / u U u l 7 S z n 7 J r O t x I v W M g 6 M d e C M 6 N C y I 7 s s M / J s V + M 1 a p o j L G l r L r L D G U g E M H 7 W o i t H H P e 7 H v E g b t 2 n e B p F A z L / C 5 7 d N A X 4 3 7 X h B w h a x C y Q d J L w b 5 n c 3 K O r Z b N S N J l a 1 X J l w R h O 7 j F e n X 0 d 1 c G D 6 o K i d t J P d s 6 T 3 B j w D H + 9 x a g 6 e v q 7 w U n B J 9 8 l V P b i R b p l n 2 2 M t V P b q 5 k i k c D p o D p M e h Q T a d 0 c D m p Z t M 4 / m Z m y c 7 i O L q 9 f r m D q K z X 4 A H 9 6 7 c X 5 / 1 T V c + C B N w d V B K B x + Y 6 G 7 U / D i Z k b z e m F + T m Q o e 4 K c G A 1 e / P V L a a 6 L a Z 2 G 2 / M D 3 F 3 Q W b m W h D K H c J H J 4 w u x o V l p S e n D U s u k 4 G h N w a 0 y U K H 3 k t I 9 j Y h 3 X o 1 C u b t r t g 4 M u l 5 E / f P n g 2 f 3 o 0 M p 7 O X k e / 2 8 t q R 6 c C R s O s j 5 3 C l C q n F B f 8 C a C E W / p t v + N j T 5 e k 6 D E v V k t 4 D k w / p U v y v q X e Q X K Q g G O T M Z l u S 3 2 j k q w K L U A o 3 B V f N x F A F P H B 2 a p D Y y v n v D 3 6 5 C j P T 0 + 8 d 4 8 O E H U 4 l J h 4 T X + 6 f D v y x 0 a c d 5 + n Q D + j 2 k A z f N e 0 + f P s Y H H 3 x 0 b e J U B d 5 O u 4 2 T k 2 N z 3 K x O q 9 d 7 5 t R G C T o K N y 0 9 K P K b 2 A i N 1 H G 3 R F W h F k a r + h r z Z G r N R 7 e j O n 9 t 3 s 8 6 + X G n G I a 2 E t l o n g 3 M g d S a t 1 c H e W y t p B E M W F F P n X W m e 9 h Z N D L 3 R z W v v q c x 3 N k 7 4 P d 8 2 F z f I u 1 2 K W B J P 2 4 M N W 6 N Q 5 L b 6 V t N i + z Z k E p W h q 9 + j t 4 7 + 6 x o T k H Q 4 A k q r a V M 3 5 E + z A x 1 9 O T 4 i O 0 E E s k E J 6 e L U C x j c g t 1 R u t S f I C 5 W I e E 6 0 W 2 4 k E M N a w o 6 5 s m z Z u a T E r c r Z 0 1 k b o V w 1 n j u d m 6 4 P c G y B p X x 3 A c L G v A X b a l f b d p Z r 4 a / u W O q H f p n P C D n h R f M a O 1 n d C Y a F z / Y d u L d f 8 u l l d W r j C A a l U o q K I W t Q Z l w 6 S 6 j 5 l 7 M T v v o S N r W o 0 O F q K 3 r S 8 5 M D N D 8 T 7 G r O Z / j U Y D 0 V i M c 2 B p R 2 M F 8 L N y u W Q Y Q 3 X k q 9 U q f I 2 A y X T o 0 7 s z x 9 A M F 9 r V 1 j Y t h h f P x N Q P L 7 V B Z 4 a 9 o k u h H E 8 b 1 f 0 O 4 h s W Y 9 K g w e + e n O B P 7 o c p 2 D t m j 9 z q 2 s U R P C c n J 1 h a W q R V 4 q O G t i w b t e + L b 1 7 h 8 0 / v G C E s K L J 5 c L B / l a E s c + 7 C V 3 L C O e n / i s x 0 9 Y q r + H z T K t O k E l G j R K O S U C J G F W b R W s N S o o 9 r b L 9 x x b e H k m r W b l Q 9 S U m 3 X g q B c r l g J k d H d Z 5 y k B Y W F x E I y F 8 c I O A P k e F I / q Q X b c l P h C O U Q r P 7 M c V X d a R v 0 / c h M 2 v i u 4 E i J 7 J K c + J i Y r W I q M m w B Y d p H H + V t L v 0 P q E J s y F C j n t X T d 0 L 5 z V O y M S z z A 6 P Y a w A f U h l S C h r I M 3 + z M e s t T v l u Q 2 o V V r N G o L U y j r L 6 v J S A k 3 B P t t u N O c A M T 5 X T O o 0 a c R s Y i x / L 0 m m 0 h G u c X N i o / a P j S 6 U 2 v 1 w t l t B h z 7 n Q / 0 + P D w 4 9 9 n c G F G + n c b I s j Z o Z b R b h v l U c / 7 4 9 T G y p V M s b + j g h j n z e Y C W g U y 4 I N v j f K b W M L U H S h W T h M Z J H 5 H l C 0 J T M z v U u m q C a H R 0 n M X c 1 U o F n m C C S k F C x U p V U 7 t s h r L X E i 8 x l L a n H 5 Y U F f H R 6 b p M U K o 9 o B C 6 L h Y z z Y p / d K / J B t J e 5 g R 3 + z G k w h V z Y N n d 9 q k 5 r e 6 0 H 7 l 2 + t A 4 / H o 7 a E 7 5 / s f 3 W + y z F 2 e n x 2 g 2 6 + b U Q h 0 i L W i w r I H g A L A / 9 n v 2 5 O v f g C + F Z 6 d V D p B l j G k y F A J 2 K 4 5 Y 2 W 0 h K o d 3 6 A t J g 8 v v U N X U 7 q B J J u v g 5 D D H G Q t g a X 2 e 2 s u D 0 6 M z F E p 5 3 L i / j N x x m U S 1 b p 5 f z J b R 8 z Y w n 1 n G y V 4 W X U + T W j Z J Q u o i E A F i j g q / a n P I R 6 m O C B L B V Z r d T e R q f p M 9 c p k c L O j + I g w d k S q C 1 H i 4 O e S F 3 n P z U / 3 R d o f u 4 I I O x L g p n 1 X v X Y S n 3 M f 9 3 X 3 e y 0 c N E 6 W J N D T T O L 7 6 K b N J z N d q U H t T y y j L X 8 s d P Q q e S D R q r n n T o I C e r W 0 4 E s r N k y 7 C c w F T f m F g a q p f 1 f b K u t d a q A R 4 5 Z A 0 8 d H 1 q z / 9 d i e I n 9 1 o G 2 1 0 / M 2 Z 2 W n d b X b Y p y 5 i 6 Q S C K S q N / / d v y w O Z Y p 9 v K c H T c v g v E R v / U 2 h L f p O S L P W a F f + H + 5 Y J Z d 3 D m l R B O z v V K V V B e h e Q W l f x F u 3 s / L f v d T h x H Z z R U d a p 6 p o w D f B l a N L l A 9 g M 5 e 4 3 W Q E R M Z s + s y r i a A + X / D o l g D a z t N X J P L 4 b B d P H O N b Q A B m B J o m u V w h f g y 9 4 B 0 H 6 f A u 8 J 5 m w v 0 t C 5 T X 6 a L R p R N K 7 w e 9 a x N l G l f 0 r I u S h 2 d M 5 N l q w S W 2 e X P I j H d w 0 g Q K F p 8 3 3 x p T e E q S d p R W k C a S Z R h 8 r w i / S L 5 U I s f 0 4 3 b s 3 u A h L K 0 g S 9 s 6 d C w 9 B 7 V H f R c C a X 3 u s 9 b 4 J D J F 2 9 D B 7 7 v W 5 z X D a Y p I O 9 8 w m v 2 k 7 D m a B 0 p 8 a u Y 7 Z v 5 X a i h p / S x p e w a t C o 4 9 k q I f j 5 w W d P 8 A x C J D 5 + m b x W b 6 3 9 n i J L t V 3 a U Z N v Q I i q c 2 Y i R F I 2 2 v / U + F J z h Q B i t z q U J P n L Y H m W z P j p h Q z T y l / x q 6 6 d 8 Z a f 9 L a C P C v X 5 A 4 Z u y z 9 q p o v 0 2 G H b q / q P D z B W P p F i e P c 0 j S B o 6 4 R G 6 u A 2 V S v 8 z 6 j N R Q J U 9 p B 0 1 c p V R C i 5 p h c Y G + k a s E 1 K T b n b F J 6 3 L n n E K F f x k i 0 C W H J R p U 1 H q e C K V s Q u 1 n r / i Z N L q P 4 2 W Z X 9 I S F y a F j e a g Q B M q O / y L m p C T 4 S P j K E B B / T J 8 V / 7 Q P J l v e I R P v 4 b a 4 B A J z x b H 1 d J Q I t Y n T 7 7 D R / d / T M 1 F E 7 1 3 E Y w Y B z n b 0 k 5 y t E e F j E y V U n 9 7 2 H a n t a C y 0 r z / w F r j i n v X z X K B E y J Y u Q m j F o 2 T u d w g O a N 0 N W 1 t U b H J d w k F z v r U G q W 9 F j w + q + K U o J N D U s U K f d 3 Z M y S y z 0 r w U p u L 9 g N y W 9 g n M W J y N W 4 Y q t 2 n K c h x S / i s q K p r U C J A U 6 L T s x Z P Z w 0 8 O P E X d 5 s 0 R x R 8 0 J l N y q p o 8 p 7 W K v h p h Y S / m 8 P i h x k + g 8 R I H 0 Z V Z Z y r 6 m q 8 E h I V S F D 6 v s y 4 G H 0 B r V V p Q e / x q T Q K / R 1 2 k E K F h A / 8 b K 1 o n i e C E d w 1 0 1 V 4 v X R y X V f n n U x 3 g Q p N Q U + f 2 m g l h t / v B / A j U y p a G v x C O 0 j 7 + b 3 W p E l Y 6 U 4 K x I h B r Y D M 1 f v O A o 2 h T D u Z G F / s a u E 0 g H / 6 o Q S d N V e j c G o F m X s K 1 s j 8 d f o r 7 X 6 V L N Q y x G F D g k 9 E 0 q e u F R S C b w 3 Y b 7 Z b G s o K W u i + F / 3 W + m X P k T 3 j h G 1 u u a H S s g 7 w n j 5 T 1 8 H l u V M 5 s f h 6 0 N C b f K 3 i 0 w K W P 7 5 e V a v R w / E U c H I G i i J e C m + K y E s M N W r 6 m K K V N K e u C + 1 H U a q H t U 4 U o b a o m E F V P Y N I p 2 H M J R V Z t K G M 4 h O a a z r m 8 c a U Q 5 t F G F 8 f + l F q a Y A G + P M 7 T S N X j w 8 O s L q + J l 2 C R r 5 p z p v 1 j Y l w B P x S 4 / V z g n O H O 0 N V D z k 5 a 5 b J 8 / z M 0 l A t t m O J j n 8 6 a u 2 L k j A Q s 1 u p W x f M q m K K u q W z A p D P F 2 a f 7 O i i 1 / i q h m D J B B 0 X z S O z 7 a t 9 H T p H 2 7 3 Z Q D w R c X f o h w w k 8 0 7 p Q q V i k X 3 u m b O v n F q 7 1 N t G 0 B O n J o r p 6 a b H f j r Y V v / H w W I 5 2 z S 0 o S w Q O 2 P F C W d t u 0 l Q h F F z 4 r Y 2 d x 3 I r 1 U o X q c u J q h J C t s l R B d o D d D X 2 3 / e Q J L W T O J u j A L K n T 5 G o W y P F 5 x r L U b X + s d m j X A c D E N J 0 s h E s f P 1 l P 0 g m / a v a e Y N X Y C Z 8 d O N B j z 5 N h K L a Z S O i g i G / C g e l x B k 5 / z + M F J r a Z z t H m H x / u x O o Q Z Z J y 5 0 m g M 8 f v k I 9 z Y / h J a x 6 p 0 q q v W y 2 Y u T i f B + v E 4 l e E U L v Q A l O N W 1 z L H F h x m T 2 W G H 6 6 W R R t f T Z k G F J k R k k d o n r K B N h B N y O d 1 H Q y U e V b B L 2 q P Z o Y z n Z O h 9 S W j 5 e V o P U c b A s z P r k G z n R j 8 f t V p P p d r I V O q z m 1 + n j W z z k T a e P H 4 C 1 c S Q j z K 6 7 q X v i q F 2 d 7 b P D 4 3 T e 0 b v u K y R y W Q T 4 1 9 m E H e B I t i u w K z 4 D Z 3 5 n 9 M s n w W F 3 g v E G l u o Z V t I 3 Y w j / 6 q M W C a B f r 1 H P 7 B u a t K X 9 y v G j 3 F L r B W a 1 B H h J U s g v H p 2 j F g z a H z Z p f s r l K Y t U 0 m 2 Q n q q 0 J y N L 0 V g l w U Y B + U O J m L 7 R v D U B s e I q s o w S h y e v t F U g t L J I t 4 l e G q l y q D j y A N 7 U 6 0 k R F s 1 / H A B + K I R x Y P m M e e k b 6 S C j v p X S F W d y j 2 r G M k R C s f J c H m U K Y 0 3 N k P m d D o R o / 7 R I H o G J J Q Q i d 7 T N V J G J + 1 Z i 2 5 9 f P P o D y Y N a G 3 d k r Z + n 8 y N t q u k N v u R X i n k e f k g L 0 H m n p j K M l v 0 c H f J K 6 i w S v W g h f T t m E n l / 2 h F 0 S Q r W H M Z v M M 5 s 7 p P k r b K O 4 / 7 l N D S Z k n 5 n U v x I D W o l 3 2 9 8 E m k 2 b 7 c o 7 b j d Z + u d s w W A k U P n z 1 9 g j t 3 7 6 J Y K C K Z S n I s r M w R J a 4 q K L N 1 4 y b H h u 8 p p M 3 / 1 B 6 Z Z q P + z l X o s I c Y 2 h R Y 7 n 2 Q F L g 6 R o I V D R a z X f 6 e f f z q K E Q T 1 d O 6 m X / l 8 g U D E V Q 6 J 1 i 7 q 4 2 Y V + l Q 2 2 F 8 F J Y 6 8 + r 0 + w I i 8 5 x D S i 1 z H i 8 H K B j 1 k 2 H 6 0 J K I a E e B C W 2 A D I R D p s Z k I B J E f D 6 B e r F m 9 r p 1 W t T 0 / L 4 s m 1 a 9 h u h y G K 0 s 5 5 a C W J + X e F 0 w F E B q m e M f L 5 l 8 T u V h K h B h Q 8 G c t O + O + d 1 o K K 1 Z S H p q r e J N 4 e M E / z h a w + 9 a K f z 0 J j U U T R 6 h V W m j d m p l m w 9 I G C f h N K W L t W F r c 1 i a V 8 S q w T M D y P / t q j o i t B 4 d d i f x K R w u y S 3 T R 1 J Y q T N z 8 / N m 7 c E 9 A G F B p Z 0 l T x b u X z C V z 0 j m q 4 u 5 b u 9 n n + W R X E 8 o W 3 A k c 1 m + T Z R t o l a g u e N k s H F a M F / z 0 D e 8 S q j q 7 2 G 2 g i j 9 Q J m R / k q H k 0 l T e b g L t k z C q 1 c 8 N N M 8 i P q 7 W N 2 y M v M F j Y e T A K 2 l A X s + 9 f 7 V 5 0 2 C M 7 1 M G k m + o N 0 X + Y c q e j o J T n N X h 4 T / 7 M Z l / 6 p Z a a G V 6 6 H q a S O T C i O c o L n Y Z Z + H J d U U v h f h i n H l t 2 l 9 T H u r l O 7 U 7 p f R 8 7 R M k E T E r I h o z L v M X o 6 f / 5 N v c u Y 8 q 3 q h g V S G / k 6 C t H c x X A Y y T b W F X t W k t F 9 P d U C + P Q 7 i F z d b U H y q u F P B w N u j l U U T 2 b H G K K F Q L u Y R C S X h + W e / K V 9 v p G e A s i I i w b 7 x j e w 9 / r L O m 4 c t J L Y u 1 l L 0 Y D G z S m J J e m m r h 2 j i d 7 t B s w i n g I S g h T n 5 Y J 9 v i l A U E b p o c k u F 4 G t l J B N J M + m T g h E 5 m o B + S i 6 V I o s v s P P B n j k p Y 3 R z o V u g w t e P o + e t m h o W z v D 0 J O L y y c y k o y 5 m O 9 Y x P i E v A n G a g j 0 K h T L 9 n 0 w S j 5 C H J + b F Z 7 4 F x J L U 0 p T u x j x j H z R R 8 g f t i Z e g U e 0 G I 9 W z D T R z X Y S p / W W y j H T h H K M B k 1 n h F m S 4 E D R 6 2 H S y k V b U 2 u D P y U y V g w q 6 V I w + j k G 7 r u M / / R M P 3 d a C s t K e 0 t 4 7 Z K k O y v 3 d 4 S e 6 r x c x z y q q g 0 P z u 4 I m x l 8 3 m v M q / v J k D 3 8 C B Q 1 C K O c K x m I q H 1 Y x P 2 V 7 v i w m j Z z u a t G U 1 W e d C a z d E c F g F L V i l V r Q Z 0 x H f y T w d g y l Z + i h o / i 3 7 j Y v + Q a t b g D F J z Q B 1 + c 5 U D 5 T T V Y F Q 5 y Q h p T v p s O e b T N f E l s v + 1 7 y L Z q d r j G P N u i T S I p 4 0 a X D 6 D f + y s O V A K K U c J c J Q R s L 5 Q v K t L P y 5 u z t K a o d V z m s o d 8 m o c 7 5 a Y r 6 z H Z t E U 7 f s f 4 i V P f a i G 8 G 6 f 9 Y B 4 P p k D Y x y z T o u v w L m i Z L f o S G J 2 h o B / K k U x z M B j v 5 N C 7 a z Q k l F J d e N 8 w 2 B K 3 B a T 6 0 2 1 x 1 9 y S c t D 9 r 0 k 5 g N 4 w G U t w w P j J 6 G V / Q T P 3 J J v 1 V j n n t r E M h F k W f m m U a R F K 2 f K j 1 j 0 z G h h N K T m 4 N i i Y 4 o D C / H x G T T S K L w I k u t f a v c k c o d F v 4 t 7 q L 6 F T b 5 j Q O o b R H N 8 D v M e H v W S B f O O S T 2 T 2 5 3 5 5 / 9 a g 4 U L U W p d C / C W e 5 y S q t K y i S p c 8 k P W O h C O 3 Y G r w J M s G Y k z F s 6 O w f M Y q 2 u 0 v q a p t H k 6 + l h N Z b 6 q b y 6 + g p 5 F q X 0 d 4 l r c Z b p t + F b z S L h J Z Q a J V p g p Q 5 W L 0 A H X c V o e y g S m G s r P J T v v f x k g + 8 A g v r 6 b F E K s 0 h a I G x d E A b 3 U + J x e 7 q 5 M F g Q v 3 m v d i / D A X K 6 H b 9 S T A m l / r j M k N n T 4 q Y v 5 u 8 U n x S T V E N v W 6 v T Z 9 J i 9 / s E 4 d N f p j G V 1 p W J o 4 y / n W K Y t h v M f u 4 0 P c o n C a h G / 4 N f f E / v 3 1 x L 9 W o z 2 x F p 8 6 / o O Q B L Y / I T J T w k 3 Z S P u N 4 a F x s F r z A 4 0 I O k Y A f N + M p 7 P 3 2 0 B x x F J m 7 W A b q 0 i d v n d I n o / k d T s 4 W W Z w W z H o v J p 8 2 B 2 q L h h M i 2 t P v z p C 5 O 4 e O 1 2 9 2 d G p f j H w p O e M q l W y b e G 6 Q + d R z B E + c 6 w J 2 V E s / 5 Z g 7 T b j r Z o + 7 b d Z r n A x Q O D h D f D W K X q u H f s u L S E q 7 P c n w d F r l 5 J a O i 4 i v 0 a e h s x y k O W O X V w 7 4 E + h 0 r T C r t P C D Z d 9 Q u o 8 f d k l 0 t 8 C I G 0 L + F I 6 e 7 S A c S S A 4 J x / k g m D t / L J p C P j j b O N F i F 5 h / w 4 F r O Z D p n a u 5 s N H q x 1 q v M t t H q e p x M z a V G h v O 9 e 6 n J K g 5 + 5 e r 7 b E r 1 + H 8 P N b H L u + l h O m M 6 I b f p c 9 w u c L a z g 6 q a P r j 9 E H s o 7 X c U I H 0 z V y b T K c Z Q J K c E k z R j x L n I U m X p 1 l k K I A U g r a K F 2 P 4 r 0 w l M w Z 5 / 5 / l Q e + k W G D T i t Q c m R y T S l H 1 3 v s 6 O Q p l K n D 2 r R Y p y x g r T s o J D w a 6 b u c 8 T A d o y Z P 6 a i K A c 1 J S e T Y u l J Z L k t C q 1 2 X / T o b T u 0 o X 1 G m 4 q R 6 3 W J m S T / l T M 4 6 P g q I 2 F G 7 0 l 7 V R L r k u y i N x i 9 t r W T f N b d q u 5 Y p L I 0 0 T Y N r D A V 7 H M W o 7 J w R K P Z Y a S k g X / e Y N C K F 9 p 2 1 w V 8 3 6 9 j i s 8 a t C 0 6 C 0 r 0 U d Z 5 k I j t h j f k A T 8 s 5 n L Y a W A l G c C 8 1 h 1 e F G m 5 n Y v h 7 + n S / u O k i B G T + 7 z Y R X w + h G 6 i c m 5 U R z z y C X g k c m X u 0 N m h O T 9 J S 7 4 W h t L j 5 y z s X 6 l 5 H S C 7 H + y j v N M y e F n / A 8 m m 0 l c O Y M f x f h D p q b v i 1 A E t P V o N k N r e N Z I B L 6 6 n m 3 P 3 F F o q F P N J p a y u 2 r j V 5 W g P 6 U z T T N M C z Q 2 R i X S + i 1 E K u M s m L t L l 7 z Q 7 m z c m I 1 C F y g k 2 b r 0 6 O D e 1 y t r d o / 3 4 v A B 2 R O g t s L d n q 0 / H 1 x E 3 / x 8 F N o z q h 4 v 0 i l v m 7 1 t K F 2 m 4 J j d l M u 2 k + l d j K a Y r K 7 K 0 c V 6 n J S X h B D x q L I S w p E X d E E M 2 K X L u J L 3 K n 8 M Y i F B x d d G m K e y g A Q j F r X F S s t N V u I R 0 I I T K g R 0 1 r p E X f 6 U E 8 i c V w H F F a L M L J t z T / 5 o I m o U D R b G m c U a j t p e 0 a 5 5 v X 9 F 8 b p p G l 4 N x b l q u p f N 2 E 8 X g f D K V a e T 8 m 8 b w 4 8 2 E t r U O 8 Y j j 8 9 g C h j B + J Z U X V 3 L W G k S 4 0 A 8 U A r V 4 J 9 c E p Y v 5 l h C g h z j 9 3 S F P b 1 H t + Q M J r 5 3 H r z n 3 e e 3 S g L h h k G p y R L Q 1 u 9 v s S F j 8 m k / q U W V E b 7 q N R l P L q Z I x K L f t v P f n R Q e B a F X P t 8 R G h a i P l n O / u 8 J O r m J T y Y 0 O Z K e 1 q B + 1 S f + Y 6 C k 6 / T W O h 9 T w l n U b n L 0 L 1 W h P y d M L I 7 W U R z 8 R R L 1 d p J d A / u 5 E w f u g s A Y 5 R K J D w 6 + w B m u E Q m u U y f r m 0 g U z Q y i M d x 5 N O w T U O e 7 8 7 o l B J I 5 o Z n 8 c n e l L w y R m J F v 2 o H + 2 e V W d Q u Y 3 5 R t s E l l Q 8 d B T v h a F k i t k J j w p P a j 0 h v M C G T S l 4 q A 4 p K / r w c A + b m z e R 7 + x S x U Y R 9 9 s F 5 2 m m 0 P R q d 2 s m E C F q P c u e Y n l 5 x R C W x z u q h i X Z Z z M V D C j h t B g t F F 9 W z Y Z B 5 x 6 f w q s K k s P j M 0 d h r d X o u 1 Z J Z 5 m i Q V / P Z C m P r l t d h k w v Z X F o b c 0 i P t 3 L z k T Q F p B K f 4 8 T G U X C e 7 H x z c Y o 0 e p 6 r c c o w j e K G r W t t n 0 H E z 5 4 w 2 T 4 7 s A s e m s X s 4 6 q q e f 4 3 V 4 A b R L M 0 v 0 F l I / k v 3 j Q b t V N U C U Q 4 W f 1 D v p N P k H b Y T h f w T k P y p T q i x 9 d 5 M Z Z G l X C b 7 K / Y U N b 8 h + X 8 3 j Z a S A + 8 O D P 5 1 c Q c J z P p Q i m A i c y t 0 Z h M X 5 / O P b j k d 8 u m u S A + J L 7 Y R N C s 9 w y V Z g W 7 o / L 8 7 t M T 5 p j L f F 8 s n a x 7 v p e G O r T V U 5 I o m / K 8 Q Z p I T k d Z c F J M D b E I N o / U 6 D p l q S 6 b n f a 5 v d b t 6 1 d k f Y i p S R / n 3 y T y 5 8 Y E 0 / S U m t P Y i h t n r M T O o V R j T Y J y v r u D b O q z 5 4 V K M 1 b W P / 8 8 s k R t X w T 9 b M m F h 9 c X r 8 I + h N o d q p 4 T o 2 s 9 b Q 5 z Z l G d c i L E h R G q h u G t d q l f D 1 t j b C 1 m t q v A M J F e y 1 G q 3 f P 0 K Y t r 0 V M N z g 1 V L N f Q G O Q N e s t M Y + E z N X I l d q i o 1 1 7 / C n N 4 / c p d c l v t o 0 L W l j V N b X T h j H d V j + b X p t c 5 r C i j M n h w Q D T I o C C N N F 2 v Y w X v T Z a z Q Z + E J 3 D j U Q C v 9 4 O n R f 3 s T H + 5 E v L D 5 y 1 4 l O j 0 0 P E R R j a K O y U 0 a n 2 s P Q h G W q M N n Q D h w v f 0 / X Q u u t 7 Y a g / v 0 3 C 2 y + Z 3 0 c X 7 9 z M P U 2 g T D f t x l Q t A U E E q P e V 1 K k 6 A 2 I a R Y u U c s N v I J c 9 M 8 V Y 3 N K N B D t y N V t Q Q q M 3 M J v V + n X 6 R l F K c U q z K + B I V W g S R F f J w M O J 8 d I M 2 C 1 2 z b r Y u w H 9 M / Z T v o k 0 j 5 h E D 1 a 2 w C h 0 T a O f o z A I m 2 0 V y h q 4 k N Q e p H w 3 z W Z H b S u R h p u E a e H g a T h 7 U k B 6 K 0 H f R t r 2 8 n i 3 K e h 2 a x W 8 a J T R o 2 Z T t r y O d v 0 8 N o c 5 m n O C l m 5 + S 2 m v m b i R 6 d C c u m A g E e u H L k V S r 9 v m 0 8 f 0 s 2 m O u s 6 t A 9 X 9 N v w k 2 3 Z F G T 5 e J F x O E B m H 9 8 J Q 2 l i o j F + d / m 6 o 0 I F x U T F p q E q l j O 3 t V / j k k x 8 Y R l E 6 j V 6 F f A 6 Z z B y K t K n P T k 5 w 7 / 5 9 8 5 1 x z H Q V 1 A d m T c Z N a s q M j K C w V 0 S z U s f y h 4 s O 7 W F N q l q q o I I W n J N K + a F Z 2 I y E 0 O H P x d h s Z s 0 o a v 1 T k r 4 0 U o / M k j G p N U b b U r u I K a z a g / J g + i Y Z U 9 d o 7 4 2 S M 0 P g 7 y i Z d s b 8 q y h 3 d / g 7 B Y f R z t a 4 y t 6 X F a A o l X x R Z R x Y p t j s E M E q c C R o L J Q T q F 2 y W k z l G + Z z j Z 9 X 7 7 M f 2 e c l Z O 5 c M K 5 a 8 i / P 9 q g 1 B / i n 8 2 t m S 4 8 V G x w P L Q Y r I q o F Y e f B 0 T K v n G t 3 s y 4 J 2 M i 9 L C K 9 u I j s z g n p M o J o a v K e K C 2 a a 1 2 y e k K a + O i i z N s 0 v H O G 0 m K c v 9 5 A c b d C c 2 H R v K e B V / a B a j 3 0 O P D O 9 S Q n x F Q q M K n q N T a z 2 O t L N m w T 7 0 3 h 3 O t V O 2 u g m e 8 g s Z B C t t H C 6 r p q E V j r M J Z N T P + g p U z 8 A D J R 7 9 C 0 G J g T H J Y + H n M 2 0 g S I 4 M U y i t 7 Z J 9 K r q p H W W L S X q 8 v 3 g p 6 k Y S 4 9 J + S R S c s x G L T 5 u U L u k u B 6 5 s V z l d v Y H V S h m u M t a r M u G u f X i B k z J q B x v X a + K Y 4 f n e H Z X B 1 t a o B i p 0 n T v I 9 / u r i J d N D p 5 L 8 d p M m 0 M B A N u J m A V 6 E 2 q I a E l l R C 5 A v 5 x I 1 8 m / 4 g x V F k v E D m 1 z g v f B 6 t z 9 a B I n + z a a l 3 x l C q O q q U l 1 / e 7 q J G 3 y m 6 F q O k s e x W e 3 P Z p J S V F m 3 4 4 8 N D r K + P r / Y 6 u Q j k b P a 0 t F G r V U P 9 m N I t 0 E F 6 b f 7 c B x G + 3 A + Y f V k K J u h w 5 0 / W r q Y y F b a r l F 4 N r H x 6 V X J p O U D a J e y 9 2 N 7 f 7 C t i e W Y 0 j R j G q h j 7 L q G x s q a x M 6 j T D D y j D q G E J z N N 0 w j v A v K H / t e z X R O i / k l 9 A Z k b S h a e j e D f B N r P 1 u l e b K r U m b h K F H H E j 8 7 R p C / c y L b N C f d O l F 7 V k b r t b g a b X L 3 X d a O N F f r 3 0 R J I 3 r y I b k 7 C O 2 E o M d M 8 7 f f P P 7 6 H s 8 d Z L H x w Q U w i 8 h O q z q i p R N M y m R H C M R 0 4 n Y e r z O u F G I m 7 c Y b V p b m J Z p y b m j c O P n 2 E 0 c V Q E Z K H k l + m i L 4 n 4 0 m E f P r 4 l I r B W p e x r 7 T C r h f m o L b V 3 1 n g 9 8 Y I g O f f l 0 i s f B Y H f P G D C 9 9 G G k F Z D t r T 4 0 W Q f k 0 E / k G M 9 / d z U m S 3 v x / i t g T J 5 C D A + 4 C 0 5 v 9 2 s k O t 7 8 M / m l / H b 8 p n + H l q C U G a 1 z L r Z w n p X x f y i R V 8 u v A V L U h z S a t o 8 d y J 4 x f 0 M T s + z t P l Q F I z 1 0 G z 3 k R a 5 c h G k H t e h D f k R W b L o m M t F 7 y q R v B g W R b G Z L w 1 Q 8 k c + + m W B 6 8 e / w q r o Z t Y I o F d b B u w Q e I m d 8 s f U i 6 b V r 9 v z V u m n M w 8 / d R 3 p v t E C k y o p F T n k u k 2 K + T X K c x r J 6 k 6 F 0 V H p Z 4 F D Z / 7 8 K j N 9 c O u y Z 6 w o T U j Q W d I x T 3 r L u P w v j C + n e 8 D h X Y L v 2 2 U q O m b + C d z q 4 j 6 A / h V 6 Q x / m l r Q T A + v u m i T E W g U b K N M c D 3 Q 8 P Z H O E f T 9 n J Z U K K 1 8 k h 1 L r C W B 5 Y + t p J i n c i / r C B z O 0 H a H L 4 x R P W g Y 8 q M j W 7 G 7 L M 7 e o 2 k T V 7 C t W Z 8 9 M H S T H f m m v B 2 T h G J s G G 0 5 5 1 E Z J i l b 1 d w t b K h F f 4 U M w n y j 7 7 5 9 t G M z C R Y d R m M R p q S 9 W t D i a r l 4 y p y T 6 v m q P 9 w 4 i I 5 U l s l b I w y k z T N e C J V W f 8 G H V c r z F 3 t n x h m U j Q t 5 d s y m c 8 K G q g y b L V / z E m 4 e I 7 8 S e U X S n q / O 1 g b B 9 8 3 e u z r v 8 k d 4 T f F U / w 7 1 E T / p 6 U t w 0 z C w 3 D G w U y W 1 r R h l g P I T A q n X w e a Z / V L D K n g y K z M J I i Z l D u J A Q 2 2 i L v P P U c z s C T T j s L R h t l X p v E c Y S Z B J q X 8 K u U 2 j s O 1 G M r x X A P t W l W Z Z N V Y W w y s Y / H u y p C B P G g 2 W 3 j 0 h y 8 p x e r 8 u 0 f m o i P o j 7 N R Q T b q Y m D 9 N M s m 4 Y i m 4 Z d 7 A X x 7 f K E J r K 0 Y 4 4 g d q O c a O H 1 S w L N 8 C Y V X V U T T Y c w / i J t J N W t B h P y x 0 c P K 9 J 7 M P L H T q D T V M 6 u 9 E + R p z u l V 6 R 9 Q Q 7 Z w 8 K V q D J T N 9 W q T X s X + a z O R C j 7 I l 1 G 1 I 5 m m s s a N p C a D y R T S s 4 I c k 3 c B E d / 7 w t f 5 E / z l 2 R 7 + p + N t f J a Y w / 9 x a d P B O s D B 6 z w W R t Y a p f l H m V x r U x o H M Z a T + d y g z y W I N E 5 i S P 0 u c 8 9 t b W 0 c 7 i 1 S o G t m J i j G 1 K 0 o i i 8 v h G l p t 4 J G f T z j q t W J a N G s O b l t y H 1 j k 8 9 e v B X 2 / 3 C E Q M q L S r e M 5 a U V N F s N Z O Y t 3 0 L b s 0 V s C n v b W k i D a h E f i b / W J E M G O V i T B 1 g n h 3 9 I B h a s D G 4 7 O / q i + c b 2 5 Y B H F n z n h y j L 1 H Q y n 1 V r T 8 L h Q m u M Q g u 1 0 l g K D 4 t 5 b C h M r b 6 o x J d P h p 0 3 i e z j k m G 2 x Q / T 6 F B r + Q c R t M h A Y i Q t r k 5 z Z E 1 Y m u M h T F 8 v + + N A o / U F m a g X o t A p F / G z p X U K m / G y t 7 z b Q G w l D F 9 Q 1 1 w m p 0 n p R 5 Y p a B H 9 K N x 2 T T s x 6 y k l J r e Q J l w j H T F b i l R T c R S n j w t Y u K d N h z W 6 E h G z z j h a B d e J U m + H V K D 9 a g M 8 O b i H H 6 9 r G 4 z V h z d i q F t z N P U W L N 9 H W 5 l P n + S M r t O B W e m F B X j j 1 g D q c 6 l Q k 8 k w E r l T f Q g t 0 l q f + Y 1 9 T M o 0 h G g H H 9 w i R e M W a o 8 e n d I 3 i h g 1 b m P c w t + 0 h F J B B S b r v T O k f b c M E w k y A 6 W Z L q U A c f Q U 1 Y y t + d H q V d B E n m w X h Z + a O O S d f B z L K C w t Z h f L s c b K / K t x 4 3 P s d r h B C 8 y j m y K v A w U Y X l a K e N G h t P b 6 c D 8 Q R a p B w X f W R / q m V T R y H L Q Q G l n i P J r U M u r h c y a a n J l t w y 1 4 M c s c 6 V l a S r A q G o 8 f G 5 O D K V + X w / g 9 L Z 3 l R M 9 s c N U e Q B V n E d M V q K U k 1 9 I j 6 W Z O 6 M g k W R u j E A N l 8 / d w f 9 G w w f W g x F c x k / w j v R 5 / 9 w Q r n y z g t L + P r 1 7 8 P T q 1 N l 6 / f I F s 9 o y D q Q i a Z W / K X 7 K / Y 3 w r M s v T J 4 / N Z 6 I X D Z 7 y 0 P S + B l e E p Y w B J y S V L j O T x y r U T 4 K O L 8 c u M Z O g x U 4 3 T J 8 o C g f f g m E m Q W 2 x f C r V q B t J A V L b W 1 a b Q r 6 E q W 8 Q 9 q W N j 3 V d q O 8 i D F U y t a Z J s l u a f P j + U J O 5 Y Y q C N 1 C 6 0 R l N 8 C + y R / j L w 9 f 4 F 8 V j / O t q H v 9 L / h D / z c 4 T D E p t f H Y S w u 1 g j B 5 g H 4 t L S 4 i v h t A s q H 6 H O 8 H W 8 g 0 z t 3 L w L V A o G u Z Q + z l q U 0 x 6 w Z 5 v G z J f Z 5 k j P U N 1 + M 3 Y 0 G J w g 5 j F r p E u 6 N A A l T T T e I m Z t G F V D O T x 9 R F d D r g y k / b t P T q k G + P C T I K + s T j 3 H E / z N O 2 v q 6 H + 4 k 6 X E 9 7 E z v Y 2 t r Z u W N m 5 N 0 L 4 9 u t H 2 M z c R q f S w 5 e N F h L p F Z S e / y X + 8 T / 6 C + z v 7 e D 2 n X t 4 + e I 5 b t 6 + g 0 a N 0 o B O X z Q U M Y e V 2 U z n B s s 8 t C d T T b 9 o 7 u E 3 W Y Q j w S v n 2 A q j p p 4 T J v R q f J n x U k 1 w k 5 x X w E c c H 5 a x s n 6 1 D W + K c V p 4 X H t m y Z 3 7 5 6 d 7 m F N A p N T D R j u B M H 0 e f 8 g S O O 0 W / T m a L E r J M f U M T R i L J M 7 r 7 Y B K e a + J Y M K D c N o y p b V g q m h Y v c S + f 2 I t 4 I + D s 1 6 f Z q T S 9 I w 9 / F m M J b N 9 k r k 3 D m L E C / P R E k Q n 3 + U Q j E 2 u X 6 G F / N r z L G l m g O W P 1 J e r b R M p v c g N s J C 5 c A H c M D N D K a J 3 d 9 G L z W Q N 5 V I F y W S C H S f X n g 7 Q K F d Q 6 1 e p v T J I b 6 a R q 2 T h C 4 S R i g V M V S K d d P H t N 1 / j 4 0 8 + 5 X d k + g 1 v S k z 1 M Y b E p c O Z O / 0 L 5 7 E l 2 7 j b w k J Q G R g X E 2 Z j H F H a s N a Y 9 P n k 7 p v D 0 Y a l p N 0 g D a k M Z e d 6 1 N v C r e 0 m O s j / n B F D G 9 O W E L 4 t n m G 3 0 8 S P e v P w l 1 u Y v 2 c l F U + C m 8 m V f V I y A l B a q 1 O i I E z Q n 5 x x 6 7 j g v K f 2 s a 0 M T a 9 R i K k m m X C z o l l o 0 2 I C w v O 0 V S Z k R Z C U 8 P K U / W o W s G p O / Y + j 7 d j B L J i T E L 0 D 3 F 1 9 g U h w v J C d y e S T p I 9 Q m M 1 5 T 1 A q F J D O J I 0 U 6 z U 8 q O b K q J X r O C 7 u Y v 4 2 i Y q q c y 6 d M M w k 6 H g R + V F i J g U l z N G S n E z 7 N Q 3 9 Y W j b y U w v G z W a V j D M J L h V G p 0 W 9 d K C r f H b p k D M p E C G i M E N l f 0 G U l v v J l J n Q 3 0 W A z m h e n d u z K R 2 j a u z 1 + G 4 / / P c A Z 7 W y v h 5 e g l z S y G z N W H a u I u h 3 U y u t Y 8 3 z A E P 9 X w L i o p f h 5 k E + 5 7 S f B 8 s d / D N k Y r u u L V l J h k / E S p f F w z G E a A X k H 2 R R 5 N u / v G j H F p 0 S X o d M q v j E b L y t u j 3 e 6 r W m 2 K m 0 R D / L + + 2 y E w v J z K T M L O G + n c e 6 E E W U d s m W m W 3 j d i G l c Q q b L 9 6 h Y 3 N W z g 9 O U Q s E T M n 0 u k I k 3 A k M t G s s 6 G G v M 7 p S B Z V R Z K p Z 1 U p U t E V r U E U d 8 o Y d H 3 I 3 L n I q 5 K m k e Q W R s 0 h M Y I Y y x C i 8 U P 0 B K u 7 0 6 J I b j B 2 O o n R G S E 8 f Z w z b V z 8 4 H q 1 s q f B C j J Y j r 0 N R a C c R U n t 4 I 0 T T V o S v y 2 c 4 o z a O x q J 4 m P 6 n U 8 5 d r 9 M r S I 0 3 O s 1 C d a J G x f P t R n b G V i w t L t l E c y y u c 8 J q 8 0 a v 4 t + v Q + c P c 6 b q k Y L 9 y 7 P S y 3 b Q K f J M S M d y V r S r m z Z c 4 Y y v B 1 T y E U l G + z N g 5 e 1 l T Z 8 v g O T T 4 e Q / e J G / 8 r k 1 Y 9 7 i K 5 Y A 6 5 A g w h L t G 2 c a O O f W F p o t k V b C / J 9 X + e D + G B F T K Q S X w P k t 0 s I h s L o t O s 0 V 6 w B M h M 9 0 H q R 1 X F 9 T 2 v K k 2 W v Y F / x 5 h N q B Q f E 8 N a z T 7 7 O U 3 B 0 s f r D 6 X u H r o N z Y e C A q c u u B U 7 j W / b Q o s B 6 W s 5 j n 2 P j 5 R i V q b 2 X a W 5 r A 6 A i d x / H 0 p g L W G t r 0 / p 8 2 c x T t E 5 V Y C + b 0 k L A H x 1 Z Z N W 1 E l B X t Z o T b g L A D T P 5 r l P Q a f d w / N U Z N n 9 6 e U / b r F B q n E x S w Z n a p e O L a o M D 8 7 s N j a p N V V c Y a j 6 q X a a X t c m f 3 G w h R l / U 6 e R X T 2 p o F X u Y f 2 A 5 4 6 O D Y F / r Z l 7 o M + 3 x n 7 t L e 5 W 2 5 D / s B r G o Q p e 0 U Z X l 7 a 9 W j S m V X E 0 j H A / j 4 L s d 3 P o T l b q 1 7 q l J d g s o a D + N Q v q 6 1 3 T G e n s 4 i 1 z m n 1 d o X n i R W L G 0 Z 6 7 Z w L 8 4 2 8 X n q U X c S 7 6 Z f 3 U 5 5 C y i 1 R g 3 0 e B b / 5 + j 5 0 h H 4 / B 3 O k i G I m i z w 2 E y z u f R 8 c 6 3 F c 5 W j p 1 + X i Z Y 2 6 E P k H g 6 3 Q Z / G 6 / N 3 P w r Y d z 7 N i 4 H m M Z j l i D L N C j B N f e 8 f C W H 7 z q o t b 2 I B S / a q y h z s 5 t D p b 8 / f E e z Y n l N 1 v G r V C B O h l K t N l V G d U J l a J X G I e J x l h o + + P L E O O K K D N k T L + f O J e p 4 D o U w S z s 1 X j t A K O 1 H 4 6 y L V q e F M O / h C / j h 6 a n E V h e c F 6 r m J p Z u r 6 H R K M M 3 C M E b 7 Z r 6 1 9 O g z i h R U m k n C 2 S s l X i P B G R 9 9 j a Q w f h 9 M Y u X d O 6 T v g B U S T n I z g Y 5 + T f i a b Q r V b R 2 W y j f 9 O A F i T V K l f n D 5 C p + X T v F z 0 j k 8 0 N / 7 z q w N Z R C z 4 1 u G 1 / m j 3 F M h k j 6 w / j 5 Y B H d Z A c p H W s 6 v P 4 6 k J 9 k F p U J 6 4 h O p X R p D e z C t J s E m d k X E b U L T G K q W U u 6 X c e M V M h e Q t s t b 1 J R S L P + 9 B b I 1 7 x X y t s p f B 7 x z a H U 3 S F P X G 7 n O U N J k T g U k F l V / q W j U K E N q W 1 N c I n + T G I z Y i S Z p M 7 X h w F K t w G d z a E J 1 q a E e F k w 9 c y 9 f F + 3 F j c v P K B T P O x 7 m V Z D 5 6 C A 9 I 0 k v A E r + i d m U y i + W a 9 h 8 a E k u w e l / R I Z O o o g z c v A J I 5 1 g U x B F d Q o 8 O U 8 3 8 c N a m O H E 7 R H J 3 6 3 U U G d z w r Q j N I O 0 2 C r j Z / N r S A R V P W l P j r s s 2 p H 1 K k h X t d L K P H n L 9 N 3 8 N X p N n 5 2 Y 8 M Q n C b a Q 4 b 7 n 4 + f w t P t m X 1 B S + E Y E s P J 1 3 h X + L w y i e e M G i 3 E 9 + / S R F u l 7 6 O a C r U u H f d S F l n P A I 1 W E w u h O D 7 r Z e B r N 5 F a v 7 z m 9 n b Q m G o R V s Q 3 f T l B m G S W y U R S 3 6 R N N e d i M k F / z 8 K w d m k 0 B S z O S N C a 8 r W k G G d 4 A a F F 2 a O y B x v J N k 5 O T 7 G 8 Z J n b T v c i + 6 J g 6 m X M 3 X x z L f X k 1 I + H L n R j H 5 0 6 i g u G 4 s v 8 M s T d B W 1 D d u + 8 1 i D 2 O K k 3 O P E 2 N I B 2 h 1 U t S A w y d 8 + K f p 1 + n 0 V k L n J u D u k 5 j r G 5 h P p J D / 5 Y D 8 F h R r g T x R 0 6 l K 3 G t Y 7 C s f G r V z o f t W O y 3 e 3 9 W V U S b J O v I x L z N 5 U s U p E 4 Y i T 8 D A n / g 9 Q C g j M E U m z I j J I w O P 7 u C K n l e Z S P l d / H v p L p w i m r k m 3 V S + b x t Z E 9 r Z j x C q 0 k a O J S w 1 D 4 n B 3 n D a N 6 2 e / 1 r T W 8 Z H s C v C j V 9 y J d 8 J A R 0 y b i O D e l H v e b w O n b 2 G c p T 8 O s 5 p s N + V 3 y e a f t E J A W O 6 s O z D G n m i c 7 p U c l s E U 1 Z k z 5 T 9 D f p x U S M L X t P 1 l t 4 D e / / Q J r t z 7 B r Z X o J a Y q v K g h N O c 1 1 X v f F K o 5 e K x j h K J S D N r e C B P u d 2 M q 1 6 C E N g q q U I Z T I j i h l P j U Z p w m 2 F W i V x R F W 4 d V k N 0 N v b 4 H X + w F 8 J M t O r t 8 s s w x m x m P H p 0 h f S u J i O N w Z i d 6 H Z q V T Z q H k S 7 y r 4 v s m N Z m v P C x o 2 F + J 5 S 4 + r 1 6 v o E m f b 2 j T A N 7 P d V o 0 D Y C P X O A Z Z 8 f S 8 G I 0 Q Y 3 Y q m x / b 0 O F D Q Q 7 A P d a t k 6 P J 2 Q M V 1 V 2 1 u C x k S W H N B 1 a p S 9 S q / 2 1 Y o 0 h S n Z 1 W e t o 9 g L q u 8 L T o 0 z K f / O C b f r C g 3 O B z W q F m 7 V D 3 t I N U / q m f X u V Z h l D k 6 A B 3 4 S c N N k M c y C W p M + / 8 k e V l b X + H U P n h 5 1 8 X B t W J C U t 9 D z a j L 9 N r Q f j 6 1 w M Q 2 n Q S d p K k N I F Y 5 t S E M W G n x G 4 A V C g Q v F 4 8 p Q f 3 q r S T X N a / l s q V 0 x m A 2 Z c s 2 z H i L L v i v 1 t F V 2 q s c B z U z Y L q w 7 q U 6 d 6 m q r z z p l Q z + f H X v w m T / n 2 P g H + i x n y J I B J G / i l I g f p h d w 9 k 0 O A Z l O 9 5 b R b J Z N T X K V P 2 6 V O 4 g m 4 s g e n e F s a U C f J Y m T c A + v i i e 4 E 0 l g N e f D + s 0 1 S v m G q c J 0 X P a Z 8 1 3 f J Z R U 2 + 5 W 2 B 9 J b + e Y d V E / o i / H 5 0 2 q C z e K a Y v T 7 x o y 5 e 1 1 v 1 m S T + 3 + O i H / V V V 9 t e f t 4 9 W h 1 q M J a G / g d D M V x U Y K x e t 9 H W T 9 w / X p z G x D a U V i G i 3 d v H z 1 H H f v 3 M f 3 e x W U K w 1 8 / s E y f v 1 9 G W l P D v 6 F E B 4 u r p F x Z d p a j D U L c z 0 5 C d B / 9 Y x t k z L O q 7 1 9 R M O W 5 n V l K B X 0 U e X X V k f R l r Y J m w v F 3 S K a h Q 6 W P 7 2 8 W a u 6 2 0 a 1 X K F d H 0 M k M 5 v z r Q L 2 e o 4 C G d / Q / 1 q v n S G 5 E c N J O 2 y S F / 9 1 f h / d d h s / z N D 5 5 m C 9 l k + j N C X 6 K n 3 6 N S r n 8 I P o I n 5 1 / I o D Y z n I q W H B + 4 g / g E 9 p s s W G e 3 V s V A 8 7 i K 1 a F V / 1 X J 3 i o b J f O v x a v p / 8 L d v E u A 5 E J B f J v G y Y w e X 7 i L / y T y u Y f z i b 7 z N a b / x 9 Q Z J W w k V H s d q m n x j Z H M D N l 6 J t b j t k h V G G E j M J f 7 8 d 4 p g M 8 B e O 6 s E X E D G L c S 8 E h Y J a 0 l B i K O s w u + s L E Q U n 7 A C F 0 U 6 E h N r e z g 6 2 b t 7 E s 3 Y N 9 4 M x 8 9 7 2 G Q V c q 4 + N x Q j i w T 7 b a i 4 3 k L k o J a L 3 R C O 6 k / M I 1 0 n Q 8 t Y V h r o 1 R 4 Z J B P H t c Q 8 / o 1 k 2 b J u B k b I k d n v H q w 0 t o g 1 o H 5 t 6 Z m 8 A r W D 3 u l 2 s / H A F v 9 0 N o B Z / h W V / G J 9 S I z m h d R U 5 6 g m z r m K V 1 / U H / J h / M F t W t 0 q A J T a v m q l C V s 4 v f 9 Z J Y L O W B J M Z I + J w m j 1 O K T 8 K H f q l i N r q p 5 N z 3 6 x p 1 G t 2 H + V N o Z 2 t M s N F y H 9 x N + B Y x L w M m W I i V O 0 H s H 0 n M a D z b 0 G + j i o U / X 6 f 4 8 w u / G y r R Y F s r Z n Z G F 1 f G 4 0 M f n M U J F O 1 z c m N d s m E q e B l H d J G t V p B I p E 0 j C H m s Z n s W a u O h 1 E K s + F 7 w v 7 B M e b n M 3 h 9 V E O 1 H 0 f A 0 8 X i X B J B S n p Z Z b P W U 3 f i C k M p S / / h s k r N + s z g f M j f g 8 b H o 8 3 4 v I r U z Q j 9 g K u q s l 3 s I 5 i e r k I F r R H I X J R / c P Q 4 h 9 9 m d A Z v j G q 6 j I X M P G 4 N f L i f m h 5 4 U H A k z z Z p / S e 1 P j 3 9 Z x J D O a G I 5 a d r k 6 X k O J P I E J 0 Z 0 a u E Y I p / H F T g U + F 5 z 3 g / 8 4 9 t 6 h 2 V w 1 h N S i j M R k D S y J Y m 0 H L J 4 M o 4 y O S T S a / M b g n k w M i 6 0 m i 5 A f n C Y k w b G j m F q 5 U V L s Z 0 H j z h B p l 7 V r Y O N d K e q g 5 v X U 4 m 4 A 3 / U C v g h / H L A t 8 k I 6 i B m j N + / + z 0 1 G T Y X / r u N X G F o e Q W / e P 7 q v E Q M C a H p E e P K n / 7 i y P 0 U l H c v n v V B 9 C R n v K r r L r f k 3 H y T d 4 w 0 y A V w q t Y H d l 2 A / / e 4 o a Z H M E p y W Z B 7 k X B l I O a F k b W G p i Y b 5 b a 3 g 1 K b e N D O u r A O e E 8 o s Y N z t Q c N 4 j h i q 9 q 5 g B s B V N G 8 c d m K J G 0 o T o H 7 N N N 3 C D N r O u d A Q b 5 j X p f P 9 0 K 5 j i v H V 2 4 n b Y g / J r + b 5 R y U J W o l A O o 1 t q w t Z C Y Y 2 9 v F 7 d u W e d I O Z n C V O F a 0 l F D 7 p a D Y A Q D 7 6 H q x e H w h d u i 9 K R p m 1 + d u K J S M l E d p 9 I 6 t 9 / r r Q Y K 9 S 5 S Z I B u K s G J N m + f Q 4 X o 6 3 n g E T v 9 B c 0 1 p W z I 9 n T D 2 e M C A s G A W b 1 u U C L + L D V v m E k Q I 2 k y r g 1 K F x W t n w a d 3 + p W J 8 A N E R X 3 q H p N d E c v b X c + r d D 5 p M a W Z p r E T I K Y S U w x D h K K w b Q H l Y O r I W R j D v 0 R m c k a 8 6 s T J s G q j H C Z X Y L 8 S x v m Q L u R 7 8 j s k x k n 8 1 f r U I o A m j V L 9 m f 0 W j G T x X w + o + 2 m V W x S D R L 5 1 a o e + + g g i G d n M r O t g I D R M M T B w R 5 u 3 L h p f h / V M I 1 y F W 0 d p j c B l s b 1 m N 0 R 9 X o d v / / i C x w d 7 n M u r i f g r 2 i o H 1 O 9 O l P q R U S 1 p y d I b S U R T o e x W / C h 3 v E a Z 4 5 y F N F y E 7 6 V 8 K W Q o h P Z 5 w W E I 3 H j I 7 X q z Y l + l h U d G + H Y K S j T h P I O w t S O k 1 f E m 8 U W m v m + i U D K z 1 F r d X r 8 y F w b g h i N Q m n t S p k X n 6 7 T 1 B l U D a F J e q s E g L b m K 8 S 7 R r / L L h g v 2 N k j 4 3 D 4 Z R Z z d 1 I c 0 8 v t n q b d 3 j W s M V e 7 L w + E / t K J h 4 8 O Q 8 a f k Z C 2 Q 9 n u F a I u w + r H Z U 3 l h j d J U n Z C g k 7 z I O 1 y e n q C x U X L Z L M Z T T h 7 m j M 1 y 9 d + P D 3 X U t u U z H A Q G h e 9 r F 3 l V 4 W x m K 3 v 1 B 5 8 p o u G u k z Q i n a k V h c N M w k q y v J w q Y O N d A + R U s M c Y W I z 0 3 7 R Z w 6 0 s l H c p r 9 A S e 1 Z D B n f a 1 r Q Q k S o y k n X g d r l p 5 O n 7 0 o r a G + Q J s k 2 I X l X I y W j G T q d I T + a F A B i G h F t u 1 M x U S r n S 8 y k e + g l o h C U Z f G n t z p I h 9 u m 7 t v n W 2 3 T f z n f O i 9 4 j / 0 e r Q d n 4 W J S R x F K B t H g + I 1 C b Z X U f h u Y a j 8 z Q g J M A m Y U a r n q r v x 0 q 3 W + V d z G L G l B G l 8 n U Y + D y a Z 4 E 8 t k C D G T i c b x W U t L W k q x d h A 7 o Q z y Q G S 2 M V U 5 B j G k z Z Q v n z 9 j X y y G t R n M h s x B Y f v 1 K + S y W R z s 7 l 5 m K N m n I h I b a u j L P + R Q O s k N 3 7 m A C q 8 f f r u P Z U e 9 M 6 1 s K + T Y G 3 h M 2 l G / 6 0 V r K Y X X 1 G p C f k z 5 p b 9 5 G T T 2 s a I 0 W r N w o t j w 4 G / 5 u V L q 6 d k N 3 x U 8 a H Y D O K x F U T k r 4 9 m p B 6 + y A 2 R r D f Z B W + k 1 q O r L w J g i C g e 3 m y 0 T F J D W f U U T V Q L g s H R 1 M p u d G n Y K T d 6 z j 2 Y v Y q r n a O v E q O Z S 4 m Q 6 Q k 0 V 7 5 u 1 N X v s v j 2 y d g R P I h Q v C b S R 5 / 0 c f C g h I A d f z 1 E + m 1 4 2 U 1 8 H m r e / e h E 2 g m A W y D S b B G e 0 y w q t j / d F n B C z T h I O X Y 5 X R y f i D 8 Y / 3 z E 8 V 6 C t 6 X I x C g 3 S F S + s V S t 4 9 N X v h 5 9 e Q A v m q i O v / N N J U N h f Y + Z 8 Z i K V R q F Q w M n J M R o N z s 3 Q X 3 M y b S y e w N z 8 P N Y 2 N i 6 b f J 9 v t n F M 8 0 a L r b J V d X C 0 5 / Q Y 6 x u J y 8 4 z v 5 F / U T 1 P L R p F 9 m k Z S h h I b y T x F Q k t Q E n 3 A b X a O N 9 O F W R 1 y P G P N j q c P D X H A + 1 D a X a a / G 4 I f T q s 9 j a N S p e m R M f H t t F 3 6 l N D H p R o z n W x 8 q k V F Z Q A e X z i N 4 O j f W R 6 p i K X M t H 6 R 3 n 0 a r z 2 s 4 t w / H c 0 2 e 7 Q R l d q i R Y j t e a 2 G O t f W s x 2 W 8 B 0 Q n 6 G T G G t a 9 n 4 c L m L j Y x V l H M c d O 7 s / O Y y W u 2 y q d I 0 K U N B h C y J O e 7 z U S g c r p e Y f R a I 8 E c F h h t C g Q R a 1 O y z Y p L p K 8 0 o j d z p t v A 8 6 0 P E P 8 A m L S B B b W 9 T M z 4 6 D J p E A y m 7 k T y C 8 1 P m b Y j Q G 9 R Q k X C E / j I 1 z P B 9 G 6 X t B j I 3 M h h 4 p W 3 s N l 3 M s x O V l o I r o G v D + z s u 0 Q k x O r B i a W V l G L x Q V N e K M s o s v M R Q s V A f N d 5 o K 9 P F f U r l o 6 + z 6 A c 9 W H 9 4 e S H 3 U b W E e + E Y o i P O n 6 C 0 m u J O F Q v D M 5 R k h 1 t h 9 / E Q E 6 h Y h r 2 p y 5 b s b v 6 U Z Z 6 I U K 2 B z D 4 m M S 7 S 5 F o Y n 5 3 h R H m / j m D M h 3 B m N h M g 6 E 9 S i i q N a L x U l s b 7 7 Y 4 c d Y u B p S F k I v 3 F X R U b m Z x t k K U m j 8 a T S K z S z 5 y y n 2 h a N O y P A Z n V i t r N y t i C M 2 o p o W F p Y q s f N s N p z H T 6 + 1 0 K c + F X F L B / d l s F W M h c p E k J R x 2 4 J k Z T K T C d d / t 3 r 0 O X j p 5 V s r L q Y + j Q v l g s d i U 4 U X r V Q G K T W t + x 7 C N a U 3 8 m J e 2 q 5 o R q T S b D W n N T V o Z a N c A L m o N 3 7 9 0 3 z K R n i s H O G U q N / L G D 2 4 8 e n b A T d W z 8 c A v F 3 i u S s K W W E 9 4 b + L 5 U w C f p q + t E e t j r v 9 5 D b D F 2 y R Q 0 o G / k l 7 b R 4 E 2 Z D D e n 1 4 4 W O a V d r 6 s 0 q D 4 C y b 5 r X q E b i v s V d M o 9 c x J h K D H 5 O 0 4 C V t a A T g W 0 9 z 8 5 Y T v G E g y S p P / y W Q g P l 3 t Y j H u o L Y H P V q 3 1 m H H I P i l j 7 k 4 G P g q v a d s b 3 i d T X a d G u n x j / k s i n n 6 9 p V 2 t k P r V t l s D 8 1 c v y B y 3 m 7 w v T I a 5 s m j S I + f g 7 l L o Z m t W S p O 2 G d k n Q 2 r B X z v D b d T q V c S 0 V 8 z B U P U c f W N / F L 4 Y L a V R V U f M s g d L f K S j d q Q 5 G 5 Q P j b a 1 7 6 6 8 + x s s L s x j 6 8 b N C 4 b 6 6 Y 2 W O X V C N 5 b P u f f F a 0 R / W i U j S S 1 T o g y s U k / t 7 + Z o 6 i V M 0 Q t 7 c n U o c n G 3 D L U n u h x E b F 6 m o A j M q s t m / 2 5 j d C H P C d 1 T 0 s 8 E F v i f f J + L t J 7 L O H u W Q y S a M I m P 1 8 H B 7 4 8 R C I W w 5 D j G 8 i o 0 V B r 4 y + 2 U a S Q f Y p w Z I 1 j 7 f v T 5 A C 8 p d W u U c I o A b q T l i 1 n X O J F / X j N B G 5 2 S L q K z G F P b F q y q Q / 5 h a F n p P 5 N M q H e B W R N j b V g + 1 a Q w v 5 Y a x o f G n Q J C Y f A C F b r z s L V p s B d 1 O 5 2 O 8 W u k N R 5 + 8 K F h J m e + X v m w g g a Z a v m T 8 W c 9 O Q X K 6 N q Z Y L Q r f 4 q x 5 I I Y H 9 E T p G v S o T / e J 4 N x / m y G 0 i F p Q j i Q x v N f P a Z C 6 S H + o 6 F 0 H j J A y J P C 4 C h z v m l L D J Z / V T E H F j f q F S R n y F Y w T a W 4 d m O Q c Z 9 Z G k u m 0 + U O q t i G j h 1 N b F 3 T c e d t t P l M F U L 1 r F a p g 0 6 D A 0 Q 6 l W X i C a q 8 N P 3 G B R f q H 0 I a U + k 4 / D b v Y b X L B B B 4 v 3 F O u z K x 9 e w 6 / T v t K t Z p + U J p u 0 m N G U K + R Q e b T r E i q f q s Q z N D 0 2 o L V N v B 1 7 M t p t a 2 R 4 4 V n y 9 T + D q M M A 7 X 3 S 2 r F u p f 0 w 5 X 6 P P L 8 + a E 3 Z d p s M d Y 9 O G E 3 r c Y 6 S n u 3 L 1 v P j c v M Z P j W p 3 1 r C p I s p y c w v 0 q S O 1 k E m v j o H L 6 5 F t a 4 z G p u p Q E o K 4 1 U 2 W r 1 i A d z m a n C A 8 d f g y r u 0 h D S c P o 5 u 3 i P I I U 6 j p z 5 / D 7 A o m y j W a 1 h k B m M C M z W U Q 3 y j B 2 B 2 u k B z d G M + a f S z h d a 1 C N y n g H W V E g e + y M 2 W u D 3 V M 5 r F a W N v l h F 9 X T O l q V l s k E j y w G T X 3 r a m M y U Y k I 7 I p I i k z 6 v B F D O t b A q r T 0 1 c i V z G o t S y g a K o b p D 6 w N d J r 3 g 6 I H 8 / z M + B B s q 1 J 3 N B Q 7 + Q u z R U E D v T S p + m l p b i t x V c y k j X m m c 1 M g I n a H I r T X Y 0 o j x d m B 8 f f U / q H x b X I L 2 Y / C j q q Z l 4 p W O m A z 2 N z 8 g v n d X j N y M p P Q 1 9 Y f O W I u u K y J N J q 2 x i W z G m Y S c y q K O 3 7 t T X Q r T X u u o f 7 x f S + Z K Y B C p Y R Y s Q H / z T L a g y q H w o u Y d 9 k c 9 9 g r e b F y f x 2 V s x K l t x + R a + 7 R 8 c m c k 4 l I 3 y f 7 o o h E J m 1 C m k o L 0 s 8 v T 4 G f f U C 5 f 5 V 3 r v h V Y o J w O I G e t 4 l Q / C r x C u r Y 3 7 4 I Y j X V N y F y b e X X O P 9 0 y z q 4 w C 2 b W / m B z R O a V t E u + z c u c 9 5 K i j W C h g 8 Z J 2 F n W Q A V S q 8 5 J t 4 2 M j e u 5 v Z J m 8 k Z V 1 / U h 0 x 0 Y B b V x 8 G q c y E i c B L J B e y w t x h A V o e b A B s H K 6 D A f v M 7 F 0 6 8 v i 8 N x f / G m K K i o f E a T G 2 S a e v + X T G T 8 M 3 X X 2 F r 6 y Z i 8 T g C g Y B h G h u 6 R r u q i 4 U C F s a c u 5 x 9 W j S n p a g o p 1 M r N g c l t r u D g C d h T t v X u G m M d H p k z L d k B F W t f 4 I w 5 t n / i / u q y n G L 3 / V 7 Q v x u 3 C i e R j + H / y + n 4 O u 2 c + s O 3 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 G u i d = " e c 3 b 7 0 1 0 - b 6 7 4 - 4 9 8 7 - 9 0 b 1 - 2 9 f 1 e e 6 7 7 9 8 7 "   R e v = " 1 "   R e v G u i d = " 5 4 d b 5 b 3 4 - 0 4 2 f - 4 7 c 5 - 9 5 c 8 - b a f c c 0 2 7 7 7 6 2 " 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s q m i d = " 1 6 3 1 a 0 9 a - 2 1 7 2 - 4 f b 1 - a 0 e 2 - d e 0 1 9 d 8 0 a d e c "   x m l n s = " h t t p : / / s c h e m a s . m i c r o s o f t . c o m / D a t a M a s h u p " > A A A A A O M E A A B Q S w M E F A A C A A g A y q b 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q m 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p u Z Y W E n r u 9 w B A A D o B Q A A E w A c A E Z v c m 1 1 b G F z L 1 N l Y 3 R p b 2 4 x L m 0 g o h g A K K A U A A A A A A A A A A A A A A A A A A A A A A A A A A A A t V J P a 9 s w F L 8 H 8 h 2 E e n G G G 3 A Y u 5 Q e h t u C D 2 2 3 J t C D 8 U G x 3 x p T S y q S P F J M v v u e p d i y k z R 0 j B m D x X t P v 3 9 + G n J T S k G W 7 h t d T S f T i d 4 w B Q V Z s X U F E b k m F Z j p h O C z l L X K A S u 3 2 x y q e V w r B c I 8 S / W 6 l v I 1 m D X p A + N w T d 1 N m u 3 S W A q D I 1 n o A C 5 o v G H i p Q V / f w O K S H Z 0 v l J M 6 F 9 S 8 V h W N R d t U w e O L W w a e s M M 0 J A Y L J M C z 7 u Q N D Q x w L u i g a 2 x x S W r Q J M n e D v q / K y Z M K V 5 x 0 Y i z L e v 8 5 b E d n 6 o M o f j c i w 5 L 7 X G V D o s U f M 1 K M d j B p I s x 2 7 W e / x e F O g w r r W R 3 H v E q n M X H K Q Q E l q K A r Y E T 8 D y D a G P l / Q Q L W k n R m C 2 0 i O O O B H R z Y c k s q + 3 5 n E T o U E Z v H Q P q t X i o E 7 r H W p A 8 E d V g C L J T S d 4 h Q H M M a 9 1 K S B o 0 o v O T x a 6 1 p 2 S P E j t d S x R E J f J A 5 1 h Y j 4 / r + s J u P z d 6 9 F e k G v s y 8 G H B s L G x 7 m P Y T d E l 6 3 4 0 / i 2 5 Q k O l S D y w H m 3 l d 0 i j n Z v u G 7 9 g o 1 X a r 9 D H + x N d P p H H M t H o J U 0 r C K W v v s j a c e f f U k t f X Y m g u h M B m N N / 5 z A W O r f B L L 4 Z C C R p x m h u 1 g G / J i M H z g X z + K T 8 S z + c z w n T P W R T S e l O G P g 6 g 9 Q S w E C L Q A U A A I A C A D K p u Z Y u 2 P I V K U A A A D 2 A A A A E g A A A A A A A A A A A A A A A A A A A A A A Q 2 9 u Z m l n L 1 B h Y 2 t h Z 2 U u e G 1 s U E s B A i 0 A F A A C A A g A y q b m W A / K 6 a u k A A A A 6 Q A A A B M A A A A A A A A A A A A A A A A A 8 Q A A A F t D b 2 5 0 Z W 5 0 X 1 R 5 c G V z X S 5 4 b W x Q S w E C L Q A U A A I A C A D K p u Z Y W E n r u 9 w B A A D o B Q 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E g A A A A A A A F 8 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l Z j h l Y T d l N y 0 y M z E 0 L T R i N z g t Y m V k Z i 0 x Z D h k N D A w Y z l l N 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T d G F 0 d X M i I F Z h b H V l P S J z Q 2 9 t c G x l d G U i I C 8 + P E V u d H J 5 I F R 5 c G U 9 I k Z p b G x D b 2 x 1 b W 5 O Y W 1 l c y I g V m F s d W U 9 I n N b J n F 1 b 3 Q 7 T 3 J k Z X I g S U Q m c X V v d D s s J n F 1 b 3 Q 7 R G F 0 Z S Z x d W 9 0 O y w m c X V v d D t J d G V t J n F 1 b 3 Q 7 L C Z x d W 9 0 O 1 N h b G V z I F J l c C Z x d W 9 0 O y w m c X V v d D t R d W F u d G l 0 e S Z x d W 9 0 O y w m c X V v d D t Q c m l j Z S Z x d W 9 0 O y w m c X V v d D t U b 3 R h b C B T Y W x l c y Z x d W 9 0 O y w m c X V v d D t D b 2 1 t a X N z a W 9 u J n F 1 b 3 Q 7 L C Z x d W 9 0 O 1 R v d G F s I E N v b W 1 p c 3 N p b 2 4 m c X V v d D s s J n F 1 b 3 Q 7 U 3 R h d G U m c X V v d D t d I i A v P j x F b n R y e S B U e X B l P S J G a W x s Q 2 9 s d W 1 u V H l w Z X M i I F Z h b H V l P S J z Q m d r R 0 J n T U R B Q V V B Q m c 9 P S I g L z 4 8 R W 5 0 c n k g V H l w Z T 0 i R m l s b E x h c 3 R V c G R h d G V k I i B W Y W x 1 Z T 0 i Z D I w M j Q t M D c t M D Z U M D Q 6 M T A 6 N D I u M D A 2 N D E z N 1 o i I C 8 + P E V u d H J 5 I F R 5 c G U 9 I k Z p b G x F c n J v c k N v d W 5 0 I i B W Y W x 1 Z T 0 i b D A i I C 8 + P E V u d H J 5 I F R 5 c G U 9 I k Z p b G x F c n J v c k N v Z G U i I F Z h b H V l P S J z V W 5 r b m 9 3 b i I g L z 4 8 R W 5 0 c n k g V H l w Z T 0 i R m l s b E N v d W 5 0 I i B W Y W x 1 Z T 0 i b D E z M D M 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P c m R l c i B J R C w w f S Z x d W 9 0 O y w m c X V v d D t T Z W N 0 a W 9 u M S 9 U Y W J s Z T E v Q X V 0 b 1 J l b W 9 2 Z W R D b 2 x 1 b W 5 z M S 5 7 R G F 0 Z S w x f S Z x d W 9 0 O y w m c X V v d D t T Z W N 0 a W 9 u M S 9 U Y W J s Z T E v Q X V 0 b 1 J l b W 9 2 Z W R D b 2 x 1 b W 5 z M S 5 7 S X R l b S w y f S Z x d W 9 0 O y w m c X V v d D t T Z W N 0 a W 9 u M S 9 U Y W J s Z T E v Q X V 0 b 1 J l b W 9 2 Z W R D b 2 x 1 b W 5 z M S 5 7 U 2 F s Z X M g U m V w L D N 9 J n F 1 b 3 Q 7 L C Z x d W 9 0 O 1 N l Y 3 R p b 2 4 x L 1 R h Y m x l M S 9 B d X R v U m V t b 3 Z l Z E N v b H V t b n M x L n t R d W F u d G l 0 e S w 0 f S Z x d W 9 0 O y w m c X V v d D t T Z W N 0 a W 9 u M S 9 U Y W J s Z T E v Q X V 0 b 1 J l b W 9 2 Z W R D b 2 x 1 b W 5 z M S 5 7 U H J p Y 2 U s N X 0 m c X V v d D s s J n F 1 b 3 Q 7 U 2 V j d G l v b j E v V G F i b G U x L 0 F 1 d G 9 S Z W 1 v d m V k Q 2 9 s d W 1 u c z E u e 1 R v d G F s I F N h b G V z L D Z 9 J n F 1 b 3 Q 7 L C Z x d W 9 0 O 1 N l Y 3 R p b 2 4 x L 1 R h Y m x l M S 9 B d X R v U m V t b 3 Z l Z E N v b H V t b n M x L n t D b 2 1 t a X N z a W 9 u L D d 9 J n F 1 b 3 Q 7 L C Z x d W 9 0 O 1 N l Y 3 R p b 2 4 x L 1 R h Y m x l M S 9 B d X R v U m V t b 3 Z l Z E N v b H V t b n M x L n t U b 3 R h b C B D b 2 1 t a X N z a W 9 u L D h 9 J n F 1 b 3 Q 7 L C Z x d W 9 0 O 1 N l Y 3 R p b 2 4 x L 1 R h Y m x l M S 9 B d X R v U m V t b 3 Z l Z E N v b H V t b n M x L n t T d G F 0 Z S w 5 f S Z x d W 9 0 O 1 0 s J n F 1 b 3 Q 7 Q 2 9 s d W 1 u Q 2 9 1 b n Q m c X V v d D s 6 M T A s J n F 1 b 3 Q 7 S 2 V 5 Q 2 9 s d W 1 u T m F t Z X M m c X V v d D s 6 W 1 0 s J n F 1 b 3 Q 7 Q 2 9 s d W 1 u S W R l b n R p d G l l c y Z x d W 9 0 O z p b J n F 1 b 3 Q 7 U 2 V j d G l v b j E v V G F i b G U x L 0 F 1 d G 9 S Z W 1 v d m V k Q 2 9 s d W 1 u c z E u e 0 9 y Z G V y I E l E L D B 9 J n F 1 b 3 Q 7 L C Z x d W 9 0 O 1 N l Y 3 R p b 2 4 x L 1 R h Y m x l M S 9 B d X R v U m V t b 3 Z l Z E N v b H V t b n M x L n t E Y X R l L D F 9 J n F 1 b 3 Q 7 L C Z x d W 9 0 O 1 N l Y 3 R p b 2 4 x L 1 R h Y m x l M S 9 B d X R v U m V t b 3 Z l Z E N v b H V t b n M x L n t J d G V t L D J 9 J n F 1 b 3 Q 7 L C Z x d W 9 0 O 1 N l Y 3 R p b 2 4 x L 1 R h Y m x l M S 9 B d X R v U m V t b 3 Z l Z E N v b H V t b n M x L n t T Y W x l c y B S Z X A s M 3 0 m c X V v d D s s J n F 1 b 3 Q 7 U 2 V j d G l v b j E v V G F i b G U x L 0 F 1 d G 9 S Z W 1 v d m V k Q 2 9 s d W 1 u c z E u e 1 F 1 Y W 5 0 a X R 5 L D R 9 J n F 1 b 3 Q 7 L C Z x d W 9 0 O 1 N l Y 3 R p b 2 4 x L 1 R h Y m x l M S 9 B d X R v U m V t b 3 Z l Z E N v b H V t b n M x L n t Q c m l j Z S w 1 f S Z x d W 9 0 O y w m c X V v d D t T Z W N 0 a W 9 u M S 9 U Y W J s Z T E v Q X V 0 b 1 J l b W 9 2 Z W R D b 2 x 1 b W 5 z M S 5 7 V G 9 0 Y W w g U 2 F s Z X M s N n 0 m c X V v d D s s J n F 1 b 3 Q 7 U 2 V j d G l v b j E v V G F i b G U x L 0 F 1 d G 9 S Z W 1 v d m V k Q 2 9 s d W 1 u c z E u e 0 N v b W 1 p c 3 N p b 2 4 s N 3 0 m c X V v d D s s J n F 1 b 3 Q 7 U 2 V j d G l v b j E v V G F i b G U x L 0 F 1 d G 9 S Z W 1 v d m V k Q 2 9 s d W 1 u c z E u e 1 R v d G F s I E N v b W 1 p c 3 N p b 2 4 s O H 0 m c X V v d D s s J n F 1 b 3 Q 7 U 2 V j d G l v b j E v V G F i b G U x L 0 F 1 d G 9 S Z W 1 v d m V k Q 2 9 s d W 1 u c z E u e 1 N 0 Y X R l 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S W 5 z Z X J 0 Z W Q l M j B N Z X J n Z W Q l M j B D b 2 x 1 b W 4 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3 J k Z X J l Z C U y M E N v b H V t b n M y P C 9 J d G V t U G F 0 a D 4 8 L 0 l 0 Z W 1 M b 2 N h d G l v b j 4 8 U 3 R h Y m x l R W 5 0 c m l l c y A v P j w v S X R l b T 4 8 L 0 l 0 Z W 1 z P j w v T G 9 j Y W x Q Y W N r Y W d l T W V 0 Y W R h d G F G a W x l P h Y A A A B Q S w U G A A A A A A A A A A A A A A A A A A A A A A A A J g E A A A E A A A D Q j J 3 f A R X R E Y x 6 A M B P w p f r A Q A A A P X 7 1 V D V t 7 x J o z C V C G w O s s U A A A A A A g A A A A A A E G Y A A A A B A A A g A A A A G M X Z U A q P e 2 x J k 1 j q c S c a l 5 e 8 K 4 l 4 m f J H T n D T h H / T 4 p U A A A A A D o A A A A A C A A A g A A A A L e 4 m x Z G S Z S g j 5 g G 2 w R l a e X H O / T x M w 6 a l o p L V / i D l l H p Q A A A A m v y t P G C K C a 4 S R N V Z W 9 2 f B V 4 u M 3 o 1 R C 6 5 1 Z 1 Q y 7 4 N H X Q P M W 6 4 1 J 9 c 8 s I + B p Y k 9 x Z L s b A E s / b J u p t J r 6 s + P 2 Q / N D u Z O h B 6 Y 5 x p y Z O g d j T + e p p A A A A A O a U 8 l 7 Y b 4 9 c A 4 3 n p c Q n N A L k s y i g M I j a P y X r N C V X 7 G / 1 6 I p j Z R q b + 3 0 u 7 2 T l X j q d i L 9 Z I S K p t c j l r w E 2 I e t E r 2 Q = = < / D a t a M a s h u p > 
</file>

<file path=customXml/item3.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1 e c 5 2 0 e 4 - f 0 f 9 - 4 f c 9 - b c 8 4 - d 2 3 2 1 d 2 9 b 3 8 0 " > < T r a n s i t i o n > M o v e T o < / T r a n s i t i o n > < E f f e c t > S t a t i o n < / E f f e c t > < T h e m e > B i n g R o a d < / T h e m e > < T h e m e W i t h L a b e l > f a l s e < / T h e m e W i t h L a b e l > < F l a t M o d e E n a b l e d > f a l s e < / F l a t M o d e E n a b l e d > < D u r a t i o n > 1 0 0 0 0 0 0 0 0 < / D u r a t i o n > < T r a n s i t i o n D u r a t i o n > 3 0 0 0 0 0 0 0 < / T r a n s i t i o n D u r a t i o n > < S p e e d > 0 . 5 < / S p e e d > < F r a m e > < C a m e r a > < L a t i t u d e > 2 2 . 8 0 4 8 9 2 4 6 6 0 1 4 7 6 7 < / L a t i t u d e > < L o n g i t u d e > 7 8 . 0 8 0 6 6 2 1 5 0 6 7 3 5 6 1 < / L o n g i t u d e > < R o t a t i o n > 0 < / R o t a t i o n > < P i v o t A n g l e > - 0 . 4 3 6 4 8 2 5 3 4 4 3 1 8 5 5 9 2 < / P i v o t A n g l e > < D i s t a n c e > 0 . 2 8 8 < / D i s t a n c e > < / C a m e r a > < I m a g e > i V B O R w 0 K G g o A A A A N S U h E U g A A A N Q A A A B 1 C A Y A A A A 2 n s 9 T A A A A A X N S R 0 I A r s 4 c 6 Q A A A A R n Q U 1 B A A C x j w v 8 Y Q U A A A A J c E h Z c w A A A 2 A A A A N g A b T C 1 p 0 A A I 5 K S U R B V H h e 3 f 3 3 l 6 T Z c S U I X t d a h 4 e H F q k z S x c K K G g 0 S A I g 0 G x y m m S L m d n u 7 e X 0 z p 6 z v + + Z m d / m j 9 i d 2 d l d 7 v b Z 7 X N m m k 3 R B E m w o Q g t C q W r U o v Q 2 r X W 7 n v v + 9 w j P F R m Z F Y W g M I t B D L c w / 0 T 7 3 t m d s 2 e m T 3 b X j r d 9 z j x U P T 7 / c F v j 4 + d G z m U e l m U W x W 8 / P K L s N l s g 7 9 8 O K i 1 b f C 7 T r 7 e O 3 s u O O x 9 J A I 9 O H g Z 1 a Y N H n 6 2 2 w P 8 7 j 4 C / H k Y 3 n r z L d Q z L X z m y 5 9 E j x + 1 2 2 H 9 y 2 M V 1 k q I z o U H n + R 1 5 O r w x 3 2 D V 8 d R W q u h b e u i X W z C 6 X M g E P d j t 9 l A w N G E z + u D j Q d v 7 H T h m M u b k 9 g G z 8 i R n k J w w m 2 9 G K C B H N q o D F 4 B N j h g h x N + p M z r Z r O J c r m M t b U 1 3 L + 3 h O e e e w a L i 4 v w + r z m 7 4 L + r s f c 6 3 X h 8 / n g 8 X g G f / n w 0 e H 4 a w z 1 M 8 R a z o m 5 e G f w 6 p e D T N W O M c 4 N 4 c G P 0 1 j 4 R B w O t 8 O 8 F s 4 y d 2 3 5 b L q v i X E S P o g g C a V S C T f f v 4 M r 0 8 8 g M s 9 J 8 i E L 0 2 m Q w D h O u c d H Q S P Q p J D e X d n F d N S B c D A M l 8 9 l / X E E p Z U 6 Q v N e d B t d 1 P N N 2 P p O 9 O x t + K M U K t 5 2 v w u 0 a i 3 O H l 2 I D e 4 E l c 2 D N A K u E L x j X p S L H Y z P + T l G F J B W D / 1 e B y 6 n H d n 7 e U T H k 8 j Y d h E M 1 1 F b 7 y M 1 P 4 c e D 1 V Y K c H h c M L h d 1 B B u O E a r / P 7 b j T t G Q Q x Z c 5 z A N 2 J 9 b p U K u N H P / w R w p E w n n n m G u L x O G 7 d u o V u p 4 N w O I J 6 v Y 7 3 r 9 9 A i 4 K 4 e G 4 R H / / 4 K 3 A 6 H 6 F 1 n y J q L S r F R y i 3 p 4 H R e V F p 2 h H 0 W M I k L P 0 k j 3 O f i Q 1 e H c b D 5 r E t k 0 n 3 X Q d C u I 8 P K k y N R g P f + 9 4 P 8 N W v f g W 1 b B 2 N Y g u x h T A 1 7 + k X 8 z S w n H N g M c 7 Z O 0 C Z V i j k e f x 7 K T b s i H i t A e 7 z v z u 3 7 i A S j i J o i / B e 6 o j O c O L V O A F T H k 7 + P q r p O o I p v / n 8 a e h 2 u y h T y T R b D X i 9 f l S 2 b U h e C M M 9 m K u t v A 2 b O 2 n M X o r B 6 X B w Q r e Q 2 y x g 4 t w 4 t l Z a t D h d 2 J 1 9 d P o 1 O K a q C N T O o 1 H m 2 L p 3 Y e 9 5 0 K k D g f k u x c b G T z Z p p 3 z o 0 X b x z P y x 8 S 5 6 8 P U m z L N d W V p D p V L F 0 o N l / K M v f h 7 / + e + / i a 9 + 7 X e N c I 1 i a W m Z Q m v H 3 N z c r 0 w h f l j 4 7 l 0 + u 8 H U 8 F J H P j / V R n j w z L f v 7 S A Q C y A 8 F j K v j + K 0 s b A V 8 + l D s + 2 D C t I Q d + / e Q y I R 5 w 9 V M Z G 7 V 0 b 8 4 s k X 9 z T R 6 l D 7 c 9 I J 6 w U H Z q M H w n U W D L V W h 5 N / Z 3 s b 7 7 3 3 P q n q S 3 C 7 3 d T e B 5 R O A 5 q v 2 F B d X 0 N 4 K o J I N G L G z k F B O A 3 Z b N Z M W H 1 3 Y z 2 P y E Q A Q Y c L v W 4 f l a 4 T x e w W 5 q Y n B p 8 G V u 6 u Y j I 1 S c b X Q 7 P Q g 2 1 2 z 7 w f s E 8 h e 7 M I p 8 s D z 6 U y 2 s s R e B Z r 6 G 1 G Y J s q o G + T E O m B S x X w e y S A 1 o j 0 U M x V 8 I N v v o X n n n k B V 6 9 e 4 b l 7 y O a y p H 9 + x G N R 8 6 l R N B t N 5 A t 5 f P 9 7 P 8 Q 4 L a W s V S j 8 4 T 9 H o U J l G H w C Z X h W a K q / t u L G c 9 N t + E j 9 h 7 p e Y 7 J 1 d w e d J r D w o i z 9 6 T g q W I c E 6 m k J U 6 f d w T e / / W 1 8 9 X e / Q j / D j l a 1 h W a u j 9 D s h 8 v L x c U F M i W 0 u h Q s x 5 P d j y b w z 3 7 6 G j 7 z m U 8 N 3 j m O a r V K y f M i 4 H W g u F 5 B a N p v B D A 1 M W E s U Y f 0 S Z B v I i F q d 1 p w U w A k c N W t D n Y j V Z w P W h O 4 y N f O S J N W y 3 t I I H d 3 d + C s u B E / F y M N A t o 7 D f Q T B X R K T t i 8 F c R i s 2 i X u + j X X P B N 2 J H J r 8 N V S c A 1 W 6 J N a l O M H E a k Z L H 0 T O 7 e X M V 7 r 9 / H H / + z P 0 Q k E h m c 5 e x o 0 s f 7 K c d l c W E e 0 z P T c L m O U 9 + P M j I b 9 P V X 3 X D H q 4 i M h x F M P J x x D D E q V E a g n p Y g C Z p M 3 / j G 3 + M r X / 4 y 3 B 7 L e S 4 s V + E b c 8 M T + n A f w A o d 2 Y W n 4 M i + + + 7 7 9 C 2 u 0 G 8 4 / X o 1 Z v V 6 A 3 4 / a R U t T H m r A k f M Z u i R 2 2 0 J z i i a l R Y a 2 Q 5 9 S e s h L V c K W B w I 1 O 5 y E S V 7 C x f n k + b 1 E D p H r 9 c j T S z D 5 g n B V a X G s P e Q s 2 8 C r g B p C g X J 0 0 T t h h e e + R 5 6 r i r s e y n 0 m l 0 U M 7 S G n 5 Q w y T r x b z T U y z f S C P q j u H D h / O A M T 4 Z c L o c 3 3 3 y T 9 + j E C y 8 8 j y i t s 3 7 / K O P O D z i m z g Y u f H L h 2 L M 7 K y R Y 9 q c p T E K 5 X M H 2 9 i 4 d 3 C 7 y 9 2 o o r j Q Q m P A Y y l J c r g 0 + 9 f Q x K k y Z y p M N i J D J Z j A 7 O / 1 Q Y R J q L d E 7 y 6 O 1 O 2 y I z I Y Q C H C S K 0 L H / y q 7 B 1 G 3 8 k Y N n i C V S 8 / S Z C 1 a L w n T c O R 9 p H 0 + 1 3 F q q g e k h 7 v X T i D i d 8 C f d K G w V k D S N Q P X t g e 9 v B N b d 8 o I T F K o M z 4 4 S A B q t Q J a w b w R J s E B K 5 J 3 7 9 Y K f v 6 z t 5 E a H z e v P w h k c b / 0 p S / h C 5 / / P O m x A 3 / + Z 3 + J T C Y z + O t H E + c + N Q 5 X b 8 z 4 w 0 8 K y d I g x v H k 0 E F E f 9 5 5 5 1 3 8 7 d 9 + A 8 V i A f / V 1 / 4 1 f A E f H 7 Q L L r o d L p 8 T Y d I 9 x y M m 6 Z N i r 2 L f F 6 Y H G S c 8 r g H 3 e 0 w o K i l r c N Q x F 1 Y 5 e T X W G u 5 c z U 4 B s N 7 X v R e L x X 2 a 1 2 7 T f 6 H c O F y W x i 5 v t B C a s a x S Z N F H B V P D a 5 z 0 g s S r u F q F j Z M y + h A K d m m c x x 7 c 0 t R L K d R J N X O h B G w N G 6 K 2 M d g 7 H v h n O c 4 I w h n u I 9 B P U Z A s e t 1 B z V i p 1 F Q M D l G T 0 0 K 6 T w C H k 9 d N v + u f / Y s / x t 7 e r g n L W + i b s V B g 6 q M C l 9 u F c 5 + L Y O m n u 4 N 3 D k M G 4 i Q 0 a g 3 k t / P 7 7 p K t k N t 7 b J H U Y G n y 3 b h x C y 6 n E 5 c u X U Q o G E K H l K R d 6 y L M C d S s t N F t d O A f O 1 i L q a z R y 1 O U i u + H 5 w N G s z 8 N v L v l w g t T b T Q H A Y k n O a q E I k O a d P 7 8 O f N a D v H w 3 5 i / b 4 7 t o 6 C e F B E V R M 1 k U f S v U M 8 2 e X 8 O E 4 p 2 2 t z w j V s S W N 6 u o h 6 3 Y 9 z t o 7 A 1 6 F d 6 0 S y 1 0 b L V E Q o d B D 0 e h e H 6 1 8 6 9 P T j p e 6 X 3 t n D x 2 k X Y n D a U a B E D 8 z Y 0 7 V n z 2 W K h h G / / 9 c + R i K X w u 7 9 L K k 5 K + r Q h h f L e u + 9 S w d Q o X G m 0 q F g u c C x v 3 r q D r 3 3 t K x g b G x t 8 8 t c f q 2 9 t w R 1 y Y m w 2 h l K 2 j P K K G z 1 7 H T 3 q b E + 8 i d l n Z n D j m x t w U 6 s G A k m 4 k 3 l U C y 3 0 2 t 2 H C 5 T W I 1 Z W V v H g w Q M 6 p K 1 9 T v / S S y 9 i a m r S U B y h t F l D a O p g n a l Z 4 s G p U n 3 x g 4 X D U e j v n v D h x c k n x d 2 0 E 8 l A j 5 P + y a y S 7 m l v b 8 / c 6 + T M I j y D C G G 2 a j c L w I 8 L H W 9 z Y w M R e x K h 6 c P 3 3 y 0 7 8 X p r C 4 s F F 5 y 0 J 4 n z Q f O + A g e V T A 3 + 2 E F Q Q l c x V A z 6 X X I 6 X D M Z o l C 3 I + q z r l F r R r v 3 s i i U 8 5 h M T G H s U s y E z h V g W V 5 5 g J 3 1 P D 7 5 6 q v 7 f u 2 H h V q t R k G 3 7 y 8 a r 6 2 s o W / r Y 3 5 + j q + e R N U 9 X R h L w v / 1 q J G 6 7 Q 6 F w m 1 o 3 k n L O U s / K h q r 9 W Y x i 5 c j Z A S D 9 3 e X d l H K V H D h 4 + c 5 5 w d v D m D b 2 l j p a y V 9 Z 2 c X H W q V Y C h k Q s S i c J / + 9 C d N q F i R u q E G 1 u 9 D d N s 9 V L c b C M 8 d j o Z U N l s I T p / + 4 N r 1 j q G B H x S a 9 K J C q d D j T 3 w J 0 P X r N 4 x D H Z s 4 h 7 G Q N Z E / y C L w E C V a O 2 f b f c g 6 D 7 F c K W K i 7 a E A t e A L u 3 D T V c I z 3 h D 2 b m U w / l w K b 9 e K + G x 0 H N / a X c e X U + R x R K v c w l b T i 0 S d 9 M 1 v Q 7 / R R y 1 b g T 0 Y p F J z o 1 E u I 7 r A 5 0 T r J D R J t e Q L 6 j k q 8 + H n P 3 u D P q E D n / z k q 4 g n r L D 9 L w u y / P / h P / w 5 / v E / t t a 4 l I V x G m 7 u u H B 5 v P 2 B x / 8 0 3 P k B L Y 8 j C F u g y O v w o 9 1 v o J q 2 w 0 O 6 1 + H v b T I n d 9 C B X s t l I t N O p 5 f z u A M P h a 4 V 9 y B F A + K g s n g Y b H d u v d + X p d H g i / + 3 W i 1 j v r V + d N r A S 6 I l N L 4 x p 0 m b G U V l q 4 n g J C n F Q 5 5 Z k x P E E 3 p y T S k f Z q v o w L O T W m 9 5 P E i D a h H z x U 9 / C f O p 4 K G H 9 6 Q r 9 D V a F 9 H Y b r d v U l V 0 j t S 5 5 L H x 6 1 E 7 d v n j o l L S M k I z 2 E R n t U 2 B a C A 2 F U c g G c b K O w + w H e n j l f M T 6 J I + O 1 y 2 Q + k v o + h V P F g q N O h H t R B w u u E d 5 7 C f 8 M z 6 V I b 5 Y h n / + Y f v Y y Y G X H / / B j 7 / h c 9 g Y W E e Q V L 1 f f T 5 X V q T p w l Z h E q l Y u a V 1 r J e + f j L V G J R o 6 i P X q u e a c D d Q 8 T 3 d K / h c a A 1 K F k w u 5 P K u t k x Y y + 2 t X 0 v j X K m C o 8 j h n O f O e 5 j D 3 F m H 8 r K B m i g z 0 k X n P a c a C J L m 1 W E p 0 g D j / / p E J Q 1 4 Y 0 8 v k D J b / j F q g e f X K A v 9 g T Q Q 7 1 3 7 7 5 J t z m K v T L 9 m s e w d J o o y s c L k t b J O R + F / p Z J p 2 k N E o d C s D 8 s p v H 5 i B U a H 6 5 d L Z F O 7 y 6 l c e 3 Z a 3 y v j C C F K j I Z w O 5 G H t M X x w 5 N u q N r a / V c C 6 6 g H X 2 n C 2 t r L c y G q c j c T U 4 C + 4 l C 2 G q 1 c X + r g d W b P 8 H H P / E K / u q v v o 5 X P v Y y z p 1 f p O 8 V w w 4 t / q X x D 7 7 s c B q k a B S o S K d p P e l 7 + 4 M B 3 L l z 1 2 S E f P 4 L n z N K / a O O k w W K 7 3 R a H U o m t W i u w 5 c 9 B O k j 2 R 9 i i 2 s 7 X f g n T t a k R 1 F c q y A y Z / k P Z 8 W t X R c u J t t m 0 f Z J 8 X d / 9 w 1 8 5 S t f P p S X p p v v c K K 6 z r g I X N 2 t w 8 Z x 8 I 8 9 2 r E X 9 S u W i p i d l f 9 A D V w r Y c p v B R 4 K y x V E F 4 N 4 q 5 j B s 6 4 I + p 4 W W p k + j + v H D 9 L b + K 2 J a b R r b U 5 0 O 5 w D 4 W h 0 b P D S x y t v 1 8 g M 6 I W R H T g 9 B 2 N e r 3 a w k + 5 i w u u G b + J 0 r f b u p g u z t I J h b w M F X u M v X v s F K f 8 e X n j 1 t / D y t Z k T r d z T h C x m i T R V E d V Q K I g f / u j H + M x n P n 1 i d P W j h n 2 B 6 r V 6 R u P V a T 2 U y N o q t R E Y P 8 N K M b 9 d 2 2 7 D P / V 4 I f F m u X 2 m h V 4 J 0 h X y 6 g / y j B W V / I u / / E / k 8 V 9 F c B B I G Y L G 5 E z H z t 0 t w h N 3 I 3 C C X / Q o K O V I F H r o h + q n u F o z A Y R o M o 4 l W p V L v j E U b m y h d J l j s r G L q 1 e u m O / u v p d D 6 v m 4 Y Q j 1 v S 4 K + Q a m r p 6 u j P o 9 G / I r B a P 8 o v M j d O 4 E y G e 5 k m q b a O H t H W D 9 3 W / R W p 1 H Y i x h a N k v A 9 1 u B 9 / 5 9 v c w v z C H y c k J Q w + j k S g C t F 4 f R d g 2 b q / 0 P U G X l U H 9 B J N W C 7 e R h Z O j e Q + D Q r s K r z 8 M T 5 K L d x R a 1 d / a 2 s a z z z 4 z e M d C n n 6 Y I m Q n C V O r 0 k K f / l C / R z p F I W i W a H 2 T o i P 0 f w J O d O q W 9 X b 5 n Y Z r n 4 Z m t 4 p e k 1 y c k 0 Z p R Z V S h f S Q / t M u f S l / A + N T 4 0 b Y l c K z V C + j W q k j 7 v X B y 8 + P x S x t X c 3 U 4 Y t 5 U V 6 r I 7 J o j d e 9 t A s X x k 5 X M t m K A 0 1 K y N i V C J 3 s h 9 M o j c P t X S e e m e y g U i 3 g 3 v V 3 c f 2 9 6 / i n f / Q H x m L o u j 9 s t N s 8 d 6 V s A h g a C 6 1 p K d T / / A v P I x a L G Z q o 9 3 8 Z G e + i 6 1 J 4 t / d c G A 9 2 E X / M 6 P E T r U O N o r z W Q G j u y Q Y 9 e 7 + A x I X D m v B e 2 o k Z C p H Y 5 U m 5 e A q Y S I t 5 3 J 5 D 9 T w n Q R Z B i 8 2 / / / u / N 3 j H w p A 6 D V G h X + E M 2 N C t O t C O t h D 1 n 8 E y D 1 C g p Y k O 0 o l G U e t m D J 0 s Z W s Y T 0 w j K 7 + h G Y B v z I u u r W W i X X p w m j y 2 c A h J r 9 8 8 z P J e F T l a o w 1 v F Z + N W Y m y s m a + h P O Y c M h / z v K a x 0 M H S q f R t q P N 7 / v t n K T b D Q q w E 5 6 o n c J / O h s o N m w 8 t w 2 7 9 C M v 0 4 d S B F R W 9 Z v f / D Y + 8 f F X O M 4 + E w G e n p 4 2 i b E f N i U U t A y w v r 5 B f y t N v / c B x p J j + P K X f w e 1 K i 1 7 s W B 8 0 / H k O J y D B f S z o N 2 m z + k 6 W c F o 4 V b 0 / K c / + S k m J i d N d n 0 s F n 3 s f E X H f / / f / V / + x 8 H v j 4 0 M a V B E N T w n B C j O g n a h D 2 / M u u A 0 H W K t A S W D 1 u L p S e 7 a r d u 3 T d h e x W 9 / + z f f w L V n r u 4 / X A U c 8 v k 8 t r d 3 s L G x g V / 8 4 g 0 z I C + 8 + M J + q H + 3 7 D D Z y 0 O j k r t f h H J F A k l a j 3 Q N / k m P 0 Y K O h 9 x P q 0 c r Y z t 4 K N V 0 G Q 7 6 M U M / Z w i X 3 Q 8 3 f / x e i 5 6 t 3 d j A 7 D N T 5 n N 6 S L p u I 0 B 8 i O u 7 G Q R 4 3 h o n s r 3 l Q j I V g K M d p a / W h I c T x x P m N X F Q t t 7 a Q 3 i S x + P l r e U d Z s E 5 w P v R e t R G U R a X V p N K q F Z 3 w u e h 0 o i 6 T F J s d b e K R q Z D y 9 t F o 1 g j 1 T 4 c V P J y T o o N T E e 6 J v A R 4 B u K w r 3 0 4 o u G O m 5 u b p t 1 p O 9 9 7 / t Y W V 3 D R C r F M X K g x Q m q + x h d S n l a k C K Q h V Q C g a L P P r 8 P / / D d 7 5 l F 4 7 F k w p S 3 f P 3 r f 2 f O H Q x y r E 8 J a C i T R Y K U z x f w 7 / / 9 / 4 q 3 3 n r H R D f 9 I 0 q z U C j i t Z / / 3 C T + f v n L X 8 L M 7 A y f T Q / / 8 A / f M + u t m h N n v c c P Z K G 6 7 S 6 q m / S 1 J l 1 m U j 0 u 9 m 7 l M H 4 1 v p / p c B q 0 6 i 7 N 8 b n P f W 4 / f + 5 H d G Q v X r x g t O k q H 7 K S N D V I G t i j G l S 1 T a r i H Q Y e 5 I / U 9 l o m x 3 A U x X Q T k e T j Z x G U c k 2 E 4 6 d / r 0 b a 1 t O D P / I Z C d Q v l u 7 h 4 4 s X z A O T 9 d W 1 l 9 f r 8 E w H k W u X M e U L o r p X N 4 G I 0 H g A N h r l d q m H G s c h P u G l E h o c b I A 3 1 z m W k 1 3 c z d o x G + 4 j 5 B u h z L z 9 W q a J b t 2 G X p 8 + b M R J o T t 8 T f 9 w z 4 M v X m j y O g Z v H I G U l p S Z c v c i 9 H V e f f X j h x T b 0 4 b G q F F v m H / F S J S 9 r + W H m C m X U e 5 o G W + + / h Y i 0 T C p d c 8 I g o Q t R a F X X u l 7 7 7 5 n h P J j H / + Y U Q p a J t j d 2 T V Z O j M z M 8 Y S f v 9 7 P 8 D F y x c x O z t 7 i F b K S k s x S 1 l X K 1 V c 4 m c u X 7 l s g k 1 i P 7 L Y R w X t A 1 O + 3 I M S Y o u k A Y 9 p p c q k G V s l 3 n i 1 D P u k H 2 H v y Z e h g f z 6 1 / 8 W v / 8 H / + S Q i y e t 1 e B g + H 3 + f S E 7 C h 2 x 0 V b K 0 M G x V e U a n A w c i o 7 x M W C 7 z g m b t T 3 S r z s J u k Z F / x q 0 B m O z x 9 O H a n u 8 z v H j A r d a L S F F q u c d Z G p L o H R f 8 l s a 6 T 5 e x w 4 + l 5 x E c b O M y P T h A I P u q L r V R r N c R 3 C K g j W y r q e / K U F Y M R + v 5 2 Q f V N d c u F 8 z 0 d z k M w d 5 h J 2 O 1 v j s m E u c H j 7 X Z F I w o d F o 4 v / 1 / / x / 4 3 / 3 r / 4 r w x p k e f W v C h e V / e H g Z B t a A o X M 2 / Q X l b P 4 t I V P 1 1 M t V 8 3 C d p d C p c V s + W U S B H 8 g g G / 9 / b f x l a 9 + a T / Q I p / s / / G / / C n + T / / t v 0 W 1 X s V f / d V f 4 w / / 8 L 8 w / t p p 0 H j p 2 S w v L X O u 2 5 E k B f 3 u d / 6 B y u S a y d 4 f W s g P J F D S 9 M W l O q I X z j 4 J l W Q 6 F e 4 a a 6 H v t w p d e O I n 8 2 D d w N 9 9 4 z / j a 1 / 9 y p n W K J Q 1 o f T A i h Z o K U S H 5 I x 3 q T y 6 k N b J j m C J E / t c w B K E 4 g q d / 4 X H j + Q N s X c r C 3 f A j e i c J Q D Z u y U k L l n H z r W W z L 9 x t 5 U v u N o o Y 9 5 7 W F B E 0 R r N B t r Z L l Y 6 I f i T B c S 2 7 R i / f N j X 3 O a k H y M 9 7 p Q a a O V 5 4 z Z a w B k 3 q a F 1 0 8 o 9 X M 4 4 c W X i 4 Y v f u X t F O N x O R O Y P x u W 1 V T d e n W 8 N X p 0 O I 5 S F g g m s 3 L l 9 B + + + d x 2 h U M i U v s j 3 y a R z + p Q R o D 3 6 k A E K l y b b P / 3 D P 0 D Q H z A W 5 8 O g i 6 M Q 3 f s z Z W r 8 3 t f 2 B U q K 6 3 / 7 X / 8 M X / 3 a V 7 C 3 u 2 f S s c 6 d W + R f H k / Q d Z w / / d N / h w o t 4 R / / 8 T + 1 / M s n F a h W l R a i 0 E J 4 + u z h z W 1 a p E k K 0 x A 6 h j t w s t M n c 6 v y a 1 W I D q H v 6 2 I l k H y W d L 5 t J r t B g h T z 9 U 7 0 u 4 b I 3 a s g f v F 4 u P l H h T 1 8 L n p Q 0 q A I n 1 J Q A m O P b 6 m G U P 1 X a M Z n E l U V E X T 7 X b S C X V T a a X j t Y b g d f i x X S l g I h g 8 9 Q i m Y R p G U r E n B r G 5 i z J t C a a u G + H w C b 1 d 2 c D U U g 9 / u h l c K i F 9 M V 6 g p K V R C d a 8 B W 9 e N H i 1 H i x T J l 3 C j S e u t 9 K z z C Y 7 5 K R k Q O l / m T g 4 z n 5 g c v K N 1 O V I 7 + m X D Y z 8 M v O T 9 S l c J m C i Y F s 8 1 Q X 3 R P j p V F 9 5 9 5 3 2 c v 3 D O V H A 3 G y 2 s b W z i f V K x b C 6 H f 8 K J L p / l w 6 K M s l Z / 8 / V v m D J / R 6 S C I K b N + 9 + j f y T r 8 j e k r / / i X / y x U Q R P A i m U v / i L v 8 I / + f 3 f w w 9 / 8 K M n E 6 h O g 8 4 t h S k 4 c X Z N r r I K R a W 0 E l 9 Y q t D v 8 p 6 Y z 2 e s 0 t 9 + A 1 / + y p c O O Y 5 l + k G h Q b 3 / k 2 D v Z g b j 1 w 5 n P P 8 o S 0 q V O C g 5 F y S o K h Y M 0 4 f 5 I K j y P r r F C i 2 x z 4 S 9 K 5 0 0 g k 4 r S 6 L Q r C D i C e J + m s 5 u r Y F w r Q J f 3 I V g K m B N y l I Z r W w H 8 Y W o C Z c r H S Z 0 L o B v 7 2 7 h m n s e 4 7 Y a J V / l J P I D j z + D Z q m J W 9 s 5 9 M d 9 e N 6 T w u 7 t T U y 8 N L Y / 8 U e h + 6 3 v 9 M x C 8 O i k 3 i k 7 M D E S P T w N m j y i 1 U 5 + N 1 u z m W d 0 U v e o J q n l b t G B u a R 1 j m 7 X x m d d x / / 0 f / u / 4 7 / 5 t / + H J 6 o g P i v u 3 b t H v 8 q J + c U 5 V G 2 b C G H O d I L 6 m 6 / / j a n d + z / + t / / N B 1 o e u H X r N j Y 3 N 5 G y T z 5 Z l M / K L l e H n r N p F e V o z c e 7 s O 8 U O X E 8 8 M Y O q M k o R B 2 + 9 a 3 v m D D 3 0 X D l M A v 8 N M i y t G o 9 l N b K c A d d q F P g m / k m 6 t k W X A H 6 E x O H B S T d q O F K O L Z v I b q t H t K F K q m I + 8 y Z 8 K + t e o w f q I l 3 b L J W n K Y s I 0 R / T X D B j 1 y m j T c a W Y z t O N G p d G l V 2 x i f c J s o 4 2 h I X O P Q 7 N e N c 9 0 o t R B d C K J G v + S 8 L 4 h E y I 6 m 3 Y U b l R 4 y 3 g K F y o 3 N f B Z 3 m 1 W s V Q q o 0 y l / 0 K v j 4 9 M p T J J S r T d K n O g l H t S N r K 2 O U r e N j V q Z F s u G g F P R R r K B l S z 9 v A Y 6 z S 7 q m a b J t U y M O b F b c i F d t c p X T o N u 2 4 r K 9 k 0 E t d W 2 g w b + W L D E S f r Q q h e x X Q s g z u N J Q a o t w P b m B j b W N x E J h + E i 9 X x U Y e e T Q N T s 5 z / 7 O a n o s 6 b d W p t j 6 + j 5 z P r k 1 P Q U f a e 4 q b x + U s i f U n m K M 2 x / A o H i 2 P a a D r j 5 Y M 8 C 0 T F 1 9 a m u V R E 7 9 3 C t / + O f / B S / / V t f P L O g D q H E V K 2 z u L w O + B N e 6 7 U r S M 3 e N C l C z i N P V 9 O j w I c Z d g 4 m M d / Q + k 8 i 9 X h W S e t l C j U P h U m J r 0 V S r k q N 1 m m P v G 2 S E 5 Y T X x N V C 8 C v 9 / L 4 Q m y c 1 + i B J 6 r F 9 O M W O p e j D 0 Z / U Q n L c v D b N d 4 L F Y I W q G 2 8 p x Y H t E M L t 0 h K F 2 x 3 0 W 1 4 k K i 6 E S v 3 c W V u H G 8 X s / h U N E m L Y T 2 f K P 2 D W C K I 7 F o B t u 0 e F u a j S H p 9 C F B j X 6 c A b r b q m P U m U M t V 0 a y K w g d N B K x E K 4 f d M j z 0 5 9 Y b X k 7 A H p y 9 D v J L F E 5 S y y 6 p V G W 3 a p R P Y a W G e q 5 m q g 8 C E Q e 2 y 0 5 D w Y 8 i 4 P f C 0 6 9 i p 9 R H K m K H m 0 o z N H 4 V s 8 k k / d s S / u J v / x P C o a A J c G m d T g 1 i S m W e j w / o c d e D R q H I 3 c r K u h l P j h r 9 u z 6 S 8 T B i 9 K l + / K O f 4 u W X X j y T j / 4 w 6 N i i j Y 9 N + d Q S r F X u U G s + m n O u 5 i z L V K Q w R e Y e 7 m t V q j W s r 6 / j 6 p X L g 3 c O 8 M 6 m C y 9 O P 3 5 m + R D p G w U k n z l w 6 t 8 t Z f F C 2 O r G J F h V t U 8 + o J o 6 J 6 m X v e U S x h e t g E S D W t L J i T K c 6 K d B E a t R R z 1 H e u y f s t Z B h g / 9 B i 1 c w t / D R L i H H W r Z T I a + m W M R 0 0 k K Q 7 i D 1 W 4 N l w K H K Z Q s s N q U L d M y X j t / I M j F j S q v y 0 U h c q F R q + N u p I x x t 5 f + X Q S t Q p t C 1 q C v q 8 y Q L n p t q x 6 O V 4 g W a b / b 1 a d A W x k j y S s x 1 P M t N H J t e E N e 9 C m U t U w J n o A X X S q B P m m r y 0 d 2 k r A j V 8 2 g 6 p 7 D V M S y a p k 7 e b g i v C Y K o b I l v v 7 X f 4 v P f v b T e O / 9 6 1 S K X Q p V B f / 6 X / / X Z 0 q H q j W o V L 3 H q a q o 9 M 9 / / p o p h k 3 E E 3 Q 7 6 m j W K 6 T m N f z 9 j / 8 e X 6 C P d e 3 a F e Q L F f 7 9 e K R W 9 6 3 l G y 8 F 5 2 F 4 b I E q r C h S R o 1 1 Q j b z K I b O a i 3 T o J V 4 N D 8 t F k t m 4 f B Z 0 9 V 0 w b K E 1 I J a 2 V b w w U V K 8 a R Q l r x o l f D T / B 4 + T S s x R O 5 B A f H z j 3 5 Q o y h t V d E p 9 x C 5 F L T K y k 9 B Z U s h b Y t K v F H O 4 Z X Q 2 Z M / 1 c a s U K b y a n l h p 4 m f e M g l a r L k a c H 6 T R / c f R d u + Q p 4 3 h 4 + t s b U p j A 5 b Q F U y l m 0 i h 1 O / C A a l T I i 8 y E T E K n v k q L O e d G z 9 X G v U k S N 1 D N E 7 b 5 I 4 b K T 3 N l P u N d W j g K y R o G + n N w v d h Q 0 R m X q h V g 0 w A l u v S f m k F 3 L 8 r n a U K w W w T m N r 3 7 2 o q G N 9 W K D B y N V D 7 j g 7 p W M j 6 M e H N 1 i n 9 Z l D Y V e j t Q s g u 2 t X X z s l R f N c o n H 6 z n k Z 9 / Y V q q a e u v Z j d 9 p k r l H L r l e r e P P / v z P 8 b X P / x 4 8 d l I + G o a F R Z 6 W r k J x q 4 z v v P V d N O o d + D w u n L u 0 g J d f f A k + X r y y 9 B U g + + Y 3 v 4 O x 1 D R + / x / / D p W b l Q q l E L w a 1 G i u m n 4 i j y t Q l g P 7 c C 0 r r N A 6 R U k p h u H j s 0 I L h s p 2 8 J C q b G 7 u 4 B O f + B g p G + n P c X Z 0 Z q i s R A G U d K e J O A X U Z b e U Q W 2 3 A 3 / q 9 A N X W n b 4 n F b 0 M F 1 x I B n s G s q j V s f R c 4 + O b p b W G w j P W r N p u V r C n D 9 s w v q n Q Y I h a q f 1 n b 5 / B h M R 0 i y e O 0 8 r p b D 2 S S 0 D X l 9 z m 3 z H j f V t P u x x + g e k X I 1 d P N f w o 8 O J Y K c F 6 D T a / O l h b H 6 C f k w T 3 o g f e 0 v b m H 5 R B V Q H j 7 9 T 7 9 K K 9 Y 1 F H E L r S f l W E x V S 2 c 1 m 3 V j i F 6 k Y l M E h a O J W 9 2 p o k 3 K 2 K f V q b T 0 U L E U 7 N z w R P D t l r W l p X U i a X g E A E 0 0 t 2 r G d U 4 4 i r e l G B q F Y D F k K c i L p R 7 v A S 1 N 7 7 E g Y X U c F D 9 5 a g Y 1 W d O x C B A W O 0 d L y K l a W V n H h 4 j m 8 + N I L h i L + 5 G 4 T 9 3 / 6 Z / i X / / K f o 1 9 w U K n z v L w U W 8 8 J X y y I M u n w 3 / 3 o G 3 h 5 + h V U X U 3 M T 6 S w G 5 z F C 1 M N N K h g m v k e / d M W B Z q U N l T F X / 7 F f 0 K 5 U s N Y I m Y o 5 + 9 + 9 c s I B o N 4 7 f W 3 s L G 6 i m w + T 0 v d N A v E X f q m W n 9 7 L I E q P K g h c u 6 g 1 P 1 h u P 9 u A R d e e D z N f x R / + q f / H / z J n / y b x / a p T k J h u Y Z K n N o n Q + r h V V I r n X I + O P F 1 R b q E 4 W n k 9 y l p 9 G j Y u L z e N G s 9 x d U S K e / D o 1 J y 7 D s d T o i Y B 3 V O R g + F W B p e A v D y T O t Q i N + U Y 9 M i t T h x p X G V I i U 6 N w q V x 9 T y Z Y x d P T y m Q z p c L h f 5 3 Q B W S W M 6 8 n f a 4 5 g M t J G 7 s Y f Y 1 B g q W d L P Z 2 J G Y 0 s I 9 q 4 X O H l s m H / u 8 G J m / l 7 Z h P t V W n I a W r y f H + d 4 X G r m 5 2 N J Y 6 W z t 4 u G 0 t V K F Y S v J H F / z 0 m / q 4 + J W h G Z a B i X U w c 0 r E m / z U G a K Q 0 v B l N L N 5 G Y S 3 H C Z 0 x E t F d z o u 8 l v a K 1 K p I R q S J c S y x 2 k D 5 S 6 F 0 x K j k X B Y b 3 u f V g G 2 / d e A v X b 9 y C 0 x v E v / l X f 2 w q h D / / 0 h e Q 7 2 T M Q v I E B e d H P / o J J q e m c J 0 0 8 r M v f h H f p G B V G z X 8 4 V f / C 0 Q D S f q q d S p a D 6 K p K G q 0 Z B 6 n y 1 j J 4 E I Y q 9 t Z T N h p C e l 1 e M d d W K 9 6 c W G S q o b P 7 I d L H n z x k q U w N K 5 n F q j i e t U 4 0 + L L j 8 K w H 4 N S k 3 T j T w K F j p U E q X S Q p 4 H r p R y e D V u U S / V Y P j q Q X V i Z 3 B q A c r m L R r 4 N P 6 2 A 3 B y t R U U X L S t U T d f Q 7 z h M J b I S T o O T p 1 N Y H e v W h g 2 z 9 j r y v i D 9 h A 7 2 a i 0 k f E 5 q d T t 9 q S L n d I S / W x Y p S 9 r h 5 h g F v Q e U a n R t R 2 g U m m g W 2 6 R n T a S e O f D 9 J P i Z s h N + W 4 7 X X 8 L 0 9 A x + Q E r 7 2 e g Y J 7 k l s Z n b J T 7 o D t o z S R N A G U K 9 1 j t F B / b q D X 7 v s M P f z P B a A i 2 r A u E R 2 O O k z N F y b f P n h c g Y e p k 2 H G p j v U D F S 7 8 v f S u P f D i K i b i T 1 B 0 Y o 5 X f W F / D z K B G T L D o Z g / 1 o A s h P y 1 q s Q Z b y 4 P s X g m R q B e B a c + + d S 6 t N G D z d V D n e a K T C V Q y B f Q p m H U b 6 a r L S x r o R S V f Q L V V x u v X X 8 N v / c 4 X s b q 2 h g g t n X z Q / / R X X 8 c f / d E / R 3 Y 9 j e 3 S J u z 0 u W 6 v 3 s W L v / N f 4 k d / 9 b / g C 1 / 4 L F 7 5 2 C u o b D Z 5 / e q 9 2 E O u v o N z 0 x f h D J M y k y o p j t B v u t B z i x 4 G U N g p 0 I J R L n i J Z 4 7 y V X b q C E 2 e b b F T P r U S N v u 8 a U / 4 d I E y 6 x c n / F m a 5 3 v f + y F e H E l s / S D 4 Y X Y b H 6 f f l L 6 X h 6 3 t N A L R o M M d G P c Y A d B m A A E f f + g Y u 8 N O K g 0 H 2 n T E 6 9 k 2 6 r Q 0 3 V Y X k V l L u O q l O r y q j D 0 C Z b C L n u m x u 4 v U q j N + R E h 9 J B h + F z l 9 n 9 S o s 0 1 K V q N z G 4 f b 0 c W d 5 V 3 M T U b g d R 1 e A x r + K o G r 7 d C 6 R R z w J b z 0 f 3 w m K 1 5 Y H y T H B r 2 k K c 0 G k k n L L 9 T k 9 q U 7 q O V a J p h g d / Q R v x A 1 z r + W L 4 Y p X p K 3 a r 4 E D x W F U p u W 2 6 R E T d o A 0 q z a b t 7 c i D I + H g W F 3 s e 8 f i w G w u Z e S 6 4 O d p 1 t 3 K H F 1 G Y H I T 7 g S I / / J q w U s P s Z J 6 l S E R O J 4 P 4 9 6 1 9 6 y b S w H b M U c X 6 K H h u p d m 2 r g v G L U y a U D z 6 3 8 l Y N n a b V M k C p V t 6 E k 8 / Q S 2 U Z w N U F F z q 1 L v z j V q Q 3 F A 5 i N n w O D l L g h c v K H I 9 Z Z f e p V 5 G 9 / i 4 y 2 S y 2 O S 9 e v v o x K p w + N p f f M c W W G + t b e O b Z q w h F g 8 j T 9 7 a T A q 5 u r m P 6 h Q A 6 z g q c X T 8 c i s 7 S H W g W m 3 B x D v H 2 E K T l k s E 5 k 4 W q F m p o a q H x / P H o x 2 m Q l Y r 7 u 1 Y I + w R N R + t 4 a m a D 0 l b E W Z + k y E 2 D o 4 i U N I m a w V R 2 G 3 D 7 7 Y e K J Z V Z P e l v o U m / I h C 2 r k 1 9 A w q r F T 5 d T s B z F p 1 T u L u W r l M 4 g s Z q l D Y q 8 E + G T N r U y P w 3 + M 5 d L z 4 x R U t W p E 9 w Q v Z I l f T D Z 4 8 Z e r m 5 t U 0 L G U W S D + 1 h K K 3 W E D 5 S G l L e b K A V 8 5 s o 3 x D b 2 z x e O 0 S / p A l P L I z t c A u e L O + N v 8 v q K a N C 1 2 v 8 M S q 6 G I V K S b O i t B K C r b f 3 E J 8 Z p 4 A V E b 8 Y w a 2 b d Y z Z 6 h i / 9 v g V t O p o 1 S z 0 q Q T 4 u 6 e H N / N Z f N a 3 A F f 0 c G 6 g A h N 3 7 9 6 i D 3 T B L L q q 7 q u e b y B x P o r M / S r c s g S 5 M j 9 J + j k V x 4 2 S D c 8 t W h U J o + j w O H s l B 6 Z 4 f G 0 p J D o / + q x L V B Y d W p k 4 f S + t 6 V V K N e z d 3 8 U b a 2 / j 9 3 / / d + H u k q F w z v j G S F d r N a S r w E + / / X V T k q / 5 p 4 z z 1 Q e b + N p v f w m T 9 E H r 2 1 3 0 O D d z H T v G y A F v u c Q Y p E z V G 5 3 z 4 q y U r 7 z W R G D K 9 d C C u q N Q A q y t V K X 0 n s 2 y D b G 1 t W X 4 9 f g Z u p y 2 K m 2 T f O o K O S l E H H B q r k y V + o 6 W p F W o I 3 k t Z i w h K T i t A g 7 t x J H m 5 K d c 8 e k 6 4 I 0 6 D m X M 6 + G q N 4 O 0 t D T 7 F O l S a Z n C t W h F 7 b Q p g R p s a o 1 N q T q e v b y x S g / r 5 p Q u 2 + D t l 8 7 c b L 9 W a G C T l u N i 0 p q M N 3 Z c m L S X E U t S E 1 J C l H V 9 + 9 Z N p D z T 8 P p C 2 O J 1 2 P 3 q d E S L 6 S p w o n Z M u t J p U P j 9 S q p j A i W a V P n l M v y k w r V K k Q q P Y + h 0 0 3 8 R 3 T r 7 M 9 9 9 P 0 0 K Z 8 P E C 1 Z W S p u a 8 4 3 N H T I V D 5 4 P R s x z H Y U U b 3 b n A R Z m F 9 D K t s g c G i a Y g g X 6 Z t m i 6 A O S V x M m M M N L F G f E 2 B H 3 9 e 6 e A / F s j s 9 Q u Y F U p L T Y h i r w 8 0 p A U H D E N F z 1 u l C t d E g Z m / j z / / i X + F f / + r + G n R a 6 l i Z 9 X D x I V H h A / y 9 s 2 z Z r V L L + c / N z W F 5 a w f T C F x E a G 8 f c D F l M N w 9 n j 7 5 e l b 4 i r a T y R 9 X O 7 s y U r 8 E J 2 t O k D J w + Y Y 6 i U O c k J W V S X c 7 j Q B G b / / C / / U e j v Z S 6 r 7 W J k / q F l 0 g J Z J H C M w F z X c o g v 5 t x 0 S R X 0 K d V G l f t E C F a q f o 6 R Q q V D z g U q g A H W L l s o U n f M U X R 5 r P 0 x s m T + d E h T V J o N T B u C Z T m m N 5 X m k 2 I / 6 p 5 z b C 2 6 y S Y b X X I u R V u P Q u N N Y v B P r e x I P W 2 H T t l O 8 4 l O g h S c R Q e V G m J X J y 4 d M r X N z E e m 4 W b l G o 8 w Y l F G p g I 9 J H y e r B V r 2 K j W s K E j x Z z M F m s / 7 c w r u R a T n 6 l h Y H U a K v v w 1 S q b / m S w S D 9 k z J 6 d R s F W 7 7 m w 9 d f h h A b a V N 7 B Z L D c S K V z n Q R z P f w l q O E I C m i n 0 L 1 7 v u 3 K G Q p 0 K u E r d P E r d v X s e u + i H C 7 h s Q c f a O 7 u x z T P p z 0 e 0 r b f B i k z A p L a w u n k o 0 T m c c e r t y E X F 0 E t O 7 m a p E a u 0 w D I P 2 o x U J h l T 4 k 9 d H Y 7 B T 2 b u + h u k N l Q X / 5 5 u p N z h 1 a r v E Y I q k g q t t t O E n 7 9 W w C v C Y 7 L Z d 7 + j l 8 8 s V z G B t L w J u 8 h p / + 8 K / h G 5 8 l l a y b a J 9 C 6 t f v v g M n r W e L N N n V p 1 C e O S i x X N s v w T 4 r l K s W J V d V K f b j Q k m W q s x V / 7 Q 3 3 n g T n / r k J x E I H j 5 / f q W I 2 J F o 2 3 a t S T r 3 8 I c v X 0 H U o X Q / j 7 E j W d z K S H c o 4 y J 2 O P B g S u J p 0 k e F Q f R N A i f h k r + j 0 p D Q A r V V b w s e W 5 g U z w o g D L f Y U S R P a U V a V X 8 U a u o w F f G Z r H G V Y Q + 3 d l E 2 e n G 7 Z D K c E x P q U + G k U 3 0 L n 3 j l x c E 3 D 0 M l E + l 2 E x 1 O y D L / L f I a l K G g 9 8 c 4 u S + O W D D d z y / W 3 G a f J P k 7 e U 1 G W v c K O p i I x F H l h O 1 S C y d d D 7 / + 2 n a H 1 N h 5 c N / 0 Q b W o f K P h R S q S h k O d s z j G 4 f B h a r z z f s 4 E H 2 Q p l C + q g J a N U m P K M h o t 2 N V S j f 6 o w u D 3 H T G 8 M p I R r 3 E q r 1 J Y a m 2 k n j s I 3 B x F s e q A q 8 2 5 t U c G E u l j e X 3 V 9 D F 8 4 d n n e e F u N K p 8 / h R 4 X 9 y N L q 1 n P e Q z 9 L j F c f + / / s / / D l / 5 / M t 4 + Z W X B k c 7 j J 3 t n Y d b q K E 2 1 0 A r L + 1 x L U 1 r W Q m p p 1 O O h 2 G Y y q H I z L v v v o c X X n h u 8 J c D 2 N r u f S d d U K l 4 Y s y 7 b 7 p P g + H h n F h t W j 2 f 9 7 C A t K i 9 g g M r N A p F o n T c 0 W P r V 1 k Q o d H P w U 0 N W t / p I B p L w W W z h F / b k K Y G S a Y S x l K l z g n t P H Q s C a O K 4 N b X V h G P J 6 h F 6 X T H P S j f K 1 I w 7 c g / K P A h a 2 J 2 k C 3 Q v 2 z w P P 0 K H e g d l A o Z 0 p g C k m M 8 p + f 4 8 1 F N U s j l R o R C M O 7 1 k / f T 4 q y u 4 0 V S L B 8 F 6 v X C H m Z 8 Q W O 5 d D l K p 9 K a m 4 T X F / X A z + u I x n 2 g 8 Y K z T E X T 8 2 J z L W 3 2 P f C d E g X s U m D 2 2 p y U t N 5 7 / E 6 / T 1 p E 6 j Y 3 3 U N + L 4 v Z 6 a R Z Z x y F 1 q X Q d W A n E M P C o t v k f D o d P j K j K s J j U T 6 u H l r 0 i d V E a K f p w j N J J 6 5 v d L F e 9 U A x o u 5 e H d 0 2 F U E w g O 2 O h 9 d v B c e O Q m y l Z y f t E 7 u g w p s 5 l z K K b i + z i 3 A y A G f Q T o t F P 5 m + W J v K 2 U X r 6 S H t t / E 5 V A N X s L f 0 C 0 R I 2 c M n J P M G Q 0 G z T n c i f v z A g / W 8 3 e z y V s j y w J F T P 3 o i M v Q X U l r 3 + I B Q C b N C k p p 0 o 1 B I 3 j V y e N U h a a u Y 0 Q m v y J u g b 4 p y 3 d w 9 o K v q I B S j 3 6 S m m c M j F 1 b K p q X 0 S W j S y X 8 Y Z I 0 8 p A B q 7 V X N 1 K x + D z U H 1 A l 1 F D Z 5 6 4 Q i m V r E X V 1 Z s S q f l 1 o I 2 e n v Z T j p y l V k 7 m S R T y Z 5 P S 4 4 L y Q R m f C b E L + T W v t + 9 i b a z i h e + v T z q H b K i P D c j V w X u T s V 5 J Z z W H u w f m y 8 5 A v c u X 2 L Q h D A 1 W v P Y n d 3 E 3 6 H E 5 + O T + B H 2 e 3 B p y z I X x Q e Z B x G q a a L H e Q p Z J U A 7 4 1 D 6 I m G 0 d p p I 3 u 3 a h b H V f 4 h t q B i U 1 E s + T F + 0 s X K d h 2 x T h X d z R y a n J x v v f k G F u a t 8 o l R i P 0 o 2 K L + 7 9 p / U b 6 S u m J V 8 2 V T S 9 a q U 1 h o e U K x M M Y W 4 4 g 1 y y a l a b J R w k x + F 8 3 1 g v E 3 2 z 7 6 l k E b F h J d C k 7 f U N l S 3 W 7 q u / S 7 R o S H Q S F f M N n t j k A b e 9 d z m B q f h q v g w / e / / U P 8 6 I c / N r 0 C N X 6 B l J 8 + X Y f 3 0 z c L 1 u c o x I V C m Y J z e n D O 8 S f / 5 / / u f 9 y g 0 6 3 e 4 O p + s 5 R 1 8 F + X W e O Q G d X 8 T J R y J n J 1 1 q p c N Y A M J G g 9 H k 8 G T 4 Q s l c q U 1 U x y N M 1 E j r L K L B T C L l S b i E 5 Y t U X a K 1 X C o w 6 w t Z b V q l m J 7 f K f F N V S B k d n J b + f 6 S B q M 7 w r L c Y q U / 3 o f W o J o F 6 q I R g 9 r F U V u D B d k a g 1 n X T S N F Y K q W 5 X n O i u F 2 H n d d X p j + j v D o / o i g O l 3 R p C P I 7 6 f 7 f p V 3 h 7 A d Q 5 G U Q 9 A z G F Z O k / U V n n w 0 k K o x W M k G w o + C F l 4 f b 4 0 N k h 9 f S T 8 i U S m J 2 b w 0 5 u E 7 l K m v f o M h O r T h + g k M 9 x z O w m b U Z W X u k x Y x T Q I Q K B E O 4 / W D b W c s 4 T Q L 5 U x N b m K j w R G 6 0 r z 0 G H 2 d b b R r W 0 w b G 0 Y 4 z 0 U 2 P q d f c Q p G A F k 1 6 s d f y 8 b 5 v Z / D v f 4 p z h S A Z 4 n 6 v p F i 0 E R a P b M W P a 5 n + O m B 3 B R t R E A X t U Y s r v a 1 d I S S t d 0 u Y u w n N h F N a q G O f 3 O h V 1 o 3 K g T H 8 n N h 8 2 p f r q q 2 H r u Y x f J / / I l 3 R Q y H o m b C 3 t p W L F X q 9 i d i S 5 t d z G F p l C o l r G / Y I T V 9 w N u E i R 8 z t 5 E 6 j a 7 X k w G Z P f z H v l / G q X N L Z d z M 8 s Y j w y h Z u 3 b y C T y y I W j x h r V a P y c I e o T M i I d r e 3 c W 5 h 0 j w T K f p R B S 7 Y / v x n x c O q 7 A R c 6 W S R W t S i 7 t k o 3 3 v v 1 f D 8 8 4 / n b z 0 M q p H 6 8 7 / 4 K / z L f / H P D t 1 A c b n O h 0 E N M h k 2 + X 4 K J Q / / r C Y m c z F L 0 w r b J T s m w + r F T l o w 4 d q n a q O Q n 9 Q h 3 6 / Z 3 C b 6 Z F J 6 C g 4 s J j p m c V e Z F b l N c m y F 0 c j j C 4 0 9 E x l M T d G 5 p l Z u d N p I 1 / y Y 8 d O p p R R L 6 D W 4 F d V y 0 Z v W M e x R C k 2 r B X X P t Y c p G A 4 1 b V H y q 7 X y r + W C W l p t y w 4 H Y I b 4 1 u s 7 + P i Y H + H 5 o J G 0 0 U C N v q / x u X H 9 f Q R 6 F F A K i j Y N E N W U x h 2 O X a v Z x U 9 / 8 k O + 1 8 U L r z y H 5 Q d L G J + N w h 8 I w k n h c c G H p T t r u H r l W d y 6 c Q u p y Q n k s m m c v 3 D J H G v U j z y K k / Y 0 X l p 6 g M X F c y g s 0 8 c k p S 1 m M o e 6 X W l y Z u 6 U q A D o L 1 6 w I q D L N 8 v w d R q Y e P 5 A C a j b r t a Y 9 P k O G Z D N 0 6 L P W w f C T f h J J / s U i m B / x t T q G Y r e p 5 J z 0 / + p 0 c I 2 0 m a M g 9 0 w v M E Q b G Q n X i r T v R v K 4 r e j 6 a v g B z / 4 k Y l C 2 o w x a e H L X / l t j I + n T J Z G k 5 b K l Q r g H 2 5 2 M N l 9 z + T 2 i S p + / v O f N Q E K j b 3 G 5 U w C d d V J C x W i I / m I 8 L c 1 M F k k r 5 z u F D 4 J d L H / 7 t / 9 / / A n f / K / H 7 x z g M f p R 1 7 d a i E w d X y x U t d d p / N t L 1 L T D Q r g j m L 3 v S y c 9 F E q n h x m l L 3 B y S n r t L 6 6 i r k F a 9 e 7 0 W 3 5 T 8 I w / F 7 j u b w O P m h a X r X o G o X W z o r Z F s a O 9 L b o 8 l x b m 5 u m M c g w B S r L i T m e S g 0 + c R h a / 6 u R 1 j Y q F f q x 1 v P Q f S p U f l W h c s p E l 8 q o 0 t n l 7 0 5 U a m U s 3 d h E m 7 5 O K O G j T 0 N h + / j z p o 7 L 6 b D G T K 3 E 3 n v v X b z 8 s Y M q 6 l H Q w 7 G a 7 t u s 9 S O e E Q 6 4 U S a F D Z M m u f o h 2 K n l 6 6 S 1 f Q 5 T O Z 1 H 8 m o c b + 5 4 8 V J C V s A c x m A 9 Q y t a q F D A T l + r U 7 u C A J W j j d a 7 4 6 i g Z S s h 0 J + i s u Q b R P Z e 3 u w A s 5 F Z w a X L V 8 1 7 g p T L T 3 / y D l 7 5 5 M s o 3 s u Z 5 x C Y 9 + D r f / 1 3 + M M / + g M K h t W R y s l x 8 Q 7 q p F q 8 J R c v R R v 7 S c H q 3 p S 7 p 4 r d X 7 z 2 O r K 5 v N m z 2 P H P / + 3 / 8 N C w u f r X n Y + 3 0 a F 5 l a T W C 0 q u P B 7 l + f m K G 2 G e w D 6 l l f / B m 0 8 J 0 q z Z b A 7 j p C z D 7 V h E 5 W R l H i e z S Y E V p e H s r x V x g h n N z Q O p N 4 M 7 b F m V o 6 i Q p r l J K S I L f s u K U I v p e 9 J I i k T q 3 x a 1 + v v b S l R t G 6 t 0 l A o I C q 8 P F c D t 5 R 2 M J 6 y G + c P P a h l A X 4 6 c V A n N 8 4 m 6 6 a d e a J t g g Y 8 U W J u c n b Q A r i 5 J r V q D F i F u i i z L 2 x V S T h v q f T s S g z k q 2 u m 2 k 3 J 2 i / Q R v J i d n s f 5 x a u Y H J + l 1 R 2 H C j U 8 j o N I n K y p z t U m j d T + v 6 J Z o 1 u B y r Y p m 8 O j 1 C r + d C l c 6 k F Y J A X 0 0 u 3 o 2 K q c + F V 4 1 c b M T y v d a C C 7 1 c e 0 X X s r a T F Y v N Y 6 V r X t g J 0 0 G / R f T k o M U N K u L V K j z 1 i C j Z 9 F m T 6 m k o 9 H r k e W q l O n U N O v G i 1 x 1 3 h H u l G 8 u b I L e 6 W J 7 7 / z P V L j O t R z / a W X X z S u h Z Z p n G Q L Q 4 i 2 u / x 2 v L v l x j i H x E W 5 0 L N Q 9 s X V a 1 f x 7 D P X s L C 4 c H p Q Y g i Z x d c y Y X Q 6 D q O R F b L M P 6 g g f T t v / r 5 T t m b 0 5 V 4 B 4 R m v 6 Q 3 3 Y e C l l 1 4 w x W b 5 m s 3 0 j n P Y r N o c Q f / q p 6 O a n c F 7 o + j 2 q K 1 7 W f Q 6 o m 4 N U o e y y U L I Z V r I L x f R z P K a W 6 o i P i y d y t k q r d J Z 5 u Q N T n m w x 4 l c r X F S 0 N Q r t F q i 3 6 F G i 9 l i H R k 6 + c / G d s z 5 t z Y 3 z P f l g x Z I 9 4 b Q d Q + t 6 a X 5 c S O U a p Q v y K K 0 6 5 z A g 9 z C o 5 D Q / u g O F R t p q Z 3 U R t D E U N u s o 8 i t c p L 1 H G Q K c f h S n E y 0 Z k 2 / h 5 O 3 h r F q D Z W N l h k H 0 S I 7 f Z W I a x o h 5 w S F Z z j p 6 F v Y O U E d x y N Z E m J / g L S W V v r m j R v m v S V S x p P g t 6 U Q x A w W Z y 5 h 5 1 6 V 5 + P 1 g l Y T G b S d R U Q W A 7 D P x e E d d y A 0 H k X u r t Y V r f t R R o e i m n k K z F F k s r u o t r K 4 f / 8 + S q 4 M B a s L 7 y T 9 3 J 2 e a V 2 t Q s n N N 3 c R T s R 5 7 1 6 z h c 9 R a N 0 x 2 a E F n I 7 R X 9 o 1 Q v H 7 f / C P K S Q n W 4 N O u 2 m y L r 5 w s Y n X 1 i k D 9 J N H o V I S Z a U 8 0 k I p U t b r 2 7 D T 8 2 K r 7 c d W x 4 v t n h 8 X F j i h e L N R O r F 0 O R E a s 5 z y D w N a u / m b r / 8 d J i Y m S W F y q J S 1 v 4 + V 9 S 4 L o c J E f U Y 1 M u l M m m Y 4 T 6 c 7 a C Y h x Q 6 l 3 h q f U M i U o / e i R b h C 6 p F H 6 0 B P P 6 R a L d I v d G l t d q u m v 3 t l p 4 Y 6 N Z e s g n L 4 h l a r 1 6 q a Q I B 4 t i i e r k G 7 D s Y i Q f T d E a y W w 5 i K q t u S w / x 9 s 2 Q 9 H I W g B W V s K L g g 6 H p 1 f R J Q t 9 N t c i X V j k 1 B l d G u t q N o N c o I c j L b 6 j z O I E d S 9 W K 7 O z v 7 P R m 0 f i P / Y r R z k y x w o e / B 7 J z X L D 7 r u 8 p 7 a 5 P t a 5 L 3 W k 5 0 6 f v 0 m 1 Q O S 3 k T G K H d P N F a j 0 I d V r W v m N e n C u O g U R j v X b + D c p e + G O / J 4 a r y U 7 w X W s W x x D j y x T 2 4 1 V V T 7 3 J s r 7 + 9 j m u L K f N 7 R d X B M Q f y S + R W H h 8 a a z m E I m 5 a Y r U H O D z J s 5 k c k v F J W v h J B G M e l C p U 7 n x + I f q 4 A T 7 P 7 N 0 i E h c 5 H r 4 u 1 j Z W T d Z 4 O H x Y O b R I 7 w M R L z J b a d x d u 4 t P f e p V k + + n Z 3 I S x G 7 s f S e t q I u 0 v o / 7 W T v p u / o A 8 t q p o O o 5 + l n 5 9 t l 8 q F F o o S 5 G K / T c F O k T e Z d + t u q e Q w G A p w F d 6 J A K D V t V i W 4 c T V 0 5 C X I W V c W q c H R Q k 7 3 m Q n j c h 1 x 1 A 3 5 X F D 5 P y P h M w 3 5 9 u 7 d K c M d 4 X x P H N f I Q 8 m H a L b X y d R l h G c X d t M s E Q c 7 F O 5 i L W k 0 Z Q c 2 v 5 F A t / I q a D q E z 6 q U a R i o Y o Y X r B j V r Y J D x X S U l V P b F S S h Q y E O k q 3 r o a p 6 p I I k g r b 7 O i T M / v 2 g a W U q o j v Y X V J v l V F D X d f K x D f g n K R N Z r 8 h U H B W O + 9 g g e J C 5 V z A J t Z G Z M H I P 8 l R T F D k q D u 0 C E p s J o U x D G / b 1 r C 1 Q R Y k 5 w V f L D X i 9 B V J P D 7 a X l h C J j n F y V + m j z a L B z 1 + a C W B t Z Q l x T x L l Q t F s t S k 8 2 L M j f / c 1 z I Y v I D o Z Q 4 k C 1 I u Q S t s 5 3 3 i v i c S Y s Q i j 0 P x Y X V 3 G + f M X c e u m Z T n 1 u 5 T J a e X z 7 7 7 5 F g L 2 M J a y m 2 g 5 4 v j S p y 4 d O 6 4 g S 1 7 b 5 v z 2 0 A c f d M P 6 7 h 2 V b T R R W C p R 8 d j 2 K 9 g f a a G O Q j l e H 5 u z d p n T x W Y b T i O p T w N W 3 + o i v v m t b x s a o X J l Q V b o W 9 / 6 L h b m F / i A j t / w U W j C y X p U l + u o F 5 u o 2 Y u w e 1 V D A 2 x t a B P n L u w u 8 m T K p i Z / u 9 J C b P Z 0 Y R J k z v X Q x K u H g i 7 8 a M l j a q f + 0 Y W G W T C u l u k I k x a p K Y m O f W e z j u Q g A d d g I F G a e N o t s r J T h W / 8 o D x B q U A n + Y V a D x q j L 6 D u O o 1 G H e V q B S u 1 O C b C f X N d W m j M k I b H J i c 4 8 V p w e g 8 f R F Z y O e c w m e 9 7 V V p o p w T i i H D x E k r 0 t V I X p + n 7 q G i Q 9 K x J R Z L t 8 r J V 6 k 5 f s a j F Y i 1 6 U l j C T k S 1 E J 0 t I R x 3 G k W h Z 6 X r c X t c i P I a g s 4 A I v S 1 J l P j i I b 9 m J 5 M I R Z 0 Y 6 U Y N F F U 7 b T R p b C L C d y + f R 2 B k B 8 r D + 7 i E 5 9 8 C X 1 f G + V 2 A T 0 b B Z V U P 2 A L I Z a M 0 M o d D y z p m W t R / P b t 2 7 h y + S q S 4 + N m q e W o 8 h u F o p e J y Q S i v T A 2 S f + / 8 f d / S S u 3 A D f 9 P h V B 7 i v 0 Z T X u 7 G C 0 p 6 P 2 E l P d W s j X Q a f a N c E P 4 b E t l K C D K T 1 l t I W y U c r W + Q 2 y h R L e e + d t T E 5 M o O t J Y T b B B 7 m 3 Z 5 q P i C a o b 9 u Q p m i B 8 7 X X X j c b R m t L k 1 p N p d / W T f 3 s Z z / D Z z / 7 G Y T U F e c R 1 k l R H 4 e / b / L I C t t N a j c P n f A M W n 0 6 + z 1 1 3 R m H v V l B 0 5 3 C 9 I g S y K + W E V M Z O O 9 h K e v E + b H D m d G C W U 2 n I 6 4 O O c P I n A b u u 3 e 9 + C K F a c i O 1 B p 6 u e D H t U l r o t + 7 d 5 e W Y w F 1 U r s o v 7 u 3 u 7 s f m e t 0 a O X z L v g e s a + W r k t Q e z B D Y b 3 0 x f Y o 4 I G q y a 4 Y T 0 0 g 6 k + Q c n T p M 1 A 4 z 7 A A a H a y p w J Q N k O D x 5 V P 6 R Q d 6 9 P n I j V 0 O D 3 I N f v I k s q c T w B O / 8 n X q E C K P x B F O Z t F b J C l f / 2 1 6 3 T c p 4 0 1 i Z 0 L m e T l T o t W m C y h T 0 r r j t n Q 5 H l a W 2 X S S 7 v p A K U s d y n o 1 9 9 4 G 5 e e / R g i J 7 S M a 9 e 1 T W c Y h Y 1 d K + V s Z L 4 9 C T T + 6 + / u c A z 8 8 A a 9 u N v i u J X u 4 M 0 3 X u f 9 e 3 H u 4 h V 8 8 p W r c M F j q p K H V Q i C / G M t r Y T q Z T j t P i p F 6 2 I e W 6 C k S G X q V k l x R E 0 U t A j y X 6 1 E D y e i T v T m T 7 + F I s 2 4 d g s c H 0 + a C R k k z 5 a m U z 7 a 3 3 / z W / B 4 q A X 4 e j w 5 h s 9 Q a I Z Q n l q d W l g a Q p Z m u D n 2 a d A N b G 6 2 M T O g T Y W 1 s i m 9 r 3 W z p m S i 1 F u H v b N A J 5 u 0 g b N T W m v 4 7 + j n H w V l d y v v S 9 c 0 i k z F 6 u K q Y y q f y x + b Q I g K K 5 P e M + s Y g v 6 m q J Y W q i V o e t 3 k Z B W F O K m l 2 i i G 4 X b T h f Z i 2 E y k e q 4 J b 9 R t J q F Q X m + g 3 W k g v n j 2 k h c F e A I 9 F S 7 S A t Q b n K R h i i v w / X t W n V j E 2 8 f L s 6 1 D l P U k 9 L T X M q + n 3 u o j s 7 2 O 8 x e v 4 m c 7 N p x z F B G 0 K / f B h r q 7 Q u s S g 9 d N v + V W A Y E 4 r X O x b J q 5 e N 0 u + n w H z 3 i L S m Y q R m X D 4 7 Z p B R r F K j k F G c Y U 2 c V u B G X S 5 c R 0 y p S b R O b C p s r g S b C 6 v I K 4 Y x K e O H 3 Z d B O + Y B B p T g l T W V A q I 5 v N m O T s a 9 e u o V 2 i 3 y o Z H g y G n k m K h m U 1 R + u a z / K 5 W O P + 2 A K l w 5 2 j 4 J g M 5 Q F k m T 5 / n o 4 Z 5 U m U 0 I s G / u G t L f z O q w e 7 q h / F M B o n o R m l U I 8 L J V 4 W 1 + o n r l d s F k i T Q k X c 2 Y 0 Z i y q k O c m V t a x + 6 C o Z r 5 P n i 5 6 Y v V R 5 q Y + a P L K c E s R R K q H 3 1 O s 7 o 3 b D Q V I c 0 p i N j U 3 T E V W 5 d C e C 5 y q s n 0 2 Q 3 9 t 2 4 f n B f s K i H 7 C R K n H y y x n W e p R a E 6 i n Q e L S g Q Z 9 F L T Q 3 c 3 X E e H 9 a k K 5 A i 6 T E X J 9 2 2 k o 5 6 U x W g 2 t q T 3 M 5 z o C p R 3 t b d S R d t Y w e + E c W Y C N m t 6 K w O o Z K 1 9 R g S P X k U h a o 9 C H 3 d 2 G 2 3 + c y m X u k K 7 z u 6 6 Y E 4 6 2 G 6 V 0 m a L V Q P L Z G L Z + k c H 5 V 6 9 i q 7 K L e N B O S y F 3 4 G x z S c q t v E w F F / C a r I v G X g + u O N U 7 / W 1 F R g V 1 L / 7 / / v v / i K / 9 0 b + B p 9 B A a o q f H V A 7 z R U l / / 5 4 y Y 2 X 3 L u m G 7 A v x X n x u D 6 U I J 9 h C E 1 A l Q H c e e c H u P l g D / f X 0 s h v 3 8 O r L 5 x D 4 C F Z 3 0 N B + i D C V C T d u J v 3 Y v G 8 9 S C o 9 C n U N q u 5 C i 2 n y i u c d v e h X e L V P F 5 O c 4 0 U r J X u m c X q / W g W L 2 V 4 N T q W J r K W A Y Y M S o E J U b d R C 6 U o 7 + b G D h 3 l m F m X k L A q / z A e j z 2 U o i o c H J l 9 9 C Y L q r k 6 p 1 b K A 6 h J q L o Z 5 R + U 6 R f S y v Y C V s 7 b 5 S j H c v C h M 0 D Z D N q K h 5 J o K r H 1 X Q W c F u J d k y A r K n h 0 b t 6 / d 4 + 0 1 U q g l I X V s x P z G E b G d F 1 1 W 4 7 f b d N 3 3 U Y 8 F k U + r w x y / Z 0 0 l b 7 l 1 t b m P t V X y p H Q 4 Z 9 r W w 2 z x u m m v 6 m F 1 S H U M U v 3 r J 5 / z W r d 7 L S p f h S d W B 6 B G Y e 5 B q / N i c L 9 O v 0 6 0 u H d H B y x D t + 3 c 2 4 e p 6 k S 7 p X l Z X S b v E d n y N T 4 q R i 1 Q + v q j 7 u p n E s o 7 Z R N F 1 9 F a 3 t U V F E a z 4 n I O N J b J c 6 X g J n z G q 8 O a a s y a c 7 N u 9 F T F l G t / W Q C N Y q L 4 x 2 0 s n e x c O V F N N x z S E 1 M w h E 9 h / O p w 1 r o g 0 L r N B 1 q 1 e J O w X D W y m 6 F T q I f K f H x 7 q D 8 n D c p 7 T q M 3 g n a T G w Q q T X Q o 9 K g O v t O k 0 7 i S x w I / f A x 7 p T U 4 6 G P C Q r i c P A E r c M p Y j S c Q A o U S G g j k R B u 3 t + C 0 9 Y 2 g Q Y / B e 5 h z n D 2 A S d D 8 u H F i I L u Q n R 6 i G 6 T A p 3 u o E 0 n u F G n x e r 2 U d r L m 8 3 C w o M O t W e F I o F V V 4 d U m M f M W A v F j 5 B t P H h w D 1 N T 0 8 Y P l E + b y + Z o n Z t m 4 2 0 V B a r 5 p X z I x X P n 9 4 M C C t A o t D 8 c D w n T 1 u 4 q q r U y O p 4 S G r 0 S 2 t 0 Q P A n R P x K 7 o o t K h u N u H q j + Z y l d u 4 f v x R u I j M f N H L B V f b B F m / S P q 3 Q 9 Y h x P 9 f / r m C i l 1 x G H y x 4 w p T h q H V Y o 5 b C x u W m 2 O l X x q q 5 h b H y M / l 8 Z 5 d 0 q Q h M B l D Z L R m j 9 M Q / 8 w a j x x R W J / c H 3 f 4 T L V y 5 h b D q G T r G J A u d M i d Z I J U A q q 1 G 0 O B 7 o Y 4 m M b Z p + 1 B M F J Y Z Q g V d 3 5 6 f 4 3 K c / Z j I l 5 K h p 1 4 b h u s t T A Q 9 l 2 n E 9 4 S 6 J R 1 O T l B 5 k K 2 q j t R a i S W l 1 q 6 h s C A n T x M i G B k o 1 m a P G 0 2 S T 7 6 P P n y Q s p Y b d J I S K n p y G d p 0 T L t 2 C K 0 T f 8 E i 9 1 U k Y X r v C t s X V q u l E 1 O r V z E Z u Q y i 9 p k N B S z 1 7 9 n Q v H S 9 7 m 9 S J A q A G o M o E Q Z M K 0 N 2 i t T o 9 1 U c 7 2 3 t p o N r 9 u n n t s 0 W p r M 7 e F m E I L U b L l 6 6 0 c u j a 6 2 i V e D + e O m q d C C K + I j o P K I S K 5 j q 7 J r s + O C E L a k c T R b j 7 I X R 6 T Q 5 4 A E 1 7 3 j T V F N V T q N + m E v S e 1 1 g V F / 1 z 7 Y i f v s N z T N o x F 5 / H z t 0 V R C + E 4 R 0 2 C i T U H M Y V p Y K l l S q s V B C e D y F 9 u w B f i N Y p 2 M F 3 v / s 9 f O 1 r v 7 v P S n J L R T j d f o R m X M i R I t / b V Y I s M B / r Y i N P q 2 g + 9 Y S o N 5 u Y u P C K o U c 6 6 G 9 f a j 5 d Y S J q e 5 0 n F i Z B A q R + B W l e a 4 l + j s K c i a m Q E S Z B 1 G U I p T M l A o f X 0 5 Y p U B I m + U n q w i S B O g k S x I c J U 5 E P q 9 1 o 8 1 6 s z Q P O g u 0 c v 7 d c M x n a m M 5 x w u U O C Z O Q u B h D O B l H m Z r 5 L J A w Z T h h 5 K + o N b b u R x r a G a E F 4 G T c f j t t n u d J K F c q 8 P Q i 6 F d 8 a E k 5 9 A u o d j O D v 5 4 d E g 5 p y t W 7 G 9 h d L d B X W Y P X Y y e 1 K l D j B + C 6 W I V 9 t o R + r E K h t y G d 3 0 S x s 2 n S m f R d b c D Q a J Z h q / j R T F P Z 0 B d S W p z a a Y t 9 d L v q c 9 / A z t 4 m 4 t f C S M Z C y H Y a 6 P v o 3 e / y W b 2 T N Y n Q 5 l p E T 0 u W 0 l L N l f p C 1 F J U T j 0 3 W j n + X q u Z c o + h z 6 9 I X 6 f R R L 7 s 4 P y 3 4 Z M L L W N E l v a U a U 8 K / k E o n z K s y 0 0 H V j n p X p 2 n V j i d 5 T w R 1 r a K G D t j p 6 X T U L i b Q S B C X 4 i a z E N L p F 0 i B F k l + T q i F B o s W R 3 d h 9 q f j c K u b P Z O y b S n 0 g 7 y R w V K B X Q a S L N 5 H C n i U e S W K Y R d K 3 X p U R R P U N i + 3 6 L W V q F i o I O g y v M 9 v E Z 0 E H D K C h 0 X W j W z V M k + V Y I V + n 4 I O j V t d 9 M z O / 2 P 9 n x X Q Z 0 y J C r b N X S q 9 I f i h 9 f b B F E l L W 4 7 H S 4 E f V G 0 e 2 Q O L v X 9 O F 2 R n A Y J R i o 1 A U / Y h k a t h X A o w n t s 0 y g l 4 C Y V 7 a I F e 5 W W S Z a z 5 j K C X F h V Q I K 0 b q t u S j x q p R J 8 Y S 9 q 5 Z p p I L S 6 u 4 x Y K o R + z Y E H 6 S V c v n b R U H Q t o M v S h 0 j v V S R b p k U P e G i J O D e M 9 b N T K D f o G 4 c o z A G 7 6 c u + S 4 F y 0 c 1 4 9 u V L u H H j h k l 7 0 / O X n 6 w 8 y V 6 + h t g Y l U L J i w A t 9 g S H w J 4 v f n A f a g i t x K u P + Q e B 1 i 2 0 H q J 8 Q S 2 k x e M f T J h W H j Q w f z l 0 b A 8 q C Y 7 C 9 X 6 f i 4 6 n C g 8 9 e O / 6 D T y 3 o J S Z g 0 k m Q e s 1 M i j 1 k 4 i d c i n 3 s y 6 z + 8 Z J w m S S X f m w g h O P t k h q T q J t f p z O O v 2 P A D p e F w I h 6 1 o 0 + V r d O q m N t s X Z g 8 d x m J Z p U V g a u b r T N G 2 1 T o O W K 7 K 3 S 8 Z H O a l y Q M f R 4 m W 7 0 a I l D K G S q Z o + 9 i 3 6 D Q 4 e V r m O Z o J y U s l h L + X 4 9 1 Y H 1 U L V d M X q N v n Z Q R 9 0 a 2 H 5 U Y J m o 5 I L I h A M m s x 5 L 6 2 m w 9 W g T 0 x N L / q W o T X o N E 2 p h 9 N H Z e j j O U l 9 1 e L N G / I Z C q x A S D D p w z Z 9 o / M X L p g J n 1 7 J Y G p i D s 1 K H X b 3 g K L z U m q 5 O t R X U v V o f V c X + W y L 5 / f y O Z V o m e y o 5 S t m C U N l S h F f H + / n f V g I + D G 7 O I F 3 3 n 2 f z y V p l n C 0 J h W 9 Q O p J x e Q s 1 m j Z e T x n B x 5 + 7 6 k J l P L 9 F h P U K 2 V q s J H u Q Y 8 E L a + a j n T 4 M C p b N f r Z P Y R n 6 d R / Q H M n A Q + 2 q H W i X p N o q U D F M r W / N J W K K Z X A L I q W r z s x G + / h / G z S P H 7 T q 5 p C J e 0 s g V I D y W Z p B / 5 Q j J r 5 + A R R e + a h M 6 8 s h + H v g n o S K H D y M I h q l D Y V o e r C O 0 9 K k + e / M U 5 a y p I O 1 e 2 3 U W x v c J i 6 d O C L C L u n + f 7 B S b R s Y C g h o Q 5 D g U F Y V 2 h V O M n p 9 2 k s l Y Z V o S + q y o b E J c t 3 P A 1 m O x 9 H B + 6 g 1 W G 3 r k n T 9 6 O w V k S T A q a E b j n w / b w b v R a F n R N c x X 5 q L G O S f K t U r B 0 3 G v m m 6 Q O h U z 0 s m i n l 2 a E v F f a O m y D F g 8 0 U Q p m u y Y i I z A d N S U u b / o m 2 X d V 8 S Z 6 f g J O C U S X F c w V 0 j X a T s D z 0 c 8 I T I V 6 n s u 3 b H B 9 e a 0 0 b 3 / G a u g 4 K l e i h s t 9 5 7 K Q X H T 7 r u 2 Q X c S q Z 5 E W e v 6 Q d R a x A l b L y + 5 U u 2 u 0 m V t d X T M h f y d D + u A + V z Q a i s 0 E T z M n D B W / Q Q c v 6 B K l H p 0 H D d W 6 M J + f g q v 3 W o 8 L B g r h 6 5 l Y e i c t h u E M u E y J V m Y E y H R 7 2 w B 8 G a a H 0 v R y C d m q Z W T + F S F R M I V 4 Y Q R p G A 7 W o K a G S g O l S 9 Z 5 Y d T 6 X R Y 1 U c P h w 2 t T A S g J 9 f d 0 H t W z Q N Y 8 w J f N d b Y q t h F a t S 6 h n w R B 1 X o s n c n x t R c j d K 6 L N C S / 3 P J S i X 0 W t q S B P u 9 L H X p 8 P 2 6 u r o b J Z I c 0 J O N D p d 2 k V + q Q + Y T 5 0 d X V 1 G l / I 6 4 u Q V u Y x N j d l h G b n 3 R 2 U t 2 g 5 O F n 6 a V U L t + E P x G j 1 e R 1 U e o H U 2 T I p 9 P z 0 o 2 e p t R c 7 N b q q Z t u k Z 5 U 0 K R e f s 3 Y j N J W z t h Z S F 6 m 9 + d z 0 o + f o C t r R r D c N h W y R n q F N q p U u n u g / O m w u F N M V 0 r 4 Y H P C S n p e o o F u o 7 7 S M 8 l A S b 4 + S E b t A a 8 a x S t 9 P U 6 B o x T j Y 8 v t 6 P H + A d E 2 F q L u K Q I Z C p p 2 c J r 4 E R 9 W 2 2 h L I x U m v a t + 9 6 x m O p R c O 6 j o a N E w n O L 5 B D / b u 0 X + s 9 l C n d Q 3 w R z q 9 S E U f d A Y R 8 d O K V n J m E 2 s 1 E B r z J 0 w I X + d R 3 O D O r h O x E K / 2 g 0 T 5 j k L b f T 4 z 2 U F 5 o 4 H A h P v k B 8 e z F V e s O h c 1 1 V B X 0 5 8 t u 3 E + 2 T H r W U J p v U Y r 9 W R 0 T 1 G b j D R 1 l d Z u M m r C 2 k c X l 9 X o U n l k C k K 8 t e H G s x O c d C O R w G E 0 T 1 J 2 d G F W 0 b z w k b S Y 0 U T b I d S e T N Z H f o q 0 t F b 9 l b G s 0 L e W X 6 K n 7 J U l I W x K 0 K i M f R x D N w U n d 7 9 i G u d r X c s 3 x n E l N c q u c 1 J H g o q c k x 5 Q e 5 M Z z L m 7 f G 2 1 E P Z G f R S 6 A + l W u 7 V W X s G V K s J T p 0 f y H g f a w F k 1 Q E e V n w I 9 f V s H N e z C 2 x 9 D f Z v O P t x m + x j V T P k n X S c u 4 m 5 u b J g y f a 1 D F Z p Z T H g v Y v v u m s k O c c h k E 7 V C D Y 0 0 L R r n j h p x K s K p 8 p u + p 0 0 f i M f k t f R o z U X d t R W O 1 s C s I M h h a K l B c 8 U / S a E 8 8 o y 3 b u Y R D m u N y m G U y s Z 7 e V L g H m K X w v j 2 t 7 + L T 7 z 6 C q K x K J o F Z a D z X r S A T e l T 3 4 2 n Z q E E l R 7 I q V 6 Y t a O x 1 Y Q n O q L K C W W m a 3 U / v E B t T 4 2 8 0 w 8 Y 7 a 4 u O 8 9 S E I e o 5 W p n j o S N Q j 5 L i x I b 5 u C / E S j g m U j A W K R R q F p 2 W F U r 6 6 K O n 0 d 3 6 N O E U N q J M i m O R u 6 O C q c W d o c l G U M U l s u w 0 + J q L y j 1 m O h 3 a A W V Y h O R U + w 2 C 5 W j 0 H L D e s H a p E z F d G q e H + f D M 5 s a c E J o j U V l D C o d 2 K p 5 r O v 1 u U 2 6 k 4 o 5 E 6 S d W h P p d 3 g + O y 0 Q t P 1 q 2 w q C D C 4 / f T u H e q O H u / 0 Y a S o F / Y M x a h T z B b T a r W P F j T u K f n W z V K a 0 T E s B P u 8 6 F Q s v I p W D R 9 X Q I V L q a p Q + m Z U 9 M Q q l p m X v 0 H J T J M q 0 T s 0 0 5 w E p l X Z 3 b N W a K K 5 W 6 K d Q 0 T p 7 c K v X S G g X P W e T F r x k f L 3 m H n 0 y d 8 D s x r i z s 2 V C 6 t L g y n d U H u U o J E T O I O n s T v / Y 5 o E h W t l q r k T K S h q p 3 T Y D b n T o R 2 o B X G H 8 Q q F o i l 3 V D c n l t 9 N V a R j r p 2 j 8 U 7 V Q o x g P d n D O 1 k S 7 W e N J L U n 3 x P 3 4 / v 3 D 2 R M a 0 t + + 3 L R e D K A 1 l 9 F d y U / D 6 E Z s E i Z 1 e e 3 6 P G h v l 9 E Z C 2 O j k 8 a L k c P r M 6 O 9 J u R / 7 D 0 o w c U H 6 6 P w S e C F W r 4 E d 4 I z t e m y o n O D y B k N z i E f S V C A Y z 5 + o A x 0 T B W i x R 4 j p + 4 k N H U y W p 4 3 1 7 V b B 6 k T l Z U E a B S j m 1 a P Q v 5 N Z r 0 C R 6 O P s a t 0 7 E l b a r v 0 G + J u / H h b 2 d + k v r z n F 2 Y s 3 + t x U a / V j C + h B V u h T X P a t 3 f Q 4 K N I P 2 i h 5 P d h s k M 6 a o + g 7 a N w + f j s T Q q i p N i O 8 t 2 u 2 Q w g 9 e z B n s e m l 3 y x A R 8 t Q 7 9 H t e g h x f R 4 k b m b N 4 1 c Q u M h n q d G q + F B z 9 F A M c v 7 q 4 T g n q X y o t L h k 6 K 1 c J v y e 0 9 n z E r H I l 1 v + q q Y m E + Z Y M p J U A F p a N Z j 5 u d R p G 8 q X E 4 W d T W J X k n F n 3 Z D K 3 / x 8 1 / g 3 A U l c h 9 s 9 K 1 9 0 9 y R M / a U e B o Q J R I 1 O o r f O S J M Q m G 1 j u j 8 Q X r P a f j e P Q 9 e 4 q R w F u k z V E Q f 6 U 9 U q W 0 y o h Y 9 v O E p 4 n c m p g e f p q A M F 3 n 5 P + 2 u 4 B s X H b N U t Z S l S r b t N n J y 0 g F V / 3 r o F H d p X W o 7 d Q 6 s + l + T g h 1 p V N M k j + 4 U O K F 4 T P k r m s w q Z N S O g a J 3 d p o C L a C K b y t 6 p G i V r N T D s E e L P U 6 r 8 z b p q O 7 v N N B l O n W p Q t d R X m t y k n I s O O H c Q R 9 i 5 y 0 a X a l z U n P y K x P k i J E 4 E 5 S T p w k q P 1 M L t B q 3 h o 2 C w 2 l d e m B D J D S O n b 0 y G j E b Z i Z L l C F L 4 Y j 2 q c e E y j V a a T t i 5 8 I m B U g t o D 0 U w m a D P i c d / 2 x 7 A w v n z p n v i D Y 3 0 r Q i c f p M v F k 1 5 a n a 1 P a M F D b j g r 0 S R N / R R n S K f i I f / a j V a 1 B A e 3 U 3 K q 0 s w u N B k x Z 2 F H s 3 s y Y i G T 9 3 o A C N L q N V V S s y b X d a 5 J X P T 8 R A Z 8 Y s S 2 g P s x / + 8 M f 4 v d / 7 K n 2 w A w O x e u M p h s 0 f B U X A j u K 3 L p H v n / B A q 7 m G S Q E 5 D e K / W p i b j 1 o h W z d 5 X W T Q 0 F 8 + R V T t e D l p x 0 t e v N 3 J Y s Y X M N n B S v Z U 5 6 E u J 6 z p 0 2 7 4 N Q / I H y X 7 u j 3 b 2 F z Z Q a l Y N m X T e j j i 8 5 6 w 1 d 5 X a S 2 9 u h O l D e 0 z S 1 p F P 6 f O 8 y s E r S a b n p C f g t U x + 9 Q q y K J r k C N v 2 l 6 J u o Q k w H a z a Z u i Z U P B E m 2 U g t T O F M q x G / p o 0 S C V B R 9 m W y X / R 6 i r o P d E s R V s O Q p R T C X M B i J R R K Y S Z A f 9 f S 3 s p n L T e Z 5 E m K S h 5 Z 8 o a 7 5 u 2 y M 9 K 9 E q V P g X i R Y V i L c D Z y u C W y 0 K c K w O n 8 f K Y B A U q a Q X C L c j b O h p c Y N T t e + F c l r V j q z t I U 2 0 1 T E 9 M 2 P G X t C / L l I z P S v r N Y W R U 1 x w i v 1 p E 4 K y l / S M f l W F g k f q N b x P T X 6 t 0 f X L b v 5 u Q 7 F c I I 2 X U B 3 c u P q h N 7 O k d l S W Q 4 i C S 5 h 0 C W U q h p m 5 C f p u 9 G O d X Z N E r c T q 7 3 / v B 6 Y p y 2 h e Z 9 U T + O V Z q C F S 4 a 6 h X O 1 d a s 6 m H k H H T F i t 1 g 9 R X C s P J i M f W q F h S r N b V W o b a n r 5 E c q D U y h V m q V N W u T m z Z + G / A q t y 7 g b i U E 9 T 2 G 5 g t A C N a X N G k D 1 m m j 1 i s h s V x D l c b 2 O C I K u g 9 Z V Z 4 E c / l q m Z h I q z 4 o u v 1 P O N F D 3 B U 0 w 5 y Q U t 6 p 4 p 5 7 A c 5 M t 4 y O d h H z d Q d / r 5 O 8 L R f q y r V o V y Q u P v 5 O G o H Y C i r S 1 2 k 0 K k t v k t 5 2 j 9 a h g g 9 a G d L g f o i L r o m n P m s + 3 V Y 2 + H Y U 3 y W c b F x 0 7 u G 5 Z K L U o c y O C n f c z / B v M z i b e s O U v 3 7 9 3 F 2 N j y f 0 E 3 J N g M h p 6 p J f O H S P C v l 6 K A l 1 C h 4 J Y u 0 P q 1 n X A N + M 2 S b i X L l 8 x A i l r r W x y 7 7 i U k 1 V n N 4 r 6 L o 8 z y D A X R P 3 T R b 7 e p G W b i J u l g F q x h N R z B x R V t X 3 v v / M e v v B b / 2 h / 7 V L K / K l a K C k R L c h J A w y n u N 7 T p a r j z 7 V + F u N y R q t d R G d 9 8 C X c p s + a 1 l F K m x U E x i x p l 1 N u 6 7 r M u k M g 5 T U 9 E O T I K 3 w 7 X K Q 1 P a 4 5 W D r + H i m E s r J P 2 v 5 f G 7 1 n 1 e m o 3 D J r B 2 7 6 E d J W w 0 x k t U z 2 2 m N w u Z M o V 8 P Y X r + N S D R C D f V w W j a E 9 g h q l 6 1 w 9 F m h M n e F 4 J v Z N v z O t q G C J 0 G a E 3 T I p 8 J K i R m 8 e Q R H o 4 u j 0 E R q 5 T p m 3 6 J H Z V C c h l a z b c Z D A R p p Y z / n e h M F / s V S h l 1 O 5 I 6 N f j J C q C 3 J / i R N U 9 D I d A g e Z 9 B 0 O u J o G 6 G U A H p h C U s w 5 T e K c T R b I x g M m Y x 0 L f K q K k A l M c r M u H P r p h E y F X i K e m s C + x x x W q o y e v T T N Q 9 0 L f Z q k P f J e R L 1 I B 4 f M w u 6 7 7 / 7 D i a m J v n 3 N q l j l 2 x B f d 0 t K 1 v N 0 h f 0 O M w 2 O O o n Y u u 4 0 S p R 2 d P g R s k 2 W l X e K Y X J r s 6 j 5 P S j 2 + T o + 7 9 4 4 0 1 E x x d M F o 6 g Z / R U L d T Q H / o O N c U 0 r Z A y p S c 5 G T q V B p q F F i I P q f 1 p 1 7 Q t D T V d t Y b x Z x 5 f m 7 6 1 T v 7 e s J t e F 8 P 0 I X X B 7 Z A u X U y 2 0 S m S 4 U e P 3 6 p o o r a Z i f v b y P F B K k v 6 a B j 1 Y e h W X H A E r c D I U Y j K r e a d F I i u i X 6 J n g m q l P 3 U o j V W m i D S n t V c G c l r h w M Z a m W s v Y G N R j o B p w U l h p C m L a 0 1 w H n 9 y J 6 K J 0 E l L g o M n J Q M T B X I K a r c v r g J S L S 7 H j h q X t L Z H U y 8 Y F l 4 M Q p Z D g m d 6 J 4 f E + b 9 o 1 D Z v C y f e g 4 O x 9 7 k z 3 W 7 i I + d n P R b q Z T R D 6 r z l g a n D 0 8 / i h p d K 2 3 B o 2 y R m z e u 4 9 o z z 5 r P 5 r J Z P m c t G 9 D P j k y i s J l B t p n G x U v P Y M 9 V R b z q Q T A R Q t d R 5 u G s w c 5 t k H 5 S u J d K H l x p 0 v q S 7 o 0 2 5 x R W V n O 4 f / d d f P 4 L n 6 U v Z S n F p y p Q / + g i a c G R u S i f R e F b h T 4 f B Q U K g t N n 1 / R D 3 E s 7 s Z q z H r o 2 T C 7 S 6 f 7 s h R Y 8 A y p Y a V N L U 0 v K f x E M R 7 b T y R 1 c q 8 L k c j T V 0 e h x h E n b t i g q 4 H J b 3 9 H Z d G x F E i + M W R n q g h J n d z n 5 t T z w z E T b Z L O f J C P q E 2 7 2 M V K 4 e w B l N 4 + W X h + F 6 n F U v 3 Q S l L n Q 5 r m V d e 0 7 o Z f i o 6 B u Q U r l G f o z R y E h k d 3 R A m 6 O 4 5 m k h z R q c Y Q 2 q p Q s a m + 7 A h L H L b E q Y k X h 1 D X p Y W j 2 r f Q g q l 3 T 3 b f T r 8 M 1 O J e t r 8 R k N x o r T v 5 O p r I Y M R k u 6 k g l 6 D q 1 J u Z p J z m e V d x a f g c z l 1 9 F n B Y y p s Y 1 x O 7 t A q L T f r N Q K 2 g d 0 e U I Y n M 5 g 0 j E h 2 6 r Z t Z M h R b 9 P 7 e T h q L T w d f / 4 T q u z n r o T 1 m N N M 8 + e 8 6 A t 2 k l R i G + K 5 x F m B R u D k y e j W Y d x V C Y F M F 7 Z a 5 t w v B D Y R L o f e 0 L k 8 o x t J a k 7 W F U o a r W X q Y x i s t l B E I Y z U A f Q i 2 y J B C 7 J b s 5 R q l u I y W l A A y E S d C 0 U 8 b E p e S B M A k S o K s p y 4 r d 2 n W Z c 5 8 E 7 U i v n T e G a N f b J m I 4 B I d o H + o J I Z w m T I K c c 6 2 b P I k w b a x t Y H n p w a n C J F h h c D r u D h u i H c c x Y R J E A v v 2 L l r 9 I s f 1 u D X V b p U P E y a 1 i 2 7 1 1 B W 2 Y L 7 v 6 c V I z Q s o 5 t S i D H h w Y x N d K r G 7 7 y 6 j 3 q 7 T G l v X t L n B 9 3 s S v 1 2 K U 9 O E 1 J V Z o U 2 p n 3 n h G c x O 8 3 p 5 T d m y d c 1 2 X l r u v q i s B S 0 k p z s F j E 9 E Y O M 8 9 g Y P y l Q c n F v v b 7 r p A z q x u D i H v / / G t 0 z K m v B U B U q L t K P o t K h 5 q A X O A v l Q J 6 0 F P A q / W D 0 Q w k 8 t H g 8 x 1 6 h F x g b r J Z I T J b I K S n 6 U N V N P D F k r l W f o 7 G 1 a s + / 8 + B 2 k m 2 v Y q O y g 2 F 1 B o b s M 7 Y m r v L 0 U K e x C v A O n K O z C Y e f 2 Y V B a k Y 7 / h Q u N Y 7 2 / R x F d C C J 3 l 9 S D D 7 h d 1 k L v w S T V M Y b Q I v C j o A i l w v Z P A m + i j f N X F g a v T o c J a + c a 8 B 1 J Q B 5 C / p M b Y f h s c u g P n m + D / n S t v 2 v y 5 G r 9 n c G 7 h 6 F g R 9 2 W R d O e M 6 / b 9 M f a 9 h I S s R S S k z H T O 3 H x C m m i q 4 P k 7 L M I u W P Y q Z O h F I o m g 0 M t N Z W 1 X k e G t L N p w u 3 V X A G e l r V N k v y 1 R K i D M k l a c C x K d n Q g 2 B J e O x m T O 9 Z D Y b d g t g o y y c 6 E 4 g R 5 y o / m U y o e R D i W M J U L g h U 3 f o o / o w u 3 q r A 9 C 6 r Z + n 5 Y 9 H F R a v J 7 g 3 P / f M V j H P 5 R N M i F 1 T R G 1 k g V t p r K o m W C e H W j 1 c P 1 j T a y l T 7 W s h 0 e p 4 8 v f v p 5 l H N 5 h P x W o x g F M I q 9 N Z R 7 6 / x W H 6 X V O n w T p B e P q Q A + e 6 7 J h z F 4 c R r 4 9 / i l k N n U Q M 6 9 t c P H c Q H U L e u + j k I f L d B 6 P q C / Z u P J G i V r E h y F c h x P w 1 6 2 C L u 7 h 3 o / b f a 9 e h g U b Q 1 o j x t C z W q O Q p s H D D G 0 d m q h 4 L U l a C G C c I S b a P e a K P V W q U O 6 + 5 Z X 0 L j 3 2 g E 0 m q R z L f r D v Q b q n Y Y R U F k f Z X e b z 9 B X y 7 T t t J B u X J w L Y 6 c Z J e N w m 4 x 5 b z 9 u / t 6 i Y u 3 2 W n A s F O E Z c 5 B d N G h p n F h b X U W 3 X 8 C 9 B z c R G v E z F f y K X 4 6 a 9 L m 7 s X m k M 1 b K l n Z v k S A F q K O 1 F B M K e B C a e X H / 3 p 5 s F j 8 E o k / K Y B B a j Z M f 5 h C a / H d W q Q E y X d z n A H 9 Q f G K + e a h J p E L k G I + a S F j U 1 8 V 4 u I J 3 t j j J 7 E t Y z X d w f 7 1 o z P c z M 2 5 c P Z f C Q t J N p 9 a 6 9 k j c o l q K Z V m + g h V J 2 l v e Q X D m 0 Z u 6 n Y T T G t b o 3 V z N h q U M x 2 O P P g k F v h H 1 I D w Z g j K / 6 / m m q S K t 7 R 6 m d 1 F / 7 1 C z H E E y r j 4 Y 5 0 1 D e 2 n R k 6 9 T l Q E n Q T 0 i E o P N t A P 2 K U 7 8 0 w N E a l W 9 u t Z G e N F v q P N J x a V a Q z u K o Z u q s o d u 1 Y 9 + V w x C I 2 w z + y O P M u 6 1 X B R R N y 2 K 0 2 I f 2 p W 9 0 3 H C b 1 M d l p 6 O 9 f 5 k N G / S k 4 Q L S f r H g 0 C K M g p l J R 3 i d I S x m B Q W W 7 S F Q n b X b A e k r r I T Y 7 N Y u r t k 7 n + I X r t r F L E Q m f V i + Z 0 C l Z g D P 1 z y G P d C e a J p v v 7 n X 3 o G Z Y y b z 3 4 o C 7 s 1 a g s / N Z y r 1 q U 5 5 i D Q + k i b K 5 6 v B M 2 c s r C D T m T f 2 c N Y x I 6 x x Y B p 3 f Q k G E b O l F m g H D V p a D 1 C z f c u n e A e N U z I S 2 3 b y / L N P u L h H f N 3 r 7 s M B 8 d f W 5 G o J m o U s l x t + k t + V w I d + 1 A p 9 N F v 8 F z + N j r u g s k O k H 9 w U u L l W a B z b G 9 v m W B I I Z 9 F M N Y g j X P B 2 c j x m r Q X E z V + i x q 0 4 M J U 0 s r n U w Z 3 Y b U I G / 0 i J / m f L l v r U 7 J I w w 0 a V H L y 9 z 9 f 4 / v 0 H I o K m b u M 7 3 A S T I n L E S G w / E d S 4 E E U z 2 s 7 O Y W q L M p T 7 G H y v M 9 c h 0 6 h H / m z O y W n a Q K p T A 5 Z U b X z v r f n N M K l g J E s l C Z j q 1 l H t p u i 0 E R Q r S W Q D A G 3 d 6 y F 6 q 5 9 D 6 1 2 k P 4 n r X Q / Y 0 R H U O i 9 w f c 7 f V o b e 4 f v W / M m 5 p w 0 + X T K T t G W P H U q a 2 W R a L 2 x 3 a / t f 1 + W U e + 5 n B 4 0 q Y x U c F j d 7 J g e 6 P 5 o H L V N M g L 6 f J V 1 W s 6 Q H 2 9 u W O 6 C N v d e z d A K U h g b n N / P T r b J A l y m d Z 7 u X / e o j Q R s f / 7 z 0 n G 1 8 h R g 4 4 N 5 o Z d G 7 H z A a D K t j J v 1 p I G D r P p 9 p f g o X e i D 4 D t 3 j / s x X z j f o P Y j / 8 6 0 T M W r W p u V S D 2 C F H J p u F a / j H K h j n A g a Y I R E i c z k S i F i v L p t T o c a Z u T U r W M e l 1 N V e z w Z W f R n b R 2 + 5 O m E z y c c B 6 b q k 3 1 w P r S h e b 4 o 3 D b p P F 1 V O u 4 Z p M B 0 g 2 t t e h 8 R f p o U g C 6 B F d r H F 6 P j 5 P l s K C K C u 2 S 6 6 s p T m 4 z B 3 c v g M g c B Z p P U 9 9 r 1 G t m 3 1 w d L 1 / r Y X q M v t i D M n Z b G 7 h y 5 Y q 5 P 2 l f + Q 6 C 2 f m C t H + c z 8 S M w c D i K h N C x 6 j Y 1 h C 0 T X H y H Q 5 o S C C M A G + l z X a v J 9 H e m x S K i Q j 9 K o + S d l z m / k c V j + h d E L P Y W F s j j S J t c 3 b w 3 u o C a Z 3 b M A w F W m Z j X V L s T d K 7 E D 0 h 0 U 5 r m k q g n D b t u k 6 F 7 T o Y Z + X y m U z 7 n X H 0 / A X 6 N Z b F k J 8 s Y d I 5 h Y h d f q F 1 z V K + u x w E L 5 V 8 7 G L A v F Z Z z / q 9 I j J + W c C j 6 C P S q a H k D B g 2 9 N q q B 5 e S b V O t X a X r o S v 8 0 A R K m M u u 4 d x L c e w 2 P J g e i U Z V t E / T 5 P E S 6 8 f F e 1 s u k / c 2 i t + + q F Q X n m O 7 R m H y G 4 0 5 W k m s O h u F W D W x V 1 e W D d f 2 h l J Y W d + g h p r G 5 S k n J / t x j d 6 g A / x g + S 6 m r 2 l y D N 6 0 R N H 6 9 S H Q L h T D P X f z F V I k v 2 N f Y L T a X + q t m P W o T i Y I f z h o J v 1 o C z I j D L x e / a s x 0 w K n g i f + W p R C 1 E L q W h w P 1 j O 4 M K f S B w p o w 4 b 6 v V 2 M X 0 0 i U 1 M A w x I 0 Y X 1 j A z 1 P H N O q c a K i U W m J w r 8 S K n 1 G Q i d r 3 n P U E D a T 7 w A b B T s n u 6 X p K z t d B E / o e F t U s M u 9 Y k L k W / k I J m P W W l H I P k M / d N l 8 x g P 6 O P 0 w z 5 O B 2 x E w C 7 Q K I L x x / w o u 1 X c Q S T g R n g m Z z 6 s + S t F E h c w 7 t D R D C / O z Z R 8 + u V A z 3 6 v 3 r S w N Q Y o u h D n k C j U E o k 3 6 i n 5 c S X p Q 6 2 8 b q x b g s 6 j 3 9 x C 0 z 5 r P 5 t f b Z o + p P A X i f V q Y D 4 o P N Z e v 6 I 9 g v N l A M n W g n X L 3 y q Z R y e M 4 9 F p n u k f z L F o 4 n M y i E z d 3 D w + A 9 r O t 0 h z L j 2 v n 2 3 C G 3 M d 6 R G i r S a H Y o K 4 L R O H Q I N O 5 n Z k Q 5 V C p u d O E x a W t t K Y 2 X F e r b r Q x e X E C 2 W y a 1 8 4 3 e B 2 a 4 C p A 1 C Q 3 F q 6 v z Q G s s g S V f e i B 2 X p B O t U x a n Z V A J O G l d U M 0 2 q O U q Q g N e k Q C 1 5 b D B 5 3 0 A Q g l M l t F i J p L S R I G x Q C 9 S 6 X k G n S B 4 I h R P n a E 3 d B u 5 W X V 5 s I 8 m + y / j q u F r N N j w Z b G 4 6 q f A x e C b + n E P p G O Y 4 J C m O l m k F 9 q 2 N C 3 a 1 u i + e x a o g E W V m / 4 3 j 6 V b 7 m M B p f y G g / 4 i P l 9 k p c 7 d h 3 T C 2 U q F j Q J 6 G c N 8 I l X 0 7 7 E K t + S B Z H l b l 5 j q k n k E L Q F T I Z F L E q m Y D f h 1 y m T s V C a + V J G L q n L A e T C c H j e O x h T v 4 i N v N R t D o O B J w K X 1 d J v 9 X t V u f V m V t w e f l T S s E R 3 O U N 1 f l d t 2 E S U m y N P v 2 t f g m N L S q Q R g t t v 9 / Q t Y d B M T M 9 4 k f h Q 7 V Q g p 0 T 4 j P T F b N g p o 2 / l E o S n g y S 1 1 Z 5 c 5 b j 3 + i p g C v E m z 7 s Y J + G 9 b w D d 9 L H w 7 T n x 9 p Y p D X S 5 M 5 s N Z G c P j m s / f o 6 B Y 1 a e y 5 m r Q 2 d Z J G G U L b F Z I 8 0 M b x p 1 i Z E K z w 9 q 7 1 y H b t 8 f N Y E U + R J 9 1 B r Z 8 x C o 4 e T p N Y K 7 + f g S f M r S 1 v 1 Q 0 N h k n 0 S R G M C 9 g k K n O U D G a G Q 1 d A E 5 + / p K n 1 B 3 p N S k E 6 D C h g z 6 6 R A r T b P 6 8 T c 1 T D M x t 5 U F s q Y U D S u u t 2 k D 8 C p N d F C 0 1 Y g / V k 0 a V 9 K u 4 m e C 9 O 3 z Z q s g m E O 3 G l Y u V t B l D M s O s h e H + J e u o f x h E W t N B 4 S g F o 1 C L H 8 y p 5 o P + + V Y 6 g + E V u 7 m 4 g G 4 w h K q V H Q F e n z x 1 z o u C y H v 7 x Z R 3 D K i 1 J / h b P C b y y R Q u / D O a O A l k p b Z q h k U / H 1 g d B Z T E T 5 g i 4 b z 0 / N l 9 t J w 9 m O w z G d x v I e G c g 4 / U J 7 z H S g q m 6 2 z T 2 c 5 D Y 8 K T 5 0 g R K m 6 m l c e S 5 A b U A t 6 L P 6 N Y j T D i e j 0 a A c N p l y K 3 r z c L y z 6 T b t w Y 7 i h d 4 G t s r W w u 2 l 5 y I m 5 K n Q p p c P K G 6 4 N E g V 5 C z b c c l P H u + K I J R 8 e E L r z r s Z B C / o w R 8 / 3 2 l Q f 4 P b a 2 U 8 O 6 i J 0 m u h V q q S 2 4 e N A r H y 4 T T x 5 E N K e x 9 P C B 2 t B N b / P 8 y m 7 9 0 i t e r T K i R i 1 P w 5 T L 5 A a z A 0 r 4 S + 3 6 T Q N R 3 W h N d 4 u x C g P + J H b b s N / 7 j P C L G y I 4 a d X U e x c y t L W s i x q 3 b R S X D K t j i u X g 8 K W z m z I c B 7 2 2 7 M t 3 O c x A 4 T r g 8 l w y j u 8 j v n x q l U r H u Q 9 R Y M L S 1 q J 3 Z L u W h 9 J 0 g l q + R S r b 8 P q a F j a w r d q S 3 z O + 0 v x a V p B N U E F Y x f a k U R X Q 5 a c 1 p 6 t T X T 5 8 R C 2 t o g g t B 9 O o u 0 t q r f C r T M / Q p 7 N / I Y u 0 w r z m v 5 / v 2 P m E A J H 7 N l T A 9 t n z o Z 2 e T C U 2 P 2 t k e E y o K c f N G f k 6 B w s r a P O Q n P k Y 8 r a 6 F J 7 u z 0 2 e B W 7 Y u 9 h 5 r H C 5 / Z e I D a r 9 n C W v 4 B H B 0 n U p F J k 6 B p 1 i M 8 9 v 1 m 7 0 e h f X k L A R + m q Q m V 4 a B o T o f y U a G G 1 H 8 q L h y Z t 4 Y W r O 9 V k C B 9 V I m D J s z u z r b Z I U N 4 m D U 8 C t 2 v l I N K V d Q R S p s F 9 F I e e H k d v Z r o m u q 1 W j w H 5 4 v X C 3 f I B z 9 / 5 I 9 l 1 z J o N R q k e V Z n J 6 f b h V a U V s E / z 4 m t H d 5 J H w c X n i d 9 a 7 h L i E f G S M F I n X g + C Y U y N S S J l Z 0 G S r Q c 8 7 M H t E i U u 7 3 X N S X k g s p X / G O k c 7 R C o c g B e 1 j f 2 E E 8 F j I + Y 5 G W M 8 j H 1 6 q V T c X t c B M I d X g 1 m + H x X M p / r N k s g a p v 9 E n J / X B N 0 j E z q W I U V g q I z / h R B / N A Y 6 4 x U D p S j f 6 R t i U V A x I c N i + C t k m k b x a R v D Z o A U 2 L r U 3 Z k t e s e f a R s 1 A G v O u X K V S x i 5 b / I E i L 1 M i R x d m H H D l k V 0 H g Y V 2 s Z p N H 1 1 t O w r O k M o p C + b P U 0 J d V I m r D n V 3 y Z P p U s z G S A j 6 s s U D X 0 C 9 1 A 7 L a Y d l N 5 1 S V U C s s H Z o Y W S 3 n x N L + S L 4 T t n L J r x a h C t V I z I 1 W y I n 8 V g N R n q e v v Y y 6 D v Q j t f 3 d w Z W l f T R q 9 y j o f q O F r F l 8 V H l I c N I D u 1 / N J b O c 4 x 2 j q a 2 Q s a y b 1 o p s e L + Y x e X e G C r Z w n 7 0 V A p A o W s p h P J m F Z 0 G B 8 G m Y j 2 O C y e W l j Q k r L e 2 V / D C x Q u m c l b j J h / X l / C a 7 q j x q F W T N b r G p 2 P a N 0 u I X a L f x 7 f V m t j b o Q B 7 n d B O F h L Y 4 L Q L e / k a x m P + f e U g r J B G L w z W w S R A 1 Z 3 K f p 8 L b f A Q D N 9 H E F O o Y A v + / o T p U p S / S x d h v A P v T N c I l N s W 4 q e t e a K k a J + L y n M g i L J S E i R R a Y 2 R P l v e a M E z S c v G x 9 A t 0 W 6 J P g + m m e j j z 1 Z O V t S P i 1 + e Q A 3 w W z P U n q t b C I / F r R 4 D h K y U t P 3 + H Q 7 w k 2 X P o S p f y a E e 3 m k Q P V I Y M 1 A i N Y j b 4 O D D 1 b d / v u r G s 6 k 2 p y G 1 X 8 t u s r + V w q 9 Q 7 t B i y O + S 5 t I O 6 9 1 + C 5 G Z E C d G F Z t N P 6 6 d P x B m f S Z / n x N g z k / W z g f p t 8 L s o 1 B g o U K H u x G n q 0 0 f S v E X / U g D 6 x 6 O f v 4 o b u + 6 k K p l T D G b i h W H U N a B 3 b V D f y t l x k z 7 X r n p U y g K 9 p P C H u I l B y 5 N x p C l L + X 1 8 b s j b Z U V F F G 6 1 W l Q t 6 A I / T s v L Y e g D k 7 a P G A I j X u 3 b y U V 6 z 4 q D d 5 F p o H w r G d f W B 5 k H P R j u 0 a J C P m l C i K L Q Y 6 x F X l 0 u d O 8 + T 5 p / e G A R 2 6 5 i P h i x C w N V H m P M 2 r 2 P x g l n U v L s 8 O d 3 c s U P l k g b Z D g v m Q V G i q C + N N l P z 6 z 2 K S S L p M O S t g 0 r 6 y x 1 r X r 9 1 7 F i R 1 7 A z M B K + g 0 G h e T P 6 Z 2 c x 8 U v 3 S B E s 4 l O h h r F S w q o w e j R F Y q r N g F O f L K F n A i W 7 M m u q I r 0 m J n x W 9 f a m C b f l O w W O O k P 1 n r b B b s m A j R i e V I n 7 Z D h o S i m e M D z B f h J t 1 x e p Q 8 S 5 P E y 1 V J h a 7 x M j X m a V C R p B q m O L x 9 O C l 0 o z V P l E l j N Z X 7 6 C I t H a 6 7 i o H J H 1 B 6 U i X b R S j B P 4 w 8 d G s X w z a / Y z 1 4 R b T 0 8 G q t N t 6 t F X G x 7 U W U 9 E p N Y z K 3 i / C k e K J I B b 3 W P M I e B T v M 1 / Y h I d M a y t W U t V + V S i J U k y Q G o d Q k Z V N o M h p F x s / r d 0 3 C J m 9 b e b B q E 9 1 K B o 3 S G / b p U E T 2 X L x p a G 5 6 s 4 L n X 7 l s r J 1 S t z y 0 q l 5 7 d F 9 J D v 3 D / F I R r u m o W W T W r u 5 a 1 u j Q 3 9 r h B J + h E t A m D V r P t N B H r b d H E W u h t a 0 G O A E e R 2 0 L e k j X e 1 i 4 Q D b A A V R p i 9 N V 4 l i 0 a c 1 F 5 + 3 I 3 y m g M R E 3 a 1 y 6 p 3 f p i z 8 / b e V w K v n 5 h w 8 + u J X 6 l Q i U o B t 6 a a J O 3 p d H Z i 2 P S m 8 C u e A H T z 9 S Z v c c H f 5 e s 4 v o v J U h r N B z v V O E 3 x k x D r E m z 0 q m i 2 l S a P c p A i U a K B 9 C Q n G 2 3 u r S 3 G p 6 O X I 8 j q w G t 7 b V Q a N O v + p I P Y 0 g w d W E 6 3 X 6 K K 4 X 4 X T 6 U Y 5 2 M B U 6 H E H L N e t 4 0 O t g L 5 f F M 9 E 4 9 l p 1 n P e J 1 o L 3 R e p K K l f e 5 T n O W X 6 B d r d X G c M Q m s R D g T 0 N C k p I m N 7 a 9 O H j c 1 Z K T 7 6 V R c A x Z i z T U K N r 5 w 4 t z N t 4 r F V f E i / P a C M 7 6 5 k K u a p 8 v D 0 4 o g 3 S w g Q i C 7 T m P f 5 O K i Y / d G g p V R h q v r O Z g 0 u 9 N v w h L D c p 4 N O W B h 0 e s 9 h Z Q f 5 m D K 3 J B G Y S m 1 R r N R 7 L L R t N e u c 3 F l s Q d W 0 U a K X q L v j U q o z X V + l t c I i c J o q q x i 2 1 s Z D J x / v 0 Y g s 7 P L 8 U g 5 Y Z J N x v b 7 q M t f 0 g + J U J 1 B D 9 H r W F 0 b g f 7 E a G + P R s D T 1 a p + C I L 1 S m 5 q 1 X a 4 j G 4 7 Q 2 H L S W t W n a w w I E l c 2 2 8 Q H a t G b a n U G Q I 7 6 S d 5 p a p 5 O u V t E p h a I P Y N k Q x T C 1 K Z z W l f x e n x H o Z p n U k g K i n g f B W A y Z B 9 u Y / v i k m d B D d P m 5 d w s Z t E n D X v Y G 9 y 3 T S a h V m / B r P 6 7 B 1 8 s b T V M O o 9 4 S o / j p s t u U u B x t G y C a p s b 4 x t 8 b G Z d a P w 0 f E r i 7 5 8 Z l W j J p C H U K K o R 9 m K b g V 2 A l D N v 6 9 O o c 8 n 8 p h D W N 1 R J p p w f u d p R C r E a Z N q y X S 5 g N q e H / 4 W s q c W y 0 N i k U m 6 S x r q Z J f Q q b x V e n G d d 2 i c q g H Y Y r 7 k S z S 6 b g q F L A r e c i y h u 0 T f O 1 H d q t U k G t z o 4 P 3 b F d 9 B y 0 6 A j A 0 4 m j t F 6 n p b P m h f p 3 S I j 0 o + Q A r W F q e 9 c P i l + 5 Q D 1 t P G P b w e S R i F 2 t X j f Z B + V S C c 0 m e X 8 k C t / I p s S j 0 E 4 d / T o f 0 C C i t b n d g a t c g 3 8 + Y i j J K L S Q q Z y + j s K 5 N l K f f t a s k 0 h 7 K l N b D r H C t u a B 2 6 c G 3 z o d 2 2 + l k X x p D D 8 r Z z F F G q M p N u U L G v 9 D a T T a M m X U E g y h W j L R 0 3 q p i s Q l y y o X c w 2 T a x d Z O N 6 F V w G F o w v e E i h t q B a L R Z E Y s z I u h E Y v R 0 v Q 5 S Q d M 8 c p L V d x 3 x k 1 C b i J 2 H 2 + Z 4 2 J l I a o r K x g A L O 4 v f Q G p t W + y + F B 4 6 4 f s S s + N H v y + W I o 0 F c a P b + q i s U C Z B 1 c t I R l L P N o C l B p V 3 h a b r N m R 4 F K z 6 K d 3 D B B h w 7 q t H Y + j H s D J r A 1 h I T H b 0 + i 0 S e 9 S 1 P x 1 Q I c s y 7 q U S c m Y 5 b Q j k J X 3 6 W F + g H p 3 t M Q h N N V 3 k c R j Q y C t A B y O O W L C f I 7 1 n I W D Y v R E k x M T J o N 0 U 4 S J m l 1 U T B H y m P M f 4 s K e X q S j 8 / r G R G m v k m B q f V 2 0 b d 1 O Q G C Z g 1 J a y N B + 6 R Z j X f a S B O p X U 3 y L I f 4 L M K 0 2 6 B 1 u D J u r N f n w m O k c 0 E j T I L a M k u Y B F 2 2 7 m + 0 S L G h 8 H X K A W / g Y M L 4 7 H 4 E 4 w e R s F G o B u w o J E C X L l 8 2 u 4 y M j o 3 S g p R P Z 2 V + E L Q C o n j a F t b b X z Q K w 2 F E 3 4 Z c O c r R 6 a G K N c Q m 5 / l b x 0 x 8 9 2 y T F o y j Y c Y J R p j U v V d o 1 z p w e G w m m V a B j Z Z N q U q j s C F k m z X X 0 B v b Q 2 8 1 Y Y 4 p B D 3 a I J x U t 3 T e 5 O h p j c l U C B P y m + 6 3 p r D q C a B c 7 + N W O m p S 1 V T g q b u X 8 O o a d E 9 9 / t / x E X k y / M Z Y K B W E T X f e x m R o B q F p K z S v U P V Z 6 J 2 4 d 4 s a 3 j t G / X I w l / a R W 8 o j O h d B z b 7 L y U P L c c I i 7 J O i 2 G r g r V I W L 0 a S i A 0 K I R 8 H h b 0 G z W o b 0 c U Q M n S 6 x y 5 F k V 8 t m 0 b 2 W k s a b e w 5 h A R y N M I 1 C n V Z n Z 6 Z N Q J W 6 W 2 Z + 1 X 4 2 W 0 f B A X 4 3 a W 7 N Z y 7 b P l 4 y u T W 2 s / R K S n F k E 9 X E U s G j P 9 S W e 2 Y T b G P Q s W U z Y m o 6 Y 1 h R R A 7 J i 1 I m 6 u F q J R q O y 1 U 0 3 V 4 r p T 4 D D 2 0 l U 0 0 V y n A P J 3 f H Y N / w o W O o 4 J y p 4 A b a x f N v a k z s L L A 2 4 4 V P k 7 a u j I V l d O B n Y Y X C 4 m O C Z x Y B Z o 2 E 2 C R / h A F P K n U 5 H H x S + v L 9 2 H j h e k 2 Q k 0 3 b t 1 7 H 6 m Z F F a W l x B P J K z R I o Y U R u n 4 C p s P k b 9 f p i X q I p A 8 2 F F 9 C P U x U D W p I 9 J F d Z l 0 J k 7 h J K l Q m s v R L O z H g X y j 9 4 o Z 3 K 6 W c D 4 Q x o K H l q R O a 3 d C C f m j U N u q w T t F / 4 o + i i / m w d 4 N 0 k 6 / E 2 6 T 1 8 c H 7 N n A V q m L 6 J E m j 4 N h 2 Y c o n 3 6 8 t N 4 a K / 0 o G 0 G 5 b 7 K + + 9 D 3 i g 3 c a w S N V a m 1 a D u c P o R d Y 2 Z c x A y c D k X R l D 7 V g 7 b r d N F a 3 k z 7 4 M m W T J e r U d R K H S Q n l C W j c a G 1 s j l N W F y L t G Z Z g H 6 h s s s 7 B S + f U w U e n 9 d 0 c L V F S c 1 D F V T U E r r a g i v Y x f m 4 C + c S N o y H e q S a O j r J a t a P Z r a H U M p r 1 s p U N i K B 0 5 q a f v R a m T d P Q 5 i E 3 w g L J W 3 4 x Q s 1 F N a o q V p Z l J 0 R d A u r W L x w z q j j U C R y b G F V T T j A y e A d r I W d B C u g Y P 0 9 c z + H K B 1 a l W 6 L 2 j 0 O m t 0 O 9 h q c I L y E 5 X o F 4 V Y P z 3 t n 4 P D S Y f b S 6 d 6 o G G E Y t k j T A z n r 4 1 X w J D B l p X N V t X 1 N h f 7 I R N A E U I Y L n c J e P o W L i Y P I 4 T D 0 P c T u 7 o 7 p i a f j D J W P g g F K b p W W H 0 W n 2 T a t h 7 0 X 6 0 a I h O E i c 6 O R J E X e M 9 / J U 4 A S 8 a R J t N X i v V D Z a K B C g c i W a L l c P U S r t P 7 z Y b O + V C / V M X 7 J W q P S m P Q S a d S X 3 Q h c 7 C L i m k M h v 4 2 + l x T S 4 z e 0 T 9 Z T O X 7 9 j Y R p L K p t d 7 z u M B r l u l m q q G e b s F N o x q 8 d 9 N M 7 2 i n q + r b b R P u e F p 7 e k X 6 F c N K X U U 8 I e 0 8 h c W B + 3 I W p m S m z p h K O R o 8 J k w o d i x 5 q 4 4 c I k z A U J k F N P p w D P + l x U K M w v V 8 u I V I A p h o u / F Y k h U 9 M T M M b 7 a O + y + t Y 4 S S I u v e F S d B Z b + 4 c T / 4 9 i v S N A t r 0 v b Q G I 6 W y f r 9 q h E l Q a L j Z O T j G e I w + 3 0 B 1 b h Y d Z q 1 q F P F 4 w t R C K d I n D B d n 5 R M N U e 3 t 0 H d M o + r a Q E 8 V s m W t 4 W h h 2 4 4 O J V g b u n m c W f N a m f e b 2 1 6 s Z Y J o t p 1 Y y j h M Y K V D o Z 4 I u E 0 B Z H g g T O o e 1 a 3 z e V y o m / F o V V r o t f r w d a c w N j 9 u s k W k 3 K K x C f R 2 I z y 2 9 V w s Y b b B Q x + t G y w g P E 1 a O p F G / H I A E V L e 8 F T 0 k D A J E i b d / 7 B 9 w N M U J u E j b a H E u V W q o Y V i / S i c G 5 h V q Q C N T 1 N h Z D 8 n B n V n k 9 r T 4 8 K W n P d c k R r Y i c S V 0 G N Z A u 0 u 6 E u 4 4 D l D B 6 F q p 4 2 d Z g O b 3 S b c p J O v x l O n n + d x L m I E u i c 1 s p Q g q l a r U W h p h q E c i Z q t e o R h k u k Q n c Y c f E 6 n y e b W G p C o 0 S g k R N p S R m X h 6 j R U R x o h 2 w w v z 4 l y X + F x q 7 Z L f S a 0 B m T f S s E / z f H m Y b S 7 e j B u R 6 O r P D 3 F 4 R b g 1 W Z t 9 b r Z 7 D o W j 5 t 9 m 4 b W T w G B d m Y P 5 y 4 k U F 5 r w D F T p t W h P 7 Z H e t a b M a 2 y j 0 L 3 I 2 F t 3 Y u Y x N Y K B V w K b i j 0 q n W r 9 L d N F L C 5 6 k d w 3 M f x O d k v V V D i 3 U 2 X 1 Z P k K e I j L V B y e e S E / s 4 l V b X R w b 1 f Q f x C 0 B Q V q q K 0 1 9 I m Y X R a G 3 2 z 3 t O r 2 y h o / K z T j p m X r M V A C V + 2 R p + B x x p t d 9 z q d c 2 x 3 8 m n 4 S R v d 3 b I 9 d s B L H n q s L e a e D X G 7 / M 7 k g W t f + j f D I 9 9 v V r E C 4 E I Q m 5 x f 7 3 7 9 K A H p T x E W V y V a w h K T z o N o w L V b C n E P I H 3 t 5 w m A + L Y E g C F 6 Z 0 3 3 8 S z L 7 x g l h i G 5 S U q m V D g o U v x k p V Q g E J 9 J t r 9 K u p L t D Q X Q o Y + F n O 0 g L 4 U 4 s E q m Y I X G x v r m J m Z N d c 8 H A V l s l d 7 A R N 1 v e g u m C 1 H Q 5 E w M F l A z 2 5 F 7 g w q H k T C x y O j p d 4 a j 9 f l 8 d 2 w 5 + P 0 e y 2 / U E E R X Y 8 g V l G 9 S 2 F 0 h h G e D Z v 9 j 4 9 C J f h v 0 2 / S 8 3 3 a + E g H J T Q e S q m R x l U o 2 C F a J j c h X T I R p R A p Q C 8 U Q M X n x 9 i 4 n H Q 6 p J d j 6 E Y c K N 0 q m 0 T Q D i e m 3 0 l t n 2 n g J 8 0 c V l o V 7 J B G K e I W d L o w 4 w 9 i y u 3 F h N c P b 7 e P e B q Y D S R w p 5 y D u + v l R C S V o e B m a C U C + S 4 u p 2 K 0 A u r G 8 3 j C J I d Z Q q 1 U q 1 G o T E X 3 p 3 t V + F d 9 7 J o d J 3 x u O 0 o b 9 G O i V k b 7 K N Q w R c f J V m n B 3 F b j E i k O n z 1 i + n 0 k g j V T 2 D i s I h Y k U D 5 a d C 3 s q v 3 Y s P B R V m P o J w m a 0 C o U 7 P T p n 0 Q a 2 N u 0 I x 5 z m Z 0 t S t l t h F T f 5 H A Y a 3 T j / v t I x s a R p b 9 q 5 3 u 2 f h d R W t R g q Y Z + t E h K 5 k U 7 n O Z 9 O 4 x V 2 T + P W + t e J 0 R S u 1 H s l F z Q T v 4 d C q U 2 Y d B 3 h h W 7 K j L 0 t a d Q z 3 R x w z 6 B j a K U h 7 U I r 0 y R 9 7 b c u L n r 2 u 9 + 9 W H g I x + U 8 F O Q Z m M d z E Q 6 Z i + h s U s x U 8 E a P t I z L 7 9 c x 4 o n A H 8 k j w g 5 + Y N q G f O t E D o B 9 R d 3 I U G h q 2 + 2 y P G 9 J n t Z 1 u q o F h + i U + + g s F n G 2 I X H C 5 + r e 2 w y o B S e w 8 d V R v h b G y 5 8 e s F K 9 x l C 6 y b P T 4 1 O Z p 6 b l l I o V + j r u O x Y 2 3 N g z F d H y x n j 5 H K Z c p J B T 0 8 D J d T 2 X E v m 9 0 b D w 8 9 K 8 7 d R 7 W + S P H F y m + x + y / L p R z 6 U P + i F d k E U 5 b O C D R b 0 e V k A n 4 1 + j U 3 U u o / M 7 T K S K m Y k B W y 0 K 9 h a y S E + d Z F C D k S 9 s m t p t L r 0 E 3 t J e N 0 B 5 O + V T c 5 m G b I 2 A y s L 0 r J e G O t F + r 7 0 9 a h a T M j 8 N G R 5 6 0 F v i c / L h u h s y K w J 6 v x a U O + s h / B 6 0 + r U 9 N J 0 y y i S d 5 5 C a f t Z 8 R s R 5 R P l u 7 3 B B 0 j L k w p 2 z X 5 C J Z / 2 1 u 2 Z B p r 3 m 2 r L 6 + X D C i E w a B M m F C k U o V R g v y 6 o Q M o Y J W U U R A f 0 M D Q x j k T T D W r p G u r Z D n 2 x 4 2 s r p 2 F 4 P A 2 4 f h 8 e V 9 p T v w / L G 0 a h B V y F p 8 2 m b t T w K 8 s P s L B 4 H i 3 e o 3 / C K p V X 8 q i y Q E L h 8 K G 0 o S F G q V + u s I D F u M 2 s M W l N x 9 + f N K l B Q 8 h S 6 U d W b 3 i s T r 9 h F m Z V j y R S N Y S y y 1 P 0 k R w z R R P i F i q 0 D p N j 5 / Z 9 p U 6 v S S t X h d s e R n W d F D x p R 5 9 W s 4 U 8 x U n C 2 k e Q f p o a s s i q e 3 o L p s 3 b 4 R S u 4 9 B O l J 2 d O m m d F 6 o O G I b 2 0 0 t 1 e K f p O / d t e H 3 t l y d I Q x w h G B 8 9 D C e o L 5 0 x X W G z d 0 h l w l 3 c z 7 h Q T 1 N n R 7 x 4 + d w U L i b J u U e E S d A O 8 d n l 0 u A V j 0 W H f T i l h / R L k 1 k U Q Q 7 s K P x J / y A H 8 e z Q t Q p a W B w V U u W T n S R M g q z k s F W V E A q G z S K 1 F q M F Q y 3 p w 0 m Y 0 u k 9 Y 2 X M o m o u t 2 9 1 s k V a E H 5 + 5 f a O C T 1 L Y J S 9 o b q i m s 1 6 P Y Q E Q c K 0 v H z f R P 3 0 f a 0 D O e w K C 4 5 c N D E V 0 U J s j 0 T r w F I f b c f s t C u l p 4 f s + i 6 c t M 5 u r w s 9 W 8 M E N 5 R 9 r m N q r c 9 K Y R o U V D b n D J V 7 G M R M Q t M e K s X q v j A p y 2 U j 2 z Y B h 1 + F M A k f e Y G S B M j J j S V C p D E 7 a E 6 7 T J H b K 2 N l C h b 9 g u D B A 1 Y P v + G 0 l Y W Q Q 9 9 v W / l x m 0 W 7 a Q s s O q d V c 2 3 B K W j v J v 1 o 4 V j 5 X q r R G k I b m q k f w 2 l Q P 4 q T o N 7 n D 4 P O X S b t V J a D Q r z C j R 2 r S 1 R 8 z A o D N 9 U Y b w B V 5 N b U / D G c M s s H 2 l 9 2 Z 8 d q b 6 w + E R 5 q 8 7 2 V C p 6 7 8 i q e X 0 j h 5 + 8 u W 8 L G S S v f Z W h N h p B l O n / + k n l f / c 1 P g + R Q O X j l 1 f a + U N n p / y h S K K E e w m c f g 6 c f p w u k d m C W x R N l b E L K T G t 9 T t N W z G v K L N S o 0 4 E 7 u 4 c X o k + C F u K 7 j Q 6 v w / I x 9 6 o O T J C q a 6 H 2 V 4 W P P O W T z v z i u R q 2 3 9 t D 8 I U 6 G j c i c G j O 9 2 w Y u / p w H 6 f N h 1 H d q y E 6 p + p X 6 1 g q D P S O 8 U G 1 1 K T T c a i 3 u K D g 2 o 1 t N 6 5 N W B n b 6 d t Z J K 9 8 8 L K T U a g 2 p 9 S w S g q 0 m q 9 V f B I c p P f 2 T I V t K p n C 7 v t Z p J 4 / + b z t T g + r B T r k c R U 3 H j z e Y f B C w v S L t 2 / j 1 Y 9 d R o W + l B Z v h 5 C P p r + r f F 8 W q t f r 8 P e D y Z 1 v r V I L O x B x z 9 B 6 8 1 p I q 7 W j 5 N 7 9 H U x c m e J 1 2 k y f b x 0 j T K s 5 R F l b s E 7 J V n X o S 7 Y R D S j Y Y f m M p q c e V N 7 h 3 i / F G C b a P h K 8 v V q m Y T Z B L y x V s V p 3 I q d N r H 5 F + M h b K E 2 X 5 Y L K F O h 0 3 w 2 Z L q k R C k h 4 z v K F S h s V p G / m 0 N j t m X o Y 7 Q o 4 R K s g 2 m d Z H G n b n 6 5 4 0 H R 2 z c J v o 9 S i F T g c J B D k 8 L 9 I Z 3 d Y / t B u a s J r B V 6 d Q 4 + v n T w J d G y l x 3 g c H a y u c g L b r M D A W D K J 1 H g K u Q d F j F 2 J 0 n d o m x Q d q 9 W W Z f W M 1 X H Y M B c v G j / i 9 p 7 L + B t t K p g h Z I G C A Z 8 J Q y u B d 7 g r h o T g 3 d U d 3 N + 8 j 0 K 1 j W x u j 5 + 1 7 k k 2 o N i m o 0 p Y v o 9 l W w S N u X p 4 K I N C 0 A 6 B 1 a q 1 Q L w P l z b K l r / T x I P d c S N M K r l Q d r 4 6 1 C r g M R Q m Q c J 0 U i O e Y + A l 1 L I t 5 J Y K u O 4 c + 5 U K k / C R t 1 D y c 6 7 V N l E o 1 b D 4 7 D z a 9 R a q h Q J s / I M e d + J i b F 8 z C / I 9 1 L D D S T 9 c v R q S V w 5 6 d 2 u 7 G D 1 I + S u N v T 6 8 4 w f f M 9 B I H X m r m Q E 8 h x f j c X f P a Y r o U o O d P p 4 U i r i p m c l 7 b 7 + N s V T K 7 D q u C u P 1 e x m M X 3 A a 6 j T M v B a 0 P q Q 8 u I o c f E 5 Q C Z n V K d W C A i 3 a h q d N 7 V H e S 2 N h Y c z Q O g U t Q p j H z Z u 3 M H X Z C l A 0 2 h 6 k P J P o 2 9 s o t 5 U U 7 D L C K i h j J O S a N J s D q E x e + X B C d U t p U F b 0 T 9 Z t 2 K V W 0 O Y H a m 4 q / H D J g R c W 7 p t r 0 0 K s h E z w I m H 6 7 g 1 9 u q K 2 O 6 X f d R r 0 O V n H 8 m o D G 4 H 4 s a a n v w p 8 5 A V K 6 0 9 X W x k U f G 2 k b M H 9 O q Z R S N M N 6 Z O Q u 1 s 0 B X 6 T H z u 5 Z d n W O 3 u Y e p F a l P y u v E V f h b T J 1 l U T y z Y c L i + p Y s s k s n Y 4 a Y L x C F w x a w I I c o i V w S F B H 7 a 4 e h Q U N t c W K V Z C p w V N y k K x a B p a K p J n 5 J i K Q U G I 7 L 0 8 3 + v C f a G C e i M I n 6 d s B F 2 L r o r c j U I h 6 W F o f A h Z o p u 3 H u C 5 Z y + Z 1 + o U W 2 6 V a W E a Z v 1 o S M V 2 M + c x F l X G t n U P o n p a M 6 q 3 g q R 8 Y Q r 3 Q R W v c u S 0 d 9 Z U o w T X V A A b e w W M x 8 k U f J a V K S / n 0 Z m I m 8 9 F Q l v 0 k 3 Q O E 7 j n F V s l G 2 q p p j 1 7 R T v V K v q k d m a j 0 H 2 s r a y Z Y M S D 3 t V D i v N X h T P Y 1 F 9 z V G q Y v G J N m E a l Y R o 6 j k L 5 Y 6 J P 2 g h N q G Z q p h n 8 a c I k 6 p C c n 0 D m V p F U g g 9 1 3 k 8 K G U B 4 0 W e a Q f o n n W a y d 7 p N x M 5 z 8 v G h D q H F W c d A m B Q K l 4 / x i z U 3 q i N z X B 1 2 1 v J O E 3 D Q v s C i i 6 J 4 6 t Y 0 C v U p r 9 V r Z p I o M 0 K W R M K k y S N f I 3 k p w Y l u h 9 9 b o 4 C n y K g S 8 N s m 4 O 0 p V e j g W K J q o w E C Y X t 7 G 9 e u n h + 8 s g R x a 6 M O X 8 A q K x 8 i N f a A l C y C s G s G / c 6 U o X o V / r n d i c B D B T U U J k E 5 c s 9 O d e B T n 7 D d O i 5 N c 8 z U v Z X 3 p h / / m A 9 J f x c z 4 / f M + l S A Q j 6 k e 7 r e Q H + a Y 9 r G g w f 3 s L S 0 h G q l Y g R m N A I 5 C m V d V M p l 9 O p 9 1 I O 6 l 0 c r r l 8 G P v L l G y 9 6 q n h j v Y V o M o S g p 4 3 X c 2 n M x y z N p m h Z a N C c 5 L V V t 2 l C 3 y n Z j I A c h S Z d 7 j a 5 P A 1 c Y N I D f 9 I L d / C 4 T 6 Q s A m 0 C r Q d d X m + Y j b j q 5 R p / r 6 N P v 0 s t J U x 7 L v 5 E S V d m a L 2 U i K p 0 q G a V p G k t h 6 j y 6 W h h g p y E L j p l u j 5 l Q 2 h P p 4 j X 6 p K 0 u b l B i j d 1 K A L 3 4 y W P y Q y x 1 9 p m E + 9 c 1 Y 1 8 O c U J 7 s F 4 0 N q 6 0 0 l n 0 t G P k u x Z E T T 9 p 0 6 p o 1 A / v G 0 q i 5 B / 0 F + + 5 0 A 2 T 6 s x U l o h I T O L u n Z t C k 3 h c V b h s c X I C J y I + 9 x m F 3 d t A m H r e l D a K q O R I 9 X e q 6 P d a p q s f C 3 c 3 r 5 x D 4 F o g v f g o g W m I N a o 7 P i M A o 4 J C h G v l T 6 V 1 q 8 k x H 1 e w 6 2 3 7 i M W T 5 C K L p g W b K o g 7 p D S h U K W P z y E x l 4 / T h u P S 2 p 6 r 3 6 8 r P 5 X h Y 8 8 5 X N 2 + D D I 1 b X j R i 5 T w Q 1 H F V e 3 3 B h / N m a y B F Y 4 S Y P k + I v x D u 7 Q Q U 8 W c 4 h f D A 2 + b S G / W o K t 4 + B E O C 5 o j 0 L m V g m J S y F T z C c o Y Z X S a R S m O q K q s 5 P L I 2 e 8 b W q B H G 5 a M X K 7 / H r R 0 L H w 7 O H w s B p o y j e Z i b S w t r y C u c U F t H p O E w z R x F Y 9 1 8 V O + q H 7 7 m p 3 D J W o l 0 2 D E t s x y i f U G 0 2 4 K R w K U G h y v v X e T Z x / 1 q q F G k L X p 8 r X O l R A a E E 9 7 j z d O J o 0 V V r H G 0 W x t I e e t 2 q C F L I 2 e x t 5 z M 0 u w u 9 M G I W V f 1 A 6 t t u K / D d R P V l d 7 c K u 8 w 9 7 r M t C F U l 7 h 9 R P f 9 N x 9 L O 3 t 4 u I b R y / K K m U 4 7 B 1 / 1 X i N y J T Q g 0 u 4 7 Q G 1 R 6 1 o 9 O F T W q 1 7 n o O E 8 k o 3 N L C g 8 l e K N d J Q z w Y 7 r c r i N q p / G H 8 u c e P D h X X S 6 Z B v y d 8 e g Z 6 5 m 4 O i f O x / W s Y I v + g a l p j K V B w f f t 4 i t E O / Z F s u Y d 2 9 i Z e f O 7 A P y h t l u G L + 4 6 F 8 4 9 C m 1 n L 6 i k R V P t m h U m z h n h t 1 Y G I v Y C L U 3 4 j U J q g 2 s 2 j 3 C 3 A 4 2 n u B x 8 k j P I K R M l G F 1 r b 9 y O m 7 G K 4 i D v M u m g 9 C M B 9 v m r 0 i b E g 8 J I u W s L M R 4 J S r Y 7 W U g 1 O L 2 n 4 5 Z i h z S U K f a t B 3 7 R P x d J 1 I R 5 O U X A c v F / z N Y s J N M g y 2 l U 0 6 O O p 9 7 o s d 3 u X V p 0 K 6 q e 5 4 5 2 k f p X 4 6 K 9 D c e C 1 h c 3 O j Q K C Y 3 R x U w G k 7 5 Z Q T P W x 3 q y Y d a O L n Q D m U m F k + Q D z p T D M L h 2 k J 7 2 G H c F p a s Y j k / 2 s K C z X E F 0 8 3 O 7 r L K h t 0 9 f Q l q I 8 r Q b / p L O r H 7 o 0 t L S 1 f K j C e h m B k D S 1 D a 6 H b F R 9 G k b z A m / s d j A Z X 8 W 7 b 9 T w 2 Y 9 f M x R z b W M X 8 7 M T x g q I g i k V y L q y 4 9 P D t j V O p W R l i 7 R Q N J E 5 B T Y a D y g U C 7 u o K V H Y F T f l M / q b I I F b K V Z p h c Z R o x 8 2 0 y j D P V 9 F k 4 K i 1 C E V I X r s I S P g / L r Z Q G 5 0 H U p 7 T l 0 Z b 5 n r 0 5 J G Z a u O f C K B V f q j v 0 7 4 9 b G V T 4 j h e p A 3 a E O n S T 1 K / 8 L t s e E C a c L H o z P 4 8 s Q 0 Q t S I l b 0 O P D t 9 X E 6 2 U a B 1 U P 7 b l j f w x M K 0 J g s Q 8 Z u 6 H q U m P Q 6 U s j T U w C e d X Y K 0 v L K O 0 m r F b D m T v V 9 E u 9 R F d o X U a 5 A 9 / r i Q M C m a q C B N 0 O X h u P n w 8 s f D 2 M g s 4 / b K W 3 C E S U 9 p W n T u f t c B a + f C E 3 Q t 3 9 K + v + p b q F 4 b q s W S B S u v d u E b o z D w E u O h K X j d K V K x G o 9 p B R V k x Z L 0 v S Y C T V x I V u m 2 N V C v l 1 E s l B B 1 L c D v s r L U B c U 1 1 M l 1 F K K w Q z r a V d e m S + F f O 2 E S P v I C p T C 1 w t P R + Y j h / M X 1 G i L z I f x 4 2 W P a C Q t j Y 2 F a k 4 x p J q l 9 a u U r B S c C t F Q d 0 / 4 3 W 3 1 8 o Z q j l d B E U p a 7 U p O 0 y 0 e 6 b D d R P I X p R x d S R 6 F G j K V d q z T i J M g y U d b R z 9 F C V X p m X S d B v y P 5 T B S + k N / 0 i 3 h S K N K p n 2 R Y Z f x T x n r E x x 2 Y W R y j 4 + / A r X V r j 9 m t z U 0 4 e 2 G E b X P 0 m c J a c u W 9 D p Q G b 8 v 7 T A m B q x 2 4 z h V h y 1 o B A 5 + N 1 j P g Q T F X g Y d + l p S G m r O o l q r Y W U W 7 6 k C A Q t y 3 O 9 G 2 7 8 E z 0 0 B j h + w g 5 0 d x s 4 S N 1 6 2 d I Y d 4 d d 6 K N u 4 M l N X w W W Z u F h C Y d O K 7 9 w 7 7 b 7 8 u + M g L l E L U w 7 W e V p P C N G t R M N G 6 4 Y K j M P 3 c r N X M g 1 p S f e B K a 0 2 z e G v f K y F E y p E n / Z M w q M 3 U W W H z k x r x O I I 2 g 0 u G r O Y f C t O r v 5 z 8 o y G 0 i J x 9 U E S n Y k P q + c M b Q c t P M N a B / 6 4 t L W P r v R 3 0 k / O Y e G n M 5 K s N E R g 7 H E x 5 F I a t 1 A S l 8 i h U r 4 X Y t j 1 v g g F q A a Z Q u y D t H w h e g d P l x t T 0 N A q F g h F s J d D 6 7 e M U K j 8 / f 2 A 1 n A 6 3 e U 9 R R G W U 6 D q 3 C m 1 c v H r O W J r h M o U a V n Z 6 p L j u M b z / / k 1 U m 3 2 z + 3 u z U 0 d g r g t 3 y A l f 1 I / p l y d M V b T 8 2 V G o E 7 D 6 n W s t M H u 3 Q H + r i R u k f 7 + u + M g L 1 G i u m t Y 6 l C g p y A l W b z 0 J i V C i M x t I u V H N l E x C p / q e K x M i M O 4 x h X r d l R y c r a a h k I q S n Y T t 4 u H h U h J u p 9 t A f u n w n r p D S B Y k K N v 0 7 y q b L c Q X w w j O H K Y y a n O 2 s b 5 u 1 p 3 0 2 U Q q i c R 4 c j 8 l a h T F b A 6 F 1 Y P s + F H o t r X 2 p f W s t Z w D d 9 N O s + i t z e n U P 2 G X m l 7 t x H R N K o 3 Q k m o d G W h 7 z C G S 8 Q 0 8 y N e M Q G h j O K 3 1 S N g F J b g q j D 5 c 4 5 K g m D S n + R J q m T p W q z 0 E e a w W h b X c s 8 r l B f l O W 7 k x C h i t l + c C 7 t D 3 S d c a 6 N e 9 6 D f d c E R 6 U L K 4 q H f 0 X N B s H H A U B S q 7 l L 2 K M l 1 A / 9 U J 0 7 v + 1 x W / E V G + 5 y d b + / 0 R 6 m 1 q Q 5 e V V a 5 J N n S R O i 0 6 + C 4 H a v k 6 e q Q f P l I d h + f w g 8 m v F U 1 5 d T Y Y x O K Y J s 9 h a F c M W b 6 h / z N E v d R A t 6 Y 9 Z 4 + H 3 X f f T 5 u I W A 4 + U s P D 2 l f 0 S i k 6 2 s M p l 8 s h H o 8 b o a p o r 6 V x L / J 9 n 9 H Q o 1 C q U 7 1 O v 2 P W c v b f 3 3 Z h P t a h n z j M r F O G h q z 2 4 M V D o I k / z A E c Y u 9 6 H O e 1 W R 0 P p u s T h r 7 N E K P 1 V e h S G u p h e N w u a J 9 e f V b 7 f q n g T 3 m C 7 6 5 N Y T K 6 h o l g m H 6 r D + + 8 / R 6 u P T d N S x 7 n O F p X P H r 8 0 X 2 c h t i t 1 V D Y s O P S J S + + e 2 d E 0 R x 9 E L 8 G + M h b K K X 5 j L Z V G H b l 1 V B L m L T t i s L S K t U Q z f P H f b R M D p R 3 R n o Y D B C b i 6 B D S l F Z z e O d N y r 4 B / J 0 B R 2 G 1 E 3 C d B J 8 Y S 8 a x b b J Y h h F p 9 m B P 8 z J F v a Y l l 1 a B 1 M W u a i d N H 8 2 m z H C p I m l F K N 8 P o f 1 1 V V q 6 h D q G V L W b o 2 f H R x s A O U N S u g F F R 8 + N 2 l R 2 9 G p d R Z h E u z l M F p 5 6 5 r 7 k p 3 1 F K K B J t K 3 S x w 3 6 / 2 c r C L p n w R 9 i A B p o v a n U t p Q q 6 r d H f 0 m O 3 0 o G A H 7 J G l i C s 1 e H b F g A e n 7 K 6 j 1 d 9 F x b u P j H 3 s O Q U / C i l 7 y 8 0 e F 1 V Q K j A x j o d 1 C y u + H I x 4 4 L E z C y D X 9 u u A j L 1 D a s y g 6 0 l y l S T p R y 1 n C k r 1 T R H 0 j j 9 l W H n u 3 y n A 4 7 d i m 9 l c X U a r m Q 1 D Z R r P W R u J K F M + 9 F M K U u 4 m L p E Q q M B w 6 x l K I p 0 X 0 E h c j y K 0 c B B s U B d M + U i F S S 0 E l 9 R J I O 3 X 3 z t Y W a v U q g i G r W F B h c W 3 + l o g n 4 P X 7 z I m i i w F U t q r 4 w Y P j z v f Q r z q t R P 8 s K K 7 U U d d O 7 r Z J t J b o 0 6 w 5 Y Z 8 u w L 1 Y R e y S A + 3 1 K m 5 s O 0 l J G 8 h m 0 r h x 4 / 1 9 + q c E X P W V U A 9 x t 2 2 w Z j V i L V R 0 W O 3 u 4 u b G P F o d O 6 Y v p 3 j f 6 u P Q 2 R e k 0 + C g D z c U 3 j V a p i h f f / + e x y z Q f x T w k R c o j f 1 o I M E / 7 k a 7 2 M f W O 2 k k L k c Q i H k Q m Q s i d T V E 7 U 6 3 m j 6 L N H j Z 3 o W C b f I v q l s d t D h v 7 9 9 r 0 N d p o r h c R 2 g i i l Q i i M n c j u k h N 4 S C D y f 1 c t M k d 7 s t y l d e b 6 F I B 1 2 R u a O 8 0 c n z 2 j w x e L 2 W V h 9 C H 1 M S b K l w 4 E M o q + J z C z V k S F H l C + p e C y t U D L w B 0 x r t M W C 6 J P H 7 6 r u h d m t d 5 S J e D q I b z c N 9 r g L v Y g c 9 e 5 N W J 4 S G L Q P H + Q w W 6 f + 4 I / N Y W D x n 9 s M 9 C f m S t l s 9 u E k F K Y r d F d y 7 t Y 1 Y + y 1 M x 3 e Q X t v j R P M o B G L W n B 6 G 8 I z X 0 N r i R h 1 J V w D f o V U 6 E q f 4 t c Z v h A / 1 q Y X m f i a 5 0 K q 2 0 a q 0 z R 6 6 g r b X V B m 5 1 k + U n y f r Y a N M d G n I 3 D 4 f W g 1 q 5 U E q j 9 J + F P J W K P y N d R K b f g O T n A R y 0 M c u W Z / R W k 7 U 9 M Y + g P Z m C o T i K O 3 k 4 Y k 6 4 I x 4 T a H g 6 H U J S q X x k y K 5 j p T j C w q Z 1 6 p V 8 3 e n t g J t k R Y + K C B 5 1 Y o K 7 i 4 3 4 G h V q S A i a P B e Q o N t N B + F Z r G J a l Z N K R 1 m x 0 E J 5 B D D D b S 1 5 C B / S i W A V q u w G H q U 2 e Y u t W 7 S T 0 v E 7 1 N w h m l B g i z J 7 X v L u H r p n H l d 6 2 Z R 6 x R w f y O O S 3 P a w N q J a q V q v j c R u r y / j v Q o q G t s q 9 r B u z i o j z o V I 8 L 8 6 4 C P v I U S V L I + C g U d h s I k S J j k 3 j R z n C y a T H 1 O r K m Q y R Z X G + O h M A l j w R 6 S w S 5 e W / W Y H h U X Z k n S x v 2 m u 6 u a v 0 h Y j w q T 4 O h 5 Y f M 1 6 f 8 E 4 I t 7 j R U c F S Y J i 3 4 a j T o n 1 s m U R / S v 1 H T j X t p l N W 6 h h Q o n o i a p V t f v 4 3 Q f u 5 w w a U d e b b Z 2 R r R K p J z 0 y 2 L n 6 I u M C J M i c M r 4 V o q R h C 1 A + q c o n g 9 j p p 1 A 3 b 6 D n q e C z P W M l a F Q b x g h G l K / l l K 2 J m f M e 7 n 2 A 5 T q G b 7 n N s K k Y k G b v Y d Q O I h E + H C S 7 6 O g P h T v d 5 9 u F f Q v C 7 8 R A p U + U l h W K V q + j C i S 9 l b S v 8 O o l b b q 9 M U e z s e V 8 v L q f N N k p 2 v h u M x j q A u p W j c r x J 6 9 X c b G x g F 1 M Z Y v J m V p l V c 0 i g 2 r O n i t g f J a C 7 n 7 J e S z W d x 5 + y 4 5 p t O 0 M B 6 F Q t y C B K 5 Z 2 s D l V I + T 0 2 6 y y 1 0 J G 2 p b d W g L U a f v w K q p J u s s y N 1 X b 4 3 B i x G o c 6 w s k Y I F o m K y T C q H V 6 J q 0 z a k n R y 0 e A V O s x + x j X S t g 3 w + j 9 V V a w G 4 Q T 8 w u 7 1 s g i v p b f p f H h 7 J q 4 p h F 2 l j 2 h x B x 9 X i s P r 4 t X p V E / 1 7 G M q 9 N V M 0 2 K O F / i j i N 4 L y C c P u s a r I z d z K Y / z Z h N H y 4 t 8 h O u / K n H i m l 0 W 7 1 s L 4 c 4 c X V h 8 F Z T 5 o T 6 M h u Z D Q N J t t 1 B x 2 q C i 3 u t O E d 8 y J 2 i 4 n i 5 u C S y s m q 2 d z a Q e K j m m o W W 2 R E r q C p H r 0 h / a a 8 A U D q J c r J h S Z c Q Z w k Z Z Q t F I N I b X L o q A G L T 5 n H 7 b d P C S D 0 x d C R n i D p G D D 6 t j T o C z 3 7 P 0 C v G E P g p M n 5 x t q j 1 2 P J 2 c o 3 x D K i l B G u a y O q o H N e t O D J F w T f V O B W 6 / X E A q F z d 9 5 C t S w Z u R O U G n L U V i V w 9 Y u g t q 7 y U v r p 5 y 9 U a h / R 3 m 7 g i Z p u t v t w + 4 O F d b 4 Q Z + L R + L X i P b 9 R l i o U a i J i T 9 m q W R V 6 a p p Z Y 7 a / l y c W p a G z H X + S L 3 6 G a D M h 7 u 7 T l M s K C g A 4 f W 5 0 W 6 5 4 X G G k F y c N O 3 L 1 J Y 4 P s f X 9 H k k T K J G 2 r y 5 Q 2 c / F A 4 h G P e b E H r 8 A q + P x 4 h f j J C K h T H W L q O 6 2 c a t 9 2 6 g t t 5 G f p k T n J N 1 O t J F n O e W c P Y U D a T p b O U 7 K K y W j c U 4 D f K 7 X L y u A K 3 q a c I k y O q J 8 g n a N E 0 L v s q K U B R P W 9 C 4 E D a t m F 1 + W j L S P f l P E i Z F 6 f R 7 z 1 H g e J M k 8 l 6 O C p O s n o i k h E l 0 U j t l h G 3 z x 4 Q p f T 2 P 9 E 1 e L 2 m s w 2 m D e 9 b / e M L 0 a 4 b f G A u l T G R N M j 1 W x 0 Y O n p D N d D P a L l n b l 4 j G 5 d d J 9 0 J u O E L y c Z 7 s t l U W I S o o 7 O T 7 6 C 9 n M P m y t Q X L E K J u W r + J J 6 z F S 0 M F q d G H u 4 D k l s r 0 8 b R 9 j S W g w u 7 u L h K D F m H a j a K + 2 4 Q t 7 I W n 7 0 R p r 4 D Y V B y e M W v S a j 2 t k n A i 5 S d t O y J Y e 5 y g s N G 3 e e Z s P o j S k W K R Z Y T s c 4 N 3 D p C 5 n e N 4 h W g 5 a V k m 3 L i 5 l E E 7 c B 4 v z b R N N v h J C 8 O C K W y 3 T x v 6 J k F V 9 r o P S e M b H U V t p w v / h E X Z d S 3 q x / H Y e I h y + e U C + P 8 D m 8 a a r h y a i g 0 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 G u i d = " 8 6 e 5 d 0 f 3 - 1 7 3 0 - 4 f 0 0 - a c 1 4 - 6 6 f e c a 2 1 3 5 5 c "   R e v = " 1 "   R e v G u i d = " d 6 5 0 3 5 a 1 - 4 c 2 3 - 4 4 b 8 - a c b d - 4 4 7 e d 0 0 1 8 4 7 e " 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  x m l n s : x s d = " h t t p : / / w w w . w 3 . o r g / 2 0 0 1 / X M L S c h e m a "   x m l n s : x s i = " h t t p : / / w w w . w 3 . o r g / 2 0 0 1 / X M L S c h e m a - i n s t a n c e "   x m l n s = " h t t p : / / m i c r o s o f t . d a t a . v i s u a l i z a t i o n . C l i e n t . E x c e l / 1 . 0 " > < T o u r s > < T o u r   N a m e = " T o u r   1 "   I d = " { 2 6 D C 6 B 1 6 - 3 5 E D - 4 9 A E - 8 3 5 D - 0 2 5 9 0 A F 8 C 4 8 A } "   T o u r I d = " f 6 2 a d d 0 4 - 9 c 8 3 - 4 6 b 1 - a 2 c 2 - e e b 2 b f 8 b d 5 c f "   X m l V e r = " 6 "   M i n X m l V e r = " 3 " > < D e s c r i p t i o n > S o m e   d e s c r i p t i o n   f o r   t h e   t o u r   g o e s   h e r e < / D e s c r i p t i o n > < I m a g e > i V B O R w 0 K G g o A A A A N S U h E U g A A A N Q A A A B 1 C A Y A A A A 2 n s 9 T A A A A A X N S R 0 I A r s 4 c 6 Q A A A A R n Q U 1 B A A C x j w v 8 Y Q U A A A A J c E h Z c w A A A 2 A A A A N g A b T C 1 p 0 A A H 7 R S U R B V H h e z f 1 n j 2 x Z u i a G P e G 9 S + + P N + X b V Z t r + p I z m i E F k N A H E Q S p D x R E 8 D c I 5 D f 9 E I K C C B q Q G I g C A Z I z l z N z z X T f 2 3 2 7 q r t O u e P P S W / D e x 9 6 n r V j Z + 6 M 3 G H y m J a e q j i Z G b F j 7 2 V e v 9 7 1 L k + t U h i A G A z M j 0 u o t T w o N b 2 I e 9 r w V v o I L A c R 8 g 9 c r 3 W i 0 W j g m 6 + / x c 1 b N 7 C w s A C v 1 z v 8 B G h 1 P X h 0 E M D D 5 Q 7 i o T 4 8 w / f 7 v K V + 7 / Q 9 v D / g 5 R 8 B 3 + T n u K H X 6 a F 2 3 I Q / G E R 0 O T B 8 9 z L U / l / l j / F n c y v D d y 6 j V G 7 y n y 6 i 8 2 E E o v 7 h u 2 + H X N 2 L o 5 K P P 3 1 I R / r Y S n e R i f a H n 1 5 F p + R F t 9 N F 5 a i E z O 0 4 A r G L v m h 8 6 r k 6 e g 2 g z I H L z n U x X / Q g 0 h j A F / b C 6 / f C x w G M L I T h 4 + + T 0 O u z D b z h 8 f E R o t E Y B v w 7 n c n w E w + q e y 0 k b 4 T R 1 z V E o 9 f B 6 0 Y d z X 4 P 9 W 4 f y Y A X N 3 x x 4 K z N 8 f Y j v h q B h 8 + t t 7 2 o d 4 B E a I A u 5 z N b 8 2 I 5 3 k f Y 3 0 e r 3 E K j 0 O L d 2 B 8 f 2 8 k 5 L o c j q P f 8 u L 3 Q x b j m 9 t i E R o d t a n u Q i Q z Q 2 C / z W Q O k t p J m P L I 1 H x b j P X P t s 2 w A 6 8 k e 6 c u d f p q 8 T 4 N 0 G O D 3 7 W v U R / v 1 8 u V L p F J p r K + v m c 9 m g c d j U b K n W s 6 b O 4 q g a x y I B g d i I d Y 3 B N 1 t d t H I q f N A f C 1 q f r p B B F o s F v H i x U t s b K x j a W m J A + U b f m q h 0 P A g F b 5 g o F k w Y K N 6 n D j T 2 A G Z e 6 9 C w v I Z Q m + V 2 m g 1 + v D x M 0 + A k 5 U i 8 Y e v E v 8 o 8 / 9 9 8 Q w / S G Q Q 8 V 2 + t t 8 b o P S q h v T d O J 8 3 f P O P g A 4 n s N r r c n I p u I Z t U o s L n T b a L 6 v w s d + d 2 x G s h c L m M y d e V U u o d N v 4 L L 0 4 f O d 6 6 P X I G L U a w p E I s m d n F H 6 L 8 B o i 9 x n C K p 3 V 0 f X U M T c / j 0 6 n g 2 d P n 3 G M o 7 w + h u W F N H + G S S e W 0 K U Y 5 B 0 H 6 G c b G L S 6 S N + M Y 7 9 Z w c m A 8 z f o I Q Y v m v y 9 z f m 4 5 V 9 A O k y C Z n c 1 1 I V 2 E 1 8 X 8 v i s k 8 F + b o C H n 0 T H M p Y T p y V + + 7 C A p Y d p c 6 M n J 3 4 K 6 u 7 w U y B P I c b u W H Q 3 Z V K L p E 8 f L 4 m R w U T 7 z W Y T J y e n O D 0 9 4 6 c D r J G 5 5 i h o g h T U f r / f j I / u O X p f w 1 A 5 S p A 0 p a V u K H Q a X X S q f U o 4 d w l v o 1 Q q 4 6 u v H u G j j z 7 E / P z c + c 2 d R C x p E C B v + S g N Z o U k W C g R M J L W D b p / k w w F S q 1 e m / / w s X 0 y X o d i M T I f Q i R z l f g e V Q p Y C Y S w T I K 4 B D a r d t o y 0 i 6 6 e P V 7 b w t J 5 G 6 T A i r h R y e g 8 R k g S O Y R C e r n L C g f V t G p U Q v d I + E M 8 Z v S G W 4 E o 1 g l c b 8 N N C u X S c I a 3 3 q + g b O d L H w L J L R g A J l U y j C e 8 1 o R o Q g r M G g g S u Y i H 6 F L J m 3 W i i i 0 O M 7 N I B Y G d U T m Q k Y I V r s d v G j W 8 I P 4 R T + c E P 1 U K U j q l T Y G R T 8 C K y E S c J f G Q s c w n b m G r x v R B G L + g P l d T N N 9 n U W U 2 j i 2 Z M 3 t K O 8 8 O w v g 1 r y E 1 m U a H G U G J 2 R J i b H 8 / I 5 9 m c Z F Q i i b z e L 1 6 2 0 E A g G 0 2 2 0 k k 0 n 2 u 4 v 1 t T V 4 D k 8 L A 1 + l j g F v E F k I k o j H P 8 R G P l / A H 7 7 6 C n / y i 1 8 g w o E c 1 Q J O n E k V x y x V / C 4 w 6 V n F l 9 Q w d y 4 T W J s D 8 K p Z x c N Y a v i O B W m / w 3 I N a 6 n Y x I E d h x Y 1 e a H h R T I 8 M J O 6 k b 7 c x 9 K r O m o U O K m V e Y Q X K C k l V d 4 Q 2 e + L y N x N k L A v 7 v H 7 d g O f + i L w v / l t z 6 E x 7 f P V a r W Q r w 1 o k n p Q b I Y Q C / v g z T U Q W f Q j G H H R / n y N j p w 9 P U 9 O f U g E O 6 h V y h S 2 G f i q D c Q p z H z R L v 5 F 8 R D / 7 u L G l e + O I v e 8 h K a H j L O U 5 D z 1 r l y v N n e p 9 X r 1 L o K I I 7 9 3 Q s 1 C w X h 3 n u Y 0 G 8 I 5 r p 0 1 0 W L T 5 x c p D D j P N Z q M m o q g i z s x i Q 7 s f s l 0 r 1 A j i 0 E F C R S 5 N F 3 U K d + 7 8 F R K 1 L E z o t v t 4 r e / / R 0 e P r h P M 2 B u + K 4 7 Z O 9 q / q + j m d w w i Y F G k X 9 R p j Q M I p w J m c H 5 G 0 r x P 0 v M s w 2 X N U H x d Y U a M E I B c p V I x k H N + P 4 k g I 9 W y E l j U D 2 t w Y c I z a O a o b R W o Y f F j 9 y l 8 a w o 7 V Y x 6 H m Q 3 I r S H L M m v E M f 5 q 9 z x / g n i + v m 7 z w t D D 0 v G h g g z N c 0 a E x b 7 R 7 2 2 N 6 I t 4 P V l Y w Z r 1 a X m p N i W X 6 y E / J L W / Q M u t 0 m 4 s t R 4 y f p N Q 7 S X P J p 5 m j 1 B L w 9 n B 5 u Y 2 F x E f V + g g T t x 4 0 k T b x 6 E e v 0 d d J L Y Z r r w e E 3 3 V G h h v Z Q I w X m e C 2 N J r W / c l Q n Q V L r e 1 v w d Y Y C i 7 Q W i k R R r 5 Y x W I z i d b u K W C + K j V j I a C e 6 e S g f N e C R K 9 G m l d P l y 0 e r Z Y F 9 p B k n I e m r c E w S I Y R S Z O Q Z B G 2 R z J W m S W l j Z o a q 1 x p 4 8 u Q x D g 7 l v E b w w Q c P E Y / H D X e K S / P 5 P E I h q n Z 2 K B J P G t t 1 w p i 7 4 j r M M w 6 1 b J 2 O K y U J B 3 X N n 6 A E 6 9 K U 9 a L X o i T r t 7 G w u Y J 6 v U T 6 8 9 G 2 p 2 T p 9 h B e D 6 N 5 0 E C 3 3 k M o G T S O u T 8 U R K P S g p c T 6 K f p 2 Z V f c C M x f M o F 2 r U O 6 m c t a n g 6 8 7 c T h t D 0 X r f s Q X R 1 d o Z 1 Y i f v Q 6 P e x x I 1 a 4 M + U o v E u J 7 q k t B J E E 0 r a P M 3 h d f 4 t + d v 0 d T g c 4 I D a g s 6 9 y 0 S U j + N 5 c T F B A u a H w W K D o s + + s c d m i p e W h Y R M 3 f 2 F O m e e r l Z o S c V H 5 Y S P R z / 4 d T M U W o j z j 5 3 J g q L g 5 K P b e 6 Z o I e + s / 3 6 F T Y 2 t x A m j W i W / 7 p 4 i r 9 I L R o m z p 2 1 M R + h E D 5 r I B g l c x m G t d p W 6 3 A O q I H C 6 R D N + g F p K y F 3 G r l S F S u b / B I x S v j q R 4 G C K C r h m r C Y t U U h t F 2 v U I c M k K T W 8 / U S m K e F O C o 8 1 F Y + 3 V h W l D p I x Q Z o F / k t G i D d R o 9 j y f G L + e l n + u G P e O E n 8 5 V b 1 h z I h R / L U J O I u 1 K t o k s n 1 U g z O s t y 1 H K 5 H B n u K X 7 + 8 5 8 Z 2 3 I a 3 g X z j O L 7 c t 7 c 9 6 P U / P A d C 3 W a L c X t C h Y e p J F 9 V k T i o 2 X U O Q g R D o I R b B 5 K b J q 8 k v D j T C g x S f m A / s A C i e m o Q o b z c 8 L i K B x k s f I J R d w Q z V I T n Y o H i Y 3 Q 8 J 3 x 0 A g o k q r J c A q f 3 d 8 f Y W 4 9 T W 1 g E Y w b / v f 8 E f 7 J 3 K r p b 6 G z Y 4 h A S P k 3 c V b 1 G w Z o d f r 4 4 v E J f v 7 x M u 9 P n 8 C N W 6 a g L 7 O J m q w a 9 i J U b C O z l c L p t 3 l E l 0 J I r M S H V 1 1 G o c b + R z i W f J x 8 q s O D f T r 1 G 8 Z S E P E / K t A 3 o 7 b 9 O H l 5 n r 4 + D O K D 5 T a q O y U E Q l F E V / z n W n k U M t m L r 6 p o L a W x k r z q U t h M V j l o o R A O Y 2 v e n d 6 6 Z P j f F L O 8 f o A f s j 0 K V r k / E d h 7 V s b K c g Y B m Z 8 O J h 7 0 S D / 0 + 7 o U d p c Y 6 k 2 I v E c J / / T 5 c / 7 s 4 q M P P z R R o n F 4 H 0 w k K F L 2 6 / w x f u 5 b N I E J 9 N k x M o d C 3 t I 4 A h U I q p S A z W C P g x a h i q e 5 E b G i m U 5 o o i r H d X S q d G J j Q U Q y l E Y h + h L D f s n 8 K b x U t N G P 1 K Z F U P y K C e u S d t D P 8 5 8 5 P / t K O 5 3 S b 5 z r Z I a C z / 6 r 5 2 F q j R 6 W Q 2 T E A k 0 q t i + 9 l b Q u m o L e g A 5 8 l 8 T t E 0 N T E / S 9 F K o d n J 6 c o c a x u L M S R I j a S M x 0 X X S a X b R y P Q S S F J p D K e 9 E 5 Z A + A 4 c 6 s U 5 N R 7 9 b Z m e D b s V 6 6 r J 2 F E M d H R 5 g d W 3 d R A / t l j w q Z X E n m k Q 8 M N Q g l Y 5 5 D V r U E L x f L S X z 0 B I T N + Z 6 J j j g B g X Q m t k e s u E I b i 7 2 X Z l B x K 9 o d Z P X Z j b G B 3 F E I 8 d l T h i Z q + o r o 8 n x X Q t G s B C 0 o p k 2 u s 0 e 7 9 e m d g q g 6 A k h G b o I v 3 v K x a x 7 S 2 d A n W b E b 3 7 z D / j 4 o w + w S L P k E t e + Q + Z R B K 9 Z a q F F W y 5 J q S g C L + 6 U E Q y R M U j g o Y z P E L j z + d I 4 e z R x Y s E + b X l p A C t a I / v 5 7 H E B C / e S 8 F N H K 6 K o 9 R y t 6 y Q 5 2 I G 4 b 2 w A o X r Q J o H R T B g S m H r 4 / N S P e 4 t 0 R n n v 4 m 4 Z r V I H y 5 9 c l r w a i n z d W p 8 J B 9 g X m j k b l H K P 6 Z M t F M 4 Q z d A 0 m Q v B 7 w g 6 z I o 2 i f i w 5 M V a s o N 2 q 4 F Y 7 M 2 C L K N o 1 9 o 0 E y k U U m w X i X m c Y D j + r o C m 1 4 + b H 1 w 1 h y 1 m O s T y y g o C 9 F E 0 D u W D q h k Q P w m 1 Q 2 H 8 K t X C / Q E F V z A A L 7 X + A e c s R e 2 W d P g l N u S b q R 0 x a v R R S B D m t 8 s 0 8 Y P Y 9 S u I Q V O N t 4 h Q s K 5 Q W w s d m o 7 V U h u 5 Q I p M 2 j U + / j i Q r M w a m p 6 5 m u y b 4 M d J s 4 5 8 t 4 P 7 F A S h 4 b K Q o s 1 9 R T s 9 H f j n O P Y 2 Q 4 k 7 F e I e t x j m R L P V w u 9 + + z v c f 3 A P y 8 v L w 3 f f j o m 6 d J I V L A g k I i R 6 q l Q f / Z i I H 5 F 0 G B W a R c d l L + 4 u 9 M z A H X 6 T R Z D M 4 N l Q w M E K f M i / C P k u Q p z T c F y i U 7 t T w 8 q n 0 9 d w 2 n L K 2 k H 4 O D F j o 3 X s e m m H G m a D 9 v m U 0 F v d R J o u i L R d o j k W 7 t K M d P / e g N q H V w z / u o C i j B l q W Y 1 7 N l 9 C K h E 1 5 v a 7 Y K j c 8 4 K 5 b / z W P D g 1 9 A + s 9 u r W B Q o H R T f l W y n 6 V j q g c P P H E F m + a L 9 8 p 5 P j I 6 T T G Q q + E H L f l W g + d p F b X s f H q / Q 7 O Q a i O Q W v S j S V Z C k c h k 7 x s 2 i K 8 + j u e 4 q 6 n D 2 r 8 H s K U o j o t Y h s B 2 Q M c 7 0 o s f 0 e a v u Y o S N 9 c l D y Y y F K 7 c L 5 7 A R C W I r 3 S V v 0 r 3 l 9 P K T 2 D P j 7 e B 6 Q 8 F I D b E a s 0 7 8 9 I p P V 2 d f 7 c b b b S w 0 s h p I k 3 x w J + 4 6 D F v h e v n x l g h A K T K T T b x 7 F k u 1 Z P 6 W a p 6 s Y X 3 V f O G 6 I + P x 9 l N h 4 r T y E K e l m X b 8 R N G F H Z M a b N B t s 8 6 5 6 2 k C r 3 M H 8 3 f G m V Y / + R + 2 4 C 2 + g i 9 i S l Q E w C d l n e S P V 1 3 7 o n n 0 h 4 p T W 1 A T K x H N C B J C j f R 5 K U Y C s 0 n T q 5 4 w 5 5 2 W P w x 4 S p P e y r 8 J h o + 9 F h 5 j D E K U G N u / R 5 n z O e b l / 9 7 a r r 3 R d J l M A o E r / Y 0 A / T s s C a 5 T S T g d + n z S z T A E j J l P f t D 6 T f 1 F B P V D E 3 O I 8 g m T s 0 9 M T c x 9 v J A F 6 R A j O R c m I w x s 4 c F b 1 m o i g h K O W O R 7 V C o h Q 6 3 0 U S 0 1 t t 9 p W p G B Z i v d w W r U i i z L l n V A w Q Y G j Q J z j S R M + W / e j W 2 w g 7 u k i 4 Z K w o A Q H + b V S M D L / o i M h g U P S k x J X l O k z 6 u F c y + Q z G o j / 5 w t 5 / N f / 9 X + H / + Q / + b + c B y D E a G d n W v B 6 j Z / + 9 H P M z U 0 O q w t F Z S b c o k 0 7 Z s x y B 3 X 4 F v x I h 6 7 a 8 G 8 C t b 9 5 1 k d g z m M i d + N g M k T O e k h s X g 0 s m D F w g b I 4 K k d V b P x 0 d f j O Z b R 7 W k a 4 + t 0 e m q j 1 z p D w 8 X t 9 H 0 6 + z t H / A 5 Y / u g h 0 O F F u 0 m w k Y c s / G 4 W i e c f 5 F n y 9 8 n n K l 6 7 S 8 N q E a b 7 F P u h n p 9 3 G y c k x + m T G z a 2 t 8 + y W 2 n E H 3 U 4 L y f U Y s k + K 5 g Z N + J H Q 2 g 6 / G a E 0 b t V a J i L X p l 1 Y L 9 R x U j 5 E e m 0 V y V 6 E f 1 e x e H c F 1 W o V u 6 c v 0 K G 5 t L m 5 h r P T U 3 z 4 8 c f w j 2 T R C F V a I W J O M a 2 0 F 2 U M H h 3 5 k U k V 0 E A N o K / V I L N 5 2 P b V U B i r N B k V Q H i Z t V K W R k m o x f H u U K N I a + 0 W / S Y 6 + o M 1 C m / e t 0 e V W 9 6 t w 0 9 e i i 3 H U d 6 v m o X 2 1 E 3 3 I I s G g N 1 F j o y 4 l O j S j B y + T U i 4 S R P a P t 5 U h n I j o F q l R h u z Y 6 S S I K b S a 3 d 3 z 5 g 7 m 5 s b C A U n R 7 l O v s s i t h h B f O m q k 9 h r s c N H b a S 2 Q h M j U 8 Z c o H T y e f s m v 0 v S Q q 1 1 U y Y m C k P H O b L k x x 8 O g j Q 7 2 s Z M H E V h h 6 Y J u z V 3 a 7 b A g K B A i K R 5 f 0 C t d z 9 j T B k N s t p i J n y e t j u J Z H 5 C 7 p 4 T s v V b + T 7 b S h O C V L a T J 2 H x u / I H R s O 8 o 9 D 6 z z w 1 o E L / 9 t z p p 1 K L N F / R a J R + V t w 4 6 f V s E 4 F 0 E F 6 a Q a h Q 4 9 H B D q e i q D Z K W F p d w / H T f a T v p z n X X r O I K t + l 2 F A u o j X v Y l L d 8 / j 4 G I l E w v h v 9 V I T 2 8 9 f 4 e 5 n D / D k N U 3 k 8 j O a y T S D + w F 0 f X T k w z 7 c v X / v E l P J 5 J L 5 x k d f Y Y x J U O 8 k R B 6 f D b B M X + y w 0 6 Q e 9 O B e Q r m I 7 n h C v / X u I v 0 d B 1 l V j m t o F a l t 5 0 P w U L h 0 m m 1 k N h K u m T p u G n O 3 4 D P m o 0 n B c m O o c V J 4 H N S p V 6 9 e m 4 X f 2 3 d u G 3 U / C f X j H s K L 3 i s h U Z k + 7 Q I l V c Z a f X a D I j 9 l 2 s x L i a v q 1 o Z a / 8 2 h H 5 + u W a v Z Z 8 8 K i M 6 F E V u w w t C T + r f / u 2 P E V 1 J I D 9 c 4 p u F l N m C S M t v b e X T o W 6 5 + 5 v Q p z b 9 m E m p n N T Q L X T J c y q y V 9 T n 4 A 0 5 e n 2 a H S c K l 2 L P N y j q J t H r a R r 5 C h z j a o Q 8 S Q 6 t e N 8 S m e / p p / 3 f a e t 9 P g u 4 Y U 9 H H 3 3 0 B L 7 V k D b U O s E L f w b 5 f o 0 A t S D M 3 k o x h o M X M a h M D r 1 K Z M m b M N R 4 N + g K R S N T k q S m 4 0 m t S u M z N 4 8 5 8 h + 0 3 t z m H T C u Z W E 5 o 7 q X t g o 0 E C a K H f f p 9 n 9 2 d M 1 p P w Y k 6 2 7 + / u 8 M 5 l 8 k e Q A J z 6 L e G y b y p I K + m w 1 / M Y + v G D X N t K p X i / F 6 e Y D G 1 2 i p 6 O 6 M 5 G W Z 7 p W W V a 7 i 7 n 8 W N z U X D q H 1 q x N + X c r g V i W M + N H 4 e p b k 2 U 1 Z A a R Q n F D C d f B 1 B u i N R j q 2 X 9 B r 2 B Y w m s z H K X J r u c 4 a 6 L h M 5 I X / q r / 7 q r / H x R x 9 h b W M V i f h k 6 V 7 Z b y G 2 y s Y 5 O O J V p Y 5 Q N 4 b 1 j N U O 5 Y X J f 6 r Q n p V d r D U i Z / v / s E + J R 4 G v k K o W Q p U U K c f U i R a Z c / e g g s 0 H 8 a m S 3 Y l u 2 Q 9 / 0 m J G w T i z l E B a b V e 0 s E / t 8 / z M h w d L F 9 e c f E e m n Q 8 i s R I z i 8 W 9 G v s X a N O c a C I + T 7 M i l 0 P q R s L Y 8 y + 2 n + H + w / t k B m q d 4 Q J r 9 b R u M j y q 3 Y A x D 0 W w I n Z h 1 H / r 8 H M P h 4 5 N I d F Z 1 / T p 8 x W 2 S 5 i 7 k 8 a X B y H 8 c L W J K p m 4 Q + 6 K r 0 c 5 2 V p c f Y 0 7 d + 9 g Z 3 s b 6 x u b Z i F e k I Z R c E m L q S J i W Q j 1 U w q 9 t Z A J n j i R p c + S C c s a u H h f v u H f v q A A W y p h 7 + v v c W v z N t I 3 U 0 Z 7 + c i g N m P o b z G F + v v 0 y W N a M U H D x A t L S 3 j 1 8 i X C 3 Q R q v i I e 3 H t g 2 i L G s Q W r i F c 0 W q t U E Y 1 b k U x 9 Z o e z d d 8 a T c x c L m s W k G 0 N 2 O h 2 8 N t q E b 9 M 0 Q Q e Y Q B B Q 3 x U 9 p k 8 V q 3 d j X O V s 4 / L i G U 4 t + 0 u / M s + N C g I 5 4 I X D q H N X J 5 S g f r y L V G t 1 l C v V f H f / f f / I / 7 j / / g / R J w m R Y y d H o f K X o s E S w Z h 6 9 s 0 0 Y / 8 Y d x f t d S + O i T T Y r T v p D 0 T e l 6 M X 2 2 u I o D 6 n h z 0 0 K C L T o l M 0 W s g s T r O J h 6 P 3 N M y 2 r z Z w u 3 k F W I a B x F t j 6 Z W N V u F j w 5 x c j O B n Z 1 t E y 4 W w 2 i w R R w 2 8 m S u F i X r 6 u q q + U z E I 9 + o Q G K 9 O X f B p J M g R 1 z O t 0 K 7 s t 8 P S 9 a 2 E D n T w u N j P z 5 Y s e 4 l 7 a H F 1 X U S m o h w D M 2 c 4 + S b L N s L a l t 3 P 2 4 U 6 t t J q Y / n r w 7 w Y T p p z L v k T R p f p O k X z 5 / h z r 3 7 V 7 S N D T G J P c r 6 / d X L F 8 i f F n F z / g 5 p B E i v U I v y f Y 2 T G H J 3 Z w e 3 b t 9 2 9 c O k C U / p x 5 9 l 8 / j o g / v m v X K p h E R S W z w U K y X t l f L U w g H 6 g Q H 6 t D H S j d U u 0 w 6 + F N A 9 r v o R C 5 S Q i W n L i f L k / c b H U / R P / p 3 y + f I V Y A s l + m M e R J M U w F E v g j F a G e + C o Y R y s Y w / P H q E e / f u m D W p a d k S k r 5 y h l 8 X g 7 i z S P O B r R h l o l G o o f Y l 6 r w N 8 y s / O C U h a I 0 o f X M 2 / 2 e o A M 6 l k k z R / q A 1 N u L o B j m 0 g 0 g I w Z 4 Y q o j F D + f M x B c K B W O 2 F A p 5 E t z A B A l s o j j Y 3 0 M 6 M 0 f T p o a V F T I V i U 1 a 8 O l p A H 9 + m 8 6 + 7 4 L 5 b M k 3 i n / z O o w / v 2 V l Y D s h c 0 x R R P V J / X u V 8 y D c 3 K O Q i 5 l s 8 Q C 1 w j j i L r w q I Z 7 J k G i o L e c j U 7 W 6 5 q D d b p m + L i 4 u 0 e K w F m 6 b R W r H w x Y W P q S W I r O d H p 9 g c W n R T L A b I 7 j B j B U 1 Z X G 7 R p P W R z N 8 v I C 2 U a g P 8 O z x d 5 R w Z X z 4 8 a f 4 / t t v E E n 4 s b g y j 3 q 5 w 9 + D a L Y 5 X + y W a J T e E k K + B M e p Q 6 1 P E z t X R I v C e I W C r t l o o J A v Y p M m q G h Z K V O C T X Y K R p T o e s z H B t i j 6 S h h m A r S f H x X D C W z 7 7 / 6 r / 5 f + E / / 0 / / r x A h f j R J A 0 l h 7 r u x 1 m F n g Z K B R N N p 0 1 g P 0 Y 7 R C 2 w q g T 5 M t u 3 2 M r V 9 s D K / g 2 + W 2 C W s P W j 4 E 4 2 F 4 Q z 7 U C 0 X 6 V h H + T c n S i W A Q 4 P e n Q I J A P k Y k l k C 7 3 k Z 0 J X C + f i Q T r q 1 t B m y q C F d E o V R / O e u R K M 0 u E t d 3 3 3 y D W C K G G z d u 4 Z C O c L 0 b x m a 6 j e 2 z L j K B G j z 9 F p L p N A n P j 9 e v X + L + / Y f n 0 T d B T C J m + f v t E H 5 x 0 9 q r 5 s T p M O / O h k y h f q + L 0 5 M s t R M l d L V s n i 0 i c T K r o p T d x o A + n i W M Z A a t u q T 0 u K F L 2 / v 3 j 7 7 B D z 7 9 h P 6 z F 0 d f U 8 P x W e s f X 2 g 4 C R J t Y l y m A J m V q Z p F + m + 9 A K r F A j I r S z j b 4 f c / o G C y J S A h q t j O + c + z v w W b V s T M 1 e 4 x u h S S A Z 9 2 R S i f k y 7 C 4 x O s 3 s 4 Y H 1 5 u R 9 i b p K f U Q O 6 4 S D + T P n F q C w F P x H x f a D W b 2 N k / w e 2 b m 2 Y N b j n F z n H s 3 E z I d 8 J Q 6 o C k 1 H / 5 X / 4 / 8 Z / 9 Z / 8 3 J B N J O s 5 W C E 0 3 l 7 q U W X Z r X i k k 5 m 1 X 6 D 7 2 S 5 M 9 T j o 7 I S b a r z X p c 9 C M L G Y 4 C U r I b K O v i E 3 Y A 9 9 h B 4 G E z z C O D O W s H G o S n L R j l x J Q S a y B c B C F / V M k 1 i 3 b X B r F P J u N V 1 u U W A v e o 7 R T p k Q L Y u F B 6 t K k 2 j g s 0 s 6 v H W J p a c G Y Q W d n Z 8 a s M 2 b W s C + 6 H / / Q L 2 Z s 9 F N / / 2 Y n Z E K z 8 g N / f r N j v r + 3 u 0 t f Z 5 0 f 0 7 c h E e 4 W / N h I d 4 1 A U g a I m 0 C S f y c / z w k x l S A C E J E c 7 u 9 j d W 3 N + D d t C h r f I M J x r C G q f W R s m r S l k n F n h X y o l 2 c e b L / 4 F h u 3 P s F 6 v I N w n V p y n q a V I 9 g r p t r b 2 z U + j r T k p P l t l l v o N 3 w I L y j t 6 + I 6 C T R l W w T o v 2 i v W T B J / y d E c 7 k f w t r 8 1 f t 1 S Q t + b 5 B j z e 9 1 D j g W 9 E 0 5 H t o V Y H J R P Q m 2 Q 7 T a R 7 l O Q e A h E / v p j 1 Y 3 k A p F Q B I x 0 V V N t 3 x 5 Q w 8 c Q 5 n R n U 7 b R E y d j P V O N d Q / / x f / O z 7 / y Y + x Q P X / u j J v U n J i Q a s D t o O p r G f 5 F Y I I R u p 1 b 3 c H c / M L J s J U p d O 5 Q P N A E b D T 0 2 O E w h G z e D w q U W U R V 3 o c I M o W f y + K b n U O s Y g H 3 V A J r U E Z A d B s G 9 C u 9 c Y Q 8 F o m n C K E o 2 k r 2 a e K A C a Q f d H E + o 8 j F 5 k Q w 0 c p 7 c l D K T Z h 7 g 1 E L J J k y g p Q O 5 1 a Z R L s L e L f H 8 u m H 2 A 5 2 c f t O a p x S l N h 5 / V r 3 L h 1 y z D d i 1 w I D x a t 7 S M c T t Q 7 X r O 4 6 M Q 2 m W 6 V A s M 2 1 z T u W i M 8 O T 5 G u 9 X C r T t 3 U C 7 T w a b W p O A m 5 Q Y w C L Y R T l 1 Q v h Y 0 t c 7 l I j P G o t b s 4 9 E 3 T x F e / g j 3 l 0 m + B T o Z n a D J A I k t W u N v m P n g g H P p R 4 J C N 5 / P n S f N O t F u U F / k O 0 g s h 8 Z u M h V k 3 o r X F C D R F g o t N 9 T O Z G V Q S M Y o d P h c J 8 3 0 6 V 8 r V d 3 r n T w 3 o q 3 v j z 2 4 S w U b m r A / U D 7 b L n 1 l 9 U F Q k v h b M 5 Q k f T a X x a 9 / / R u E w y H c 4 u Q v L y + i V K I 5 F b X s 3 v l 5 K 7 d N n T M S m r B / C n r f f u l 9 + y V z S Q G O X p + T w p 8 i j l q N N n V c U t g P m r 7 o U v p I g o U p x Z u d K i V t F b V 6 F S u Z O 5 e I W i v q k j A 2 F B V r U z s d v j j C z Z + s G N X / N j D m A d u s 7 A B 1 T Q E J N 1 + l S 4 m n O d b j v t y n Z m S 7 l K m k b d q K I j 5 c a q H X 7 Z i J u n 3 n r l k / i m e W U G g E L m 1 i / P 1 B A D 9 a t 5 h r F N o A p y i p I p O C M b e O D i m 8 L m o k a G x q 1 N 4 D C r z 4 w t X 0 B a 1 9 K d 9 t V m i + N A b P X + 7 g / p 0 b 5 2 N f e F l F d M H a X + S E t K b R W D s 7 2 L p 5 8 5 I Z q H I E 9 e M 2 4 m t k 8 g l M r f o j u 3 k f 7 i x c b a d o S c J Q u 5 3 7 F K Q K i Y b n g 1 b K G i W F G F X 0 p F y 8 Y C R w q X a I 5 q 9 H x h u X k D s K m 1 7 V p 7 d i q P Z Q 8 m k N 6 o c / / A H i i c Q l 9 e e E H v g m 0 K A r w T J K i S o n v 7 x X Q 4 + 2 f p O m X n K Z j j Y l q 4 / U u Z 9 / g k Q 0 R Y m 9 i J 2 d U 6 z R E d U O 1 G g i j T y J c W 3 E H z j 6 + g R h M q k y N Y a B H i P 1 X X h g J q h / 0 g R q r 8 L R d r j X C e W s n d C / U 3 0 N p S A l w t R I s R 5 u 0 P 6 3 R 0 2 j 1 F e f x Q A m Y O G j F v O e a x w R b b V S N m b W f N r a j y a I g G z Y E / z i z E 9 i s 5 h u f 2 + P p t b m O a E f f H G M c C K K + Q f u A R w 7 i j g L m m y L B I N 8 L v V f 9 R h y F I b r G x s m 2 t m g x r l 3 7 x Y 1 v Z / O P 8 3 v o Z W g N k r K K 4 T + 8 I M P z 5 m q n q X q 7 N A o W / F d 6 p c b p O E 1 F j K B J + H 8 P k M y N M 9 u c t z J X N o J X T m g 7 8 t b 0 N V C e C 4 4 P m d z C n z / x X / + f / 9 / D H + / A p t I K j T D B J l k T p R K J f y z f / Y / I Z / L m 4 T Z + b k M t d S F t N P 3 3 w T b 2 m D X 9 a L a V r Y 4 E A + T 6 G t h t O k r J d f j Z q u + F m m 9 E Z p G l D z N H n 2 b q A / x w B J e 5 S P o l r Y x T 7 P z R S l N D U + / I 3 X V u Z Z F x b l A N H 2 R 1 q Q x f 0 U H 9 x u a X z c y V 7 8 z D u q n p J 1 C t N F Y F N 9 + 8 4 2 J e g l O g t A G t P l Y 3 y S U b l M D S A J + s k a b f f i 5 o N 9 1 v 1 q t a k z j v Z I W j i 8 I U M 8 R s 8 W j Y R z s H y B F c / j o 8 A g H h 3 t 8 f t k I H Z n S + u 7 p z r d Y X L L a k T Q R x 4 K p g e D j m C T n 5 h G a 9 4 4 1 q W b Z + W t D 8 2 S X O R C D i 0 6 k 8 Q / o q 2 X I x I O W H 6 2 d B s r d H N s X V 0 e M N F d / K h Q O M v d l L r U K b X Q r H j T K N S Q 3 p u d P C r o k w C 5 8 y z l b T l w w l T T M u K 9 r T v Q S 0 6 j / + l 0 a N J S m 2 a 0 A F f 9 W O Y X K Y Q 2 t a h e R j M M R n I J z D a X O t Z o t 1 B t 1 s 0 D 2 / M V L m i 9 Z E / b 9 9 / / 9 f 4 9 m 3 J L x Y 8 R g m p j v v n u M 4 5 M T b H H A H j 6 8 b 2 x y e 6 H w u p B q z j 0 p y e W h z x S i w 9 e h C v Y i n A 7 j p F R D J h Q 0 k 9 8 d 1 O k f l e h Q 0 u 7 n f 1 o f o N u K o C e O 7 0 + C W A t k E T M Z 1 9 R a Q 8 m t f j m J 2 s b p d 1 l E U 0 n E N 9 5 N n q A N W 0 J L s D i D E W 4 Q U e W 1 V X x Y Z c p + T x p K O Z E y n y u K S p J i J N U V J e z 1 u k M t G D 6 / 9 3 A C T V / F c O Z 9 v f S e G P D 4 E M l E i v N 5 a t Z w W p z y b q + J 1 E b C f P 9 t Y a + F a R 6 1 I N w s V w 1 D e e M + p I d r g Y q w a k E / f Y 9 u A N s l f 1 O u g t a E l r S o T H 7 s V c m I c f r E M 2 x j k Z + n B X B t 8 3 h y G q C p P P Q t X Y I y i l h a U e W r Q u J 8 D P m R f p W 5 e f T o F H P r i w g v a o 2 Q 1 s R R n X 3 q m L o e f v b L m J K 0 l L y + I N r 1 F s r 8 2 Q v T b K S / 5 f n i H / 5 u o P J f j U Y T N 2 / e w N b W J s K c r H a n j f / 2 v / 0 f 8 B / 9 R / + B k T i a R F U 5 + t 0 / / M 5 I v c 8 / / z E S c U 6 I 1 Z 4 3 w v 5 z b Y 4 L I B 9 J 4 K 4 z p 5 S d a 1 V a Z g O b q h h Z b 1 n E I c f S 6 / W j 2 j / k o 7 2 I e N a x X / S b B V G 1 8 f j o i N I 4 a V b g 9 f f r 1 6 9 o b t y / R N z G f y r S V G h W k N q c b c 1 q V h j J y 3 Y a X 4 8 C R k L I z f w T b A Y 4 z D W x S j N D 0 T w J q 0 w m Y 4 h f 3 5 f G E e E c 7 e 9 g d X X l / H 7 j 7 u k G m + H U / / y r s j F 1 l j 6 c n r w 8 K 0 6 q P i w 7 U p F q u T o G D R / 8 J A 9 n s E P R u U H X h 9 Q N R w o Y 2 6 R Z q R c o h I J J 9 H x 1 1 3 J w T s j E k 4 l p 7 9 R V 5 o i f z D K N F J X V v j j 0 K 8 / B J m g Z x E e m 6 F C h y J f S 7 u z 0 F p l n 2 A 4 1 U 2 O o 7 E z t U s j v 1 1 A n j y x v R I 3 Z f g 5 1 Z 3 f 7 x U B l k G x i E 9 q t N q o 0 O T T Z e t k T q K 4 r 0 B A K B 6 3 B e E O U D y p o V / s m V 0 y R w F m g I p G K g H V 7 d Q T 9 E V O z Q N k A P 9 r s X A o 2 i I n 0 U j R J G d T y o 6 R 5 x W S 9 R o 8 E V U U g F S R h 0 g x a u 8 i k k K m n I p T a 8 / K n t 6 6 u 7 8 w K j V e j 3 j C C R m b X J M J X O / c O l P a z 6 p o 9 L m L T b G q s n z 5 5 Q j / j g 3 M f 6 E 0 g v 3 F + k 5 I r 0 K R p 8 2 4 0 s z R C t q Z U q c u E q u 0 v l a O K I c B I I g Y / + T e a i B h i D Y d S 1 O L F 8 z a 0 q x 1 4 e x H k d j k W j n I C o 9 A a k N j G O d / C i 6 w f d 1 0 C E 6 P Q C D f b V u k D o b B d 5 n x 5 0 e u 2 s H R / d F O o / F w r k q i F W w W R x L j K 9 F + M d f F g u Y c z 9 n s x d n n e r h W U e B s m k l a o H D Z M t Z l S I I i b N y S R h x + O Q E 9 p U w o p z K 1 0 j 9 F t D 7 W O 9 q O M S B o H 7 H Y q g f T o 6 M C s e 5 x + m 6 U a X 4 I 3 2 q U U m p z F M Y o z D u p 2 w Y d b 9 K v m 6 C u o M I o r A x B i k m 6 X z 5 i g m Q T d c 4 E T I w b c 3 j 2 h T + Q 1 h S b N 9 2 n W H e z t U S D c M P c S Y y q b Y l z A Z x Y o I V e L 3 g N f e 6 a s g 1 k g U 0 p z I 7 9 w K j h c V t I t h f J S A M 2 C f E c K M J p + s V Q C f V 9 r b I 0 K T a c y E y a t Y b 7 O c X 7 m J / u 9 m j F p t l i / h X a e w p l W W P p O Q r L v H O W W F / u c a 3 s 5 Q 4 E Z 0 a C 2 f 0 h 4 f L r a J k M O L y a 0 L 8 w Z f Z 3 K U G / D R D a O H p 3 B v x r D d j O N z 7 f a w 3 e t 6 J B l C 8 O s J 8 g R H k 2 C H Y V S 5 B V i n g Y R 5 j f f P M I n n 3 x m U m p W 7 t 5 A B + V L m n g S t B t V x C I b X d J p F G 6 L n x o r M Y j W 5 J Q t 4 q Z N N E n a Z e u 8 p 7 5 T b b B P b N v r Z 1 / j 4 0 8 + t S y C t 2 A g J / I v S y Z 0 n L k T u 1 T b 7 2 0 g C a 6 s l 0 k 7 v F W X Q p n u q v k Y z g R N A Z s + h V G 3 0 U E s m U C z 0 m A f v U g s J + E f k 5 U h c 7 d I J n B m f 4 z C z r O b F d r 0 2 C 4 M 6 J d b P p I T o s d X e b / Z P C l m k o 8 r Z h a D 6 T 2 3 4 X M y s y t D X Y e J t O t W K T d i f 2 0 f q J 7 U 0 K O q D A R V I 8 G P W q W E u V v W r l 6 l z R x S q q m Q h 5 T 3 d S G V K 4 I c l x K j v U A h f 9 + q q U 3 J 3 q W k a T T q q O a L W P t k 5 V x j T C P U n Y L f 7 G A e d W 5 t F O g f q M N x m g 5 O R 1 c h 7 Q Z 9 J 6 U d y e 8 c Z 5 6 p H 2 4 O s r R y w D c M K r w F N C f l w w p / C 1 A j t M 2 G x c z N y 4 U + 3 w d E N 2 d P 8 t Q 4 S c M s A 7 p P / U w B 8 8 l V C s z x J u Z R t Y b V G L X m S L f F K G 6 J 0 k 6 I p q Q l t q 4 R l R W O O h 0 E d 0 m r b N b S 5 u y 7 z n + / H 8 J H K 9 p L Z / m k N r Q N P + j r X Y 7 y z Q K l f l h 1 6 M i 5 V J k h V f j h B M q k 0 2 e R u f A 7 k 4 K j 0 O B V q Z L d C n g I 0 n i y c f d V r C R H U 0 k 1 9 t j J / f 1 9 h I J h k 2 e 3 t L y C W D x + H g U c h T S g z I J J W d + / e h 0 y m v R H G 5 a 2 l Y b R + I m J t Q 3 h 3 v 3 7 x k Q b 9 w z 1 Y T T D Q T 6 h B M W 4 U O 8 s k H 9 S O 2 r B Q 9 u o U a p c 2 p v 1 P q B U q K 0 M B R f 7 r X o g 4 W i U A q y M 8 M 0 e Y v 5 F j g t N 2 g E J V w c K T I B 2 / G q b f 7 t d Q 3 T x Y v / S 3 7 4 M 4 Z d 3 x v u z q j W i z I c Y x / K 6 4 1 Y + b M H r 7 y G + F D V z l 3 1 c M B W y k h u T 2 y r I e t G z b 8 3 1 O M c W 3 4 i 5 R A e e Y v 5 0 J k 5 S 6 S R v P 0 I J X D I 7 b f 9 / g e + P / f h w p W t y u P J 0 Z B s Z L 9 Z D K v G k T x X z k + l 4 e W R N B o P A Q f v 9 F 1 / g R z / 5 C e y s 6 F H 8 d i e E n 9 2 Y H J C Q 1 P y S U u p H 6 0 0 y l Q o f 9 k 0 2 g 8 L E c 3 P z J j 9 u m q + j L Q C 6 R D l i T m h t a t b t G 0 6 U d i s I R W I o n x U w d z t l N h t O a c L M 0 A K v p L G z r S L A p 6 c + p E 5 y S G R i a D X r S G 7 G E A g H T F m z 7 q B h d v 9 2 B i 2 k A l Z 1 2 2 m Q M C 4 8 r 6 H v 6 W H h f s q Y W e r C O E a R A B J R P 3 T s S Z s V 2 q K T W s m g V i 4 i t X m x d K A 2 1 M 7 q 8 F K 1 9 i C f b r K v m a 3 S 7 x 0 J x s z E U O V d 2 s H o I r U 1 n X v f F 5 Q 6 1 N f R I C c V e I P U U p z A c V W C R i G m O j 0 + N g m 7 y W T K B C u 0 V d 8 2 y 1 S 0 Q / u J f j A m l c c J F U Y U c / 7 V 3 3 2 L n 3 1 2 y 6 y / S T p N C k C 4 4 c m p / x I x f L E X x L 0 F j v G M 2 Q n C 4 Z c n W L q / h u J h j p I 2 T D / l a g r R 2 0 I + j H Z I + 4 O 0 S k p 9 B C g M W n S e P A l a A x x / 7 Y R 2 o t w 5 M o y Q C K h Y z f W 5 W v 5 N e a d B w V 3 F y s e L r o u 7 I l i V G x u t J z 8 L D v 9 w g v W P b 5 r d C P P 3 x p v B 8 v 0 8 H T E W r Z 3 h I Q R u U L D q p s P c n M h Q c m Z 9 J M L U 1 r u J C r 0 p T i k J D k 7 q u O l r m / U B D b L b A p 4 N m Y a a h y 5 p U 5 E h 1 S w w 0 0 B G E O R Q y + Y t 5 / a x W 4 n D Q 9 P k z z 6 e 4 2 h 4 x p p p g r S R F r Z V u H F 5 / S b 2 i k E j o U b D u L N A Y X p 9 z 5 n e o + a p N N i 0 + 6 m G e r f q M Y u K 5 u y o a 0 Y t p 0 H r V N r T 1 C r 3 z N b 8 Q r C H p Y U o I k O f U C 6 z N O A 4 7 V F o 7 x q T z 8 N x 1 r a J P s l S E T 3 L b 5 6 N y V q 0 Q N p k Y F 9 k Y J h W Z v I r O v 9 p / p 2 O 9 k x x y e t C r g n a Y c 5 7 d u Z F b S 3 0 F p 5 X T E Z 7 6 g Z p x Y U 8 F F Z X a p v M v y s M p c K R p 9 / l g D h t + r u X Y / N / b I i 4 O t U W 4 j 2 a H R m a c 0 O N J P 4 Q s 7 i 5 a l I g f z g M I k Y T R d H A V Z e 0 I 5 l 2 E X / H 1 A 3 4 b E 3 r W N o Q m D e m m x J S 3 Q I K G i R l M G g / 0 9 L K s q k 3 p w 2 C H U 8 K q b j f 1 I e 7 L p 5 R S 9 1 3 M V n k w 0 l T j S P Y w z + c I h g O Y + G D d 7 w o T e 2 w + 5 s D r H 2 4 g b M C N c Q N m n M 0 r 8 t 7 d Q R i H s z f t Y q f j C Y a O 9 H o l g w T N W j 6 e T w q U 1 D n 2 F k k p s z / m H + 2 X c C C o o T 9 q g / H f Q / W S Y p T y h 1 O R f 4 l T b y l R T T q J X P o w X W h y r a d Y h 9 x l d k e m R s J w 2 K T Q m P 3 y 5 1 B K B F F p 9 V G o 1 z F 3 J 3 k e w s q X A e n J P b a t w d I z I W w 8 M B a 1 Z f 5 o T y / + 8 P F Y K 2 Y y 0 E U u a + l + m O z g 9 V Z S Z G N l L I s h m 8 S 0 n x a k J R P I O 2 j B e 2 z M + 0 u X T Y S O B A I X m I s O w t C k K Z q d 1 o 4 O c q i l 7 q L h 8 v u z 5 4 E Z Z 5 r 9 X 5 1 p H y x G C o e H p j s c z d k H 9 N y o B v 7 x p E 7 3 l a 1 E R p F m n H 0 Q 7 R R c n 5 r C f n D M 0 R o 3 o R j P v r 6 v m H J g T 4 O v j x i v z 3 Y + H w F q q i 6 U w j g 7 j D p d h S l z j 7 H S R p J + s h q f 9 i b Q t i f M u 9 d F / J p 2 i X 2 9 e 7 1 G c A J C Y v G K f t c q Z k a 9 2 8 D n Q b S o 4 X j D W o 5 g P 4 q / W d l V Y h m Z g 5 K / D G h H Z i e n R N K t B 5 W f 2 A l d z 4 6 0 O a 6 v l l E l D O q 8 m H T b G i r Q i s Z w y V E P Q q t W + m l x N O N j U 3 s b L / G j Z u 3 h p + K B s l 0 t H V U 8 0 B + 2 D K 1 l N Z Q N I o q r a V g h d a W p P p / r z J l K 5 3 z D P F J U C m 0 0 e C E o E 2 E 4 6 K Z q t 0 X y g S Q v m b a l B K C i 3 u W B u n Q H / X H P Q j S X P S F 6 U 9 O 8 E d 3 / + 6 Q 1 4 W w / I N 5 E 9 m 7 k b m s V f u d A e p 5 a j G a h 9 1 I F c 2 e k p Z V T c h a H v F 7 g o h S M / k U v 3 e B c u N k G Y l 5 G o U O 4 n N J t p X a i f M B j o 3 P G 0 I o b d V s c I P m R X U 9 F F l V l V j n h k S h k W + h X a F / u j y H R r N k q h G / C 2 h h u 0 e z e 5 E W T q f W p 6 l M k y + f O x m 8 z Q r 8 u 8 D R o x N 0 7 6 e R L n h Q 7 b Z I r A s 4 / H o b G z 9 Z N R p J 5 o V K / + 7 Q A V x N 9 M d m K d j Q p 7 K 5 R e T O N S t p A 5 V r 7 t C 2 n 1 Q j T 4 w l P P 7 + O 3 z w 4 U f m d y e m L b r q H C l p 0 V n 2 0 8 i 5 X r + G c 9 2 g b + M b R B H M j G + / o G W M T r 1 n a s D r 2 J U + a T y 2 k E S z X U d m Q 8 e e X m / O 8 6 + K H F c t w k Y M 8 y m l S L l 5 6 b U F l E 8 K i K + G U D t p G 6 J + 7 J v H S v q U / i W f 7 Q 1 T Q 6 W R / b a E u c 0 l V E 5 L H N 8 u 4 m s x M p A y 6 u P m q C A t a Q Q i O o o U m L 9 z o U G a l S Y a J / T l M h F 4 W m R Q S q 1 O o 4 0 u X 7 H F O L L 7 e f b P x 5 a R m O M x l K o 9 c z S O K i p p h L y c a 3 U 1 n O S b k d a 1 + 3 1 d e E 6 2 9 w a h 5 J t l i b 8 L q O B l Y j 6 D 3 O 4 p e u k E U n Q c t P c / c y e O P C W / 1 n u U e 6 V i g r M s 3 q k A / w f L l 8 2 R Y 5 q F Y i 5 J f R W c / J O b 2 h Y 9 m d j F V N V q x W x s 1 C T o N W s k T x F D b d G Y B r V L W e T J k T U p N 2 i 7 v s K 6 X k + U J l C D 0 j p M s z i P M M 2 y P m 1 H R S 2 D k b A J 2 N S K F b M t w U 8 / W H 6 Y i F C 1 / 2 Y l J i 0 8 q 2 S B r A F 7 7 5 J Q O a 6 a 7 P 7 i Q Q H h d A D R p Q j C i c u 0 o + q 5 q s y K n v Y + t U 2 S c j V X M Y y 2 8 D B l t k z I B 5 Z w k 0 Z X i 3 S A t I J H P o 9 1 K J o W c y X T K B M I D 5 r U f v O p J E r l I o J z s X O N P q k 7 M v O V 3 e C 0 T g 6 / O + W X / J i 7 P 2 / W K 9 8 H P K + + e D q Y u z 2 + 0 u b 7 h E 7 T 8 N F R b V Q a N H 1 a 2 E 3 Q T I p G s E Q V n v J H O P C W a a c a d R r 8 S d A A 7 g 8 X R 8 f l f L m t G 4 y D G K r b 7 Z p D 5 p a X V 6 y q R S S K S V F A Q X 6 e n 4 Q x C + / N K i T 2 6 c M k 5 t M Y + D r X N v P e F C J 6 + a e j W S n y N 4 v b V f b P Y 6 J e 1 4 W 9 D 0 x a W f m M J h J L x r B T i x R B V K a K q u 0 6 c f J N A Q G d U T U X p C a s I 3 0 r h Q A 1 p V t Y f R x O v 8 0 h R n M y s B w 0 a W V v A 6 2 D a U v I q F n v y Z 8 e D 8 Z t M n t f 0 K R U 9 9 u o 5 a t o 6 R x G S t h 4 J o F A y k M t F c T f Z c t I x L p I 1 L f w g w 3 a x j O M m T K O N Q n j x l c M p / U U + S X K K a t y U m R 7 x + a 0 6 1 U 5 M j Q Z + G W V 4 W 3 V m j R h K N H l V v C 9 C i V + 0 B s 0 2 7 J V F E T F J M d J + + v s d N V h a z p 1 f B I U I g / 6 a R a h b h W a + f 8 T H D W b W A q F z E K 6 m E T a 8 5 g M c o d z I K F l z 4 O 0 R I 6 C L B w E c j V w j q 4 K E I 2 A x m I 0 H 6 9 N n 2 S n 6 s e 9 B e s 7 o h v V j e g 2 a C L W 2 6 Z 4 T i g a 5 3 U N E 0 y b h u M / 5 B C I e / E 0 s I x G m z 4 Z m e F P b r a m C m s x / a P D I N 2 N r r G Y 2 u y T o s h R t v f f v A r j l 7 c v y r m 9 l 6 D E W Y W N 5 Q N T z r 0 i Q 6 i I o v L 8 d L h 0 e + C D j 5 I i 9 + 0 Z J 8 C H g / Q y F h N 9 D O j Q v v T k s E U n 9 n Z i f C R L U T 5 N h C w M H V L s l B a a 4 P z L A s 0 g S l E z E W 3 a / y n D M L V C 2 d T u M 9 L N J + 1 H Z 5 e E Y f P I 2 e O s O b + o R c 2 Z q 5 x i a W G V k j H A N p L h a K M r 4 h W i y a W M i 2 q 2 R B E 7 Q H w x 6 n r 6 / C T M c u r J 8 b e n 8 P R 9 W P 7 0 8 h J G t 9 F H o 1 Q 3 p p 2 e K + 3 Z 6 3 Q N k c k n E U K p 4 H n 1 q f e B 5 z k v u q E W H f M g P l 6 y x l 6 a T c O q u d H v E j D j c i + d U A 1 4 b Z X 4 b K 1 9 y c w U R N B K M X p F f 1 q L 3 6 O y b E B v a e 9 5 H q l A n D 5 X B c u f X D 2 i K P e y i L k 1 + n D l A q r h p P F z Z V r q z O Q E h a x 9 S 7 d g k I S x j g g d L T 9 t Q 4 E l Q c G y d 8 5 Q T 0 / 9 2 K M p o + L 2 2 q t k N 1 Q n z b X z t I 0 H T S S H i 2 r K m 5 M t 6 6 f 8 b d L x z O 9 n z R b 3 1 E Y S f 3 n 4 G p V u B / / n L a s C 6 C g 0 y N o j t e l i M m 3 / a t + U B g t E f V h 8 O H d u F m i C F Q R w f q f V q 5 g s d F X b D n g T H D z e e D g i z 5 8 / w b 1 7 D 4 0 2 G v W f J C 3 t 6 2 r Z B g Z N n / m u F i I n r a z b y D 0 r o N n o 6 J x l 4 6 z r Z p F 0 3 J x c I b S r L c T m 4 4 h m Y s Y J l 1 m s X i g F r J o v k 4 Q 6 S G 7 F 0 a 9 7 U T 9 r w B v g p x R O 4 R i 1 R o x + K C V w j b 6 H p + 9 F Y j F l I m Z K V F 6 4 + 3 Y b C 9 V t b S g U c a k 9 I u 7 t Z h 2 7 h x n c J 7 G 7 H c 8 5 K 2 T i a 5 u E g n Q i c j e I e G W 6 a 2 f C l c 2 C h N b o N C 8 6 p s b e D i J L R K e I + I I e U 8 9 d E M N L s y p S t 0 L N o 5 L e 8 r d U 7 / D P b r f O 6 V a Q / 9 3 o a H P i 9 L 6 9 c 4 b 6 1 a s Q m r T i P l 3 v m D U e p X B 4 B x F q h R I y t 7 W R c X g h 8 f 2 J f + j z k G A r V W O G S V N F U j E 8 a + W w G 2 3 h 3 1 3 a R N i l 7 J N 1 h s + F Z B H y r 4 t m b 0 0 l R 8 K 5 N 5 5 w q K x o v / u x z G c r O 7 3 a O 0 D E s 4 B m q 4 4 n 3 z / D B x / d w 9 d f P s Z n P / 4 h Q o H w 2 K x x J z R p Z T r t 7 Q L N A p q v O u q l d F z g C C s r G Q i G o / B b R 5 h T w / V J 3 G T i 5 Q z 7 S 0 2 e 8 p n E 1 u y T A j K b 8 y Q s M U a E 3 8 / T l 2 s j t c 7 7 v e W G Q G l s 7 Q R Q e a 4 k N X X p q I D k W s I E F z w j Y W b B z o g X A 9 V I x D r y U 1 W G 5 m n O p l 0 i p C f 0 g Z f 8 I S O 0 7 G w P 2 + y 7 L u R D r Z i t E t b Y j Y P 8 1 b 2 C F 3 e G J q E T x 4 9 y o J W O p Q / m z W F + 9 R w F g I f a y C U / T 3 6 b 7 q V g h 5 Z a j O F C + S m h b Q d A p C j E w N O y W N 6 L y d d r q / Y B N Q 4 l Z 6 j l Q 2 I r f G m d Q 5 P 0 m M w k c + f S F u I h J P 3 z z 2 i W f b i G v y v u 4 e e x N L W H p S G e n y n D + a L u n K A t 1 w F f H I W 9 E y O B 7 K 3 L o 6 B + R L N b M g m Y k m L a y L d b i F H a e 9 E 8 / A q 3 7 m x i L r 5 G b S S f g M z K Z 7 7 p k o I I W P 2 o 5 5 t m j U S p L m 6 + q i b t O c 2 d x W x e M V 6 z Y J v a S r 0 x M c 4 K C Y A C B Z D M 3 c R m 1 E T f j i o + C i 8 K G E p j C U O z g Z D j P F o x y g 2 a D Z 1 1 b B + G p y 0 V Y i w J P p O R T o L V z 1 k h G n n G u X 4 w J f n V 0 j B i l u E b Q 2 h d S 0 e 4 q m W N a g 2 L N 1 a N H + p 2 X v A k 5 C h I 7 A 2 U J u j F Z 0 3 y u a 7 F U G Z t g 6 Z b h y q o f t K k S Z I y 4 V p 1 R t V W m + W G M V F y u 2 d o L m W w s W o V b 3 R C + 6 F m m S D h 8 A / H m P t o E / 9 Q 2 s a f z K 9 R 1 V N y u X x 3 / x 9 O s H h 7 G a E F D Z / V e c o Z 8 1 M w h N 0 / o 5 G k 8 1 2 1 Y i E N 0 a T y 8 F M 6 a b O b 5 f v o O w E P m d 8 b R s T 3 x 4 1 8 n n 6 f g 9 8 X x N w D y x x + 3 1 B d b h X K 9 O 3 l K J W 7 6 G + t G N 9 B k a s 3 g S H g 4 y Z y 1 N K F l U 1 j u u m s X H u L y 5 t A + 9 s y U R L w F O G i D Y h u W t P G 6 d c 0 r 2 k y b / 3 p R V 1 C N 0 g z K n t F D O Q M L M m / U y G d C I W L l l 0 m j d E V h l I t g P J e h c 4 8 T Z R A w K x x i C A 1 Y N 0 + b X W y p 0 y E S D p i C l o I S i A U U z l D m F 8 f B q i K V T n 2 4 v b K n V t O X G P C + N V T a q q v c I r B f A R / k V l B W O Y X 3 2 / X u m b R U g t 2 P V p S p b 1 j L P 8 o T U b Q o u D V G V A f p K F U I F M L i 7 p G h V S e P 3 u M u / c / o l n X w 6 u X z 7 H 5 Y A l x / z I 1 3 v t f m 9 N Y 6 y z b 5 G I G b f p T 2 k E a U t 2 0 9 w j V P g 8 F + u c B I y W M q n q u A i y Z O 9 S i E r 9 T C H g c T r / P G i H 1 L L p s T E b t + V p P 9 c w i + r T F e D f I d 1 E N w 8 3 0 d J q Z t A V e Z 3 4 N a F p v / s T 9 d M l R u G W v P D r 0 4 8 N l y 8 + a h H O G y r 8 o k o n o A L e o e Z Y p p c O q K T 1 B t 0 2 B s r m V R K n s Y P E Z f W y T O n R d l G g 2 N k 6 b i H 6 8 h K + P d v B B L Y J Y P I V y r o j T x D x 0 8 u 5 n 6 1 r P I m M P x D D T / R 1 t 5 y h T Q 2 0 f F 3 F / a 9 4 U W C w U y 6 g 2 G l h b n a c 5 G e D 9 p t / n b d C u d + B p B V E 4 z G H u b m r m r S i T I E d b c J r D 8 m k o 7 o x f p j I 7 v 3 o d N A v J Z j l i e I 1 w 9 i I P T 8 e P x G K S b a u j X q a Z 9 G A e X h W 9 m x H K U v d 2 I 2 h 5 m q Q l n 5 k T t e Q N + f M c r t W K Z o Q 5 o O / x M Q U m + / Z g w W g g + Y Q S 7 N d t 1 1 O Z o F O K C n m O H h 8 N a t k K w g s B x J f f / T Y N h b X l 0 H 2 0 2 j 2 f a N n H k 1 w T e x J 0 n e 3 g v v j m A F 1 q o j v L G + j 7 m 7 S F Z 9 M g 5 h 5 N 3 o M q X L 9 L r U c D H U R 9 H Y S D X r x 4 8 R y J e N w q U 8 x G T V u 4 f V c 4 e 5 p H a m k B v m j n P I v + u p B 9 r 6 I i S q Z V f p 1 t 6 z 8 9 C + C Q P o w E j X w M v W x I M y l a J e m v 0 9 j d o E T S o 6 9 O k F z I I L W e Q f G o Q J O + j f T N 6 e a o t v z 4 / W T a L T q D b 8 B J m v s q z U U V Q p k l d W s W H H + t O n v L + P s T 3 j f u x 0 + H d U 1 E l y v J v h F E m Y h V f F Q p b l q G c V v O k J L Q 5 5 P 8 2 / c S l L C h G / + r p y H D S F p b U N a D J K a g s K s O F t Z C n w j B 3 r L w 1 X 7 A / K 2 Q u n a v q g O C o o W t Q s + s I a 3 / e L z q 1 h K M z l n S P V Q M R c 9 2 K l o 7 Y / z p k 6 d 4 8 P C B e U 9 h c Q U g 3 m D + 3 w h a J + o U v W h 3 6 k j N s O V a 0 C g c k z E k F L T m J h 9 I W 7 9 H T 2 2 0 Q s F e N L t W 3 m J 9 u E Y i I t h M 6 8 D l g Q k 5 X 8 d X U g S y 8 K p s x k g n j 0 x L B D h + l D W m 5 P J n 1 H B v Y + X U P W j 2 v C b o 8 L b Q x k I P / O j f X j J m 6 D T I P V F g Z l T w K y K o Q I u C S W 4 R v / f G U E p b O S D R y O y b B j G b f R 5 u h P b 9 6 B y I C V 4 e 5 7 D i i Y z d l q x O 6 A S L D 1 c u m z K j 0 H V a k 1 E U 8 g 9 f f o G f / P R n M 4 X F 3 x W 0 2 f H 0 6 z O T 7 O m n e S U G 6 X u 8 J i p I g 5 U N p H Y g Q + h A b d X r V i E Y e y v H J K 3 u h D S X D u Y W 4 S h F R t C Y 6 r x c + b R i q t H F 0 1 m g A i w B X x A x t r t 0 l s P C c E 3 n C n j r k 2 / y 6 H b b W P + R d u 5 e h o S q m 5 Q X o Y 7 W K N e 1 y o 0 U D U j w K T C Q o k C R 9 p p x O A z M 1 n b S T 1 8 7 c B e m r x N q d L R f b V y U U Q w l o R U f a e 9 7 Y S g R y b 9 6 d t U k 0 y D e p E a y 8 7 T k u D p j / e O g o i s b Y w 4 f 1 j 2 0 k 1 O F D m 1 G l B R R 2 H Y + P j B n L q m a k C S 1 p L K e l A g q c k Q N 2 W q Z k s l v E x 4 X N O n q s 9 Z p y K d G u 8 p W P 6 B G k T B X Z H K e J o X M m O J 2 E Q F / F F 1 P C + l 3 V A p 5 H L R 3 S e b e M 5 q A 2 s Z C x W y i Y T r 6 R S H s N 1 U e S m g e y A / 5 Z M 5 1 D U u D 3 M w O a C 1 Q A 6 9 e F Y C q D S J / 2 m 1 7 i p h H e X 1 u S l B p T E q g F S d p n D V l S g P S A r 9 M X u 1 5 E 4 E r 9 c k N x Z d 1 D L x t Z I Z V u C Z B c y o T b 4 7 M O w 7 6 R I V R N b Z q i 0 b i v T D U 3 9 P x l T M 4 C n V 0 l r o N T t S H E b n o G C 2 i V J E E T R / 5 E i J q M e e 0 B c F K Y 4 B s o Y Z m q 4 m F h X k z a D r B w x R 0 4 U 0 6 N D O e n f m M / 7 e c 7 G B r z m f O / 1 U G t o e S U Q 5 t t d d A q x l B m D M v s 1 T P V D l g 0 Z f b s 7 X / S M d b x u c S K B 5 n 3 3 t F I h u v a Q J q u 7 3 M X 2 W v a B 1 F 7 Z x i t U 1 F / k X J n N 2 l M 6 d 0 e I O z 5 L K S n l V W + e j J L l Y + t f a z X R e y b D S f C l d P m M p z y G U Q E 4 i p f k D f 0 Q 3 l o y o 8 3 S A S m 7 N F U n + / H 5 w p 7 C 8 B L h N R 0 c F 3 y l C S I H / z Q m W a h 2 8 4 8 M O N z r n T P A u 0 g 3 a n 2 c D N a G z s g G q v 1 M 2 5 6 f a w E z L 1 F E L X 8 S 4 6 x c + c F E E N p e f l i l V 8 9 3 T b n G y x c T + K o L 9 t P m t x E k L 8 3 S P p S A Q G M X Q 8 N f O 7 F z 4 E k U H Y J 2 3 j 3 t L 8 q w L m 1 l b x + r f P c P O X W x O Z / V 1 D u X T a 0 i J / V M 9 9 F / 6 I E 1 q 4 r h 0 3 E E l y n q g d Y k v W m l 7 9 q I t m o 4 q 5 2 2 + 2 O 7 Z H W n q e 9 V 2 7 q p E O l J b w G B c 4 O H m U I + N 1 s f q D 2 Q T a 3 7 4 M 4 5 d 3 r p 5 l P A 7 v j K F U / + J v X 4 Q M t 4 7 i Y / p H 9 k T K x L N M J M 9 5 1 G 8 U I v j j Z h O r w 5 M O R 6 F v f b k b N A w q 7 a T E x d E 9 U E 7 I / p a D m w i p 7 B f b + a y H z t k T r C 7 G c W t j D q f l P v q V L O 4 9 v E O i 0 3 6 s g T l V M b z Q h p / O j M 9 h 1 o h 9 S C p k J D / b I R P y o s N h T w r N Q Y k / M 4 h 6 r d o J 2 s e k 7 Q 5 y 5 s f B 6 w m w j d f T 3 F o e 0 D L B d W A v d j v b / K 7 Q q X f Q K n d R p + Z f + m A B J R X g 9 4 Q Q W e b 4 v W F J B c 2 z O T N Y e Y M z C i E t B u v Q 7 n F o F n X e b h z e m D Z D z n Z T J b 0 q 5 1 S m 3 T S 8 E 4 Y S M / 3 V c / d M a 9 m 8 v 7 j V N q k n 2 m K h Y 0 d U H W Z S 4 6 r 7 L a s Q B q G Q p t S / b G s l T M p k k Y / i 3 P 4 u P 0 H + 0 e i i m x i j Q Y J W + 7 7 e o W n C i b 0 9 3 0 I s G r 2 U 7 K q t 7 N r f 4 0 R X e 6 F e f Y n l G y l q q j D I g i R I u 0 6 C r r 1 4 l o 7 X 0 e e C G C 3 l u 2 G I t 0 r J r W T W z C 1 t L Z A J 4 y 5 t p z G U h 8 x j E m + 9 Q V 7 X N b / r + d p S 3 p v C i E q j U q b 2 6 P 3 N C Z C 8 j 9 n G P 4 S E i U 6 L d P b N C V V / 1 Q K p x s G C l e t n j Y k C H 3 6 c P j 1 F K O 0 3 l Z j a e d 6 P w m f W S O Y o N C 7 C Q c m L t W T 7 / D k 2 l N H S 7 V / V H t p n p a U B t e 3 r I 5 q j / v 6 l 4 M L Z 4 z w 1 a Q R R b e 2 d E d 8 d B 0 y U 1 I 4 6 j 8 M 5 Q 1 m T 9 u b m w L 9 8 N n n r g i J O k 7 S I D d U A T G 6 F 8 d W B F m w 7 Z t + K k m B H o c G y p N b A n P L d G d Q Q 9 s 6 b e h S p Y A v f 7 Z S x l C a h B q K 4 N 8 / v 8 + J Z T x 8 X I 9 Z q F T Q C h y a 1 a h b 4 E T W 5 Y j b 6 u T C 8 5 R T m 7 l 7 e p y N C F q E o E M J G k Y C 1 K B 2 k K W o T B v X H c B 7 8 P t 6 z d 3 F P N w S 8 M T K V l b M m m H N k 3 x J G k x l N L c 1 g M Z y s C r K l + d 2 G r B G 3 w I a V x 8 i + O j S 7 o m y 1 4 y Z 8 g a D Z k u 8 X L f N j + / x d J / y + C M e j p Z E Y v u P u z 4 Q D K X S 6 L X O f 3 g h j 6 f l q s 9 q n 5 Z r R e o e l 7 Q Z S N 2 d n K B t a k n k w P I v K D U O G U s f 5 Y w R m o v s d E o D M i 4 u J 8 n t D l A w X F V a f 0 E Z X 4 q A b p D V + q X T 4 i 7 E d i / J + A 4 l 1 a 6 v 2 v 3 4 e w j + 6 5 6 z i O k B r U E G z X 6 S U 1 A k V P W q d D / D Z z e / M 9 U 7 E e r f w 4 v U + H t z Z M D 7 S d S H t 9 P 2 T r 7 B 6 L z 4 z Q w m 2 x p C W q t d W s J p k X 8 z Y T g O v M g L t 7 Z n h b S F f 0 g k F e 3 K V A e L e C k 1 0 + k i x m I m O N h s N p D M Z s + Q w O v 6 C F k 3 H h Z y d q B 7 X 0 W l 1 E c v E T D q b B M w 4 K K F a t T p k k b g V 6 B G 9 S h h a A u m i H 6 q H f 3 n d T b u O 6 2 S o 6 I z z c x m l J o V 2 2 L 1 v n k q x R H E i 1 S / C k V J V g 2 y z w o K k q t X I C 6 a T F O n 2 d O L 2 e O 0 k t a u 6 d 7 P A H H o V C a A Z i U E F V m 4 N Q + v N A R m I z 2 4 M 8 u y 6 k l c j a F M b C f p b J X 9 p 1 L F 9 1 k T 4 P W F E + 6 u m e t H q 6 t r Y C Z 8 E M V Q u l 0 W e r 3 v 3 H 5 g 8 N 9 2 h P a i i N j i x L h o D f y e B B h 3 Z w M O z 4 T s X 8 C P E s Q y a o / x V m 8 F r p L / V N m k t V e c V Q V w X z r l 4 U + i x y n E 8 O j 5 A N E J B w j 6 3 2 c b 8 y Q 7 W 1 1 b R 8 J w i G A w j 4 V s 1 F o G P 9 N L q k L F q b a R S 6 S u C S w E q J c j K Z 9 Y h 2 m L G a a l n l e M a l A W v 7 S r T I L N u J a W 8 T K f Q v Y D m X G P 5 l 4 / 9 + M X N D h K R C x p Q X / P P K p h / i 0 T k g 5 L W + a 4 y / x U f S i W b 1 B g d G W l P t v 7 1 + a i V T O O t y + 1 J V H h c m 7 J G o c I q f 3 r T 6 q y Z L L 0 4 n i r C o f t p X U g r + X J d 5 F v p v K d 0 t 4 P o w i w a Y Y B S b w 8 R O v 9 B b 8 I w e 6 O f R Q t l h A Z z C I J m F p + n f r y J h h K s a K D V 9 q P D f X N G k 8 6 z F Q + U e j t k 7 K i R i M 1 + / j w b Q N e G z m 6 g v b R j / p 4 F z g C G M I u Z 5 4 Z x / s Q s 6 H W 1 J t d E v p A 3 B 2 U 7 x 6 z U 3 k P X 0 z A + p h X U s I S u E P E s o t r J I d h a Q D y R 5 F x e E K 0 b J C i 1 9 C B m e + g w / + U n n w e o + K O c 6 6 B T r m P + 9 u S 6 g 2 p P s 3 t 5 p 7 Y N f d b p t v E 3 L 0 j P n Q J + u G m V e Y t E w m j X u 2 h k G 6 a u 4 Z s u 6 m v 9 s 9 e n W A x c 1 l Q T g h I a Q D n h V 6 W K c / L E J H / 1 Y r L / N A r V H V C R D m U D S D K X 9 s u m 8 G L 6 5 l X n 1 U P t e A E 5 9 r Z U 0 G K s i g t 6 0 O j m S O A x N D t l F M 4 o e R Y W z U A p 8 D C 6 0 1 a Q W a P v 6 S X G 0 c / R I I X 6 b / u U u l 7 S z n 7 J r O t x I v W M g 6 M d e C M 6 N C y I 7 s s M / J s V + M 1 a p o j L G l r L r L D G U g E M H 7 W o i t H H P e 7 H v E g b t 2 n e B p F A z L / C 5 7 d N A X 4 3 7 X h B w h a x C y Q d J L w b 5 n c 3 K O r Z b N S N J l a 1 X J l w R h O 7 j F e n X 0 d 1 c G D 6 o K i d t J P d s 6 T 3 B j w D H + 9 x a g 6 e v q 7 w U n B J 9 8 l V P b i R b p l n 2 2 M t V P b q 5 k i k c D p o D p M e h Q T a d 0 c D m p Z t M 4 / m Z m y c 7 i O L q 9 f r m D q K z X 4 A H 9 6 7 c X 5 / 1 T V c + C B N w d V B K B x + Y 6 G 7 U / D i Z k b z e m F + T m Q o e 4 K c G A 1 e / P V L a a 6 L a Z 2 G 2 / M D 3 F 3 Q W b m W h D K H c J H J 4 w u x o V l p S e n D U s u k 4 G h N w a 0 y U K H 3 k t I 9 j Y h 3 X o 1 C u b t r t g 4 M u l 5 E / f P n g 2 f 3 o 0 M p 7 O X k e / 2 8 t q R 6 c C R s O s j 5 3 C l C q n F B f 8 C a C E W / p t v + N j T 5 e k 6 D E v V k t 4 D k w / p U v y v q X e Q X K Q g G O T M Z l u S 3 2 j k q w K L U A o 3 B V f N x F A F P H B 2 a p D Y y v n v D 3 6 5 C j P T 0 + 8 d 4 8 O E H U 4 l J h 4 T X + 6 f D v y x 0 a c d 5 + n Q D + j 2 k A z f N e 0 + f P s Y H H 3 x 0 b e J U B d 5 O u 4 2 T k 2 N z 3 K x O q 9 d 7 5 t R G C T o K N y 0 9 K P K b 2 A i N 1 H G 3 R F W h F k a r + h r z Z G r N R 7 e j O n 9 t 3 s 8 6 + X G n G I a 2 E t l o n g 3 M g d S a t 1 c H e W y t p B E M W F F P n X W m e 9 h Z N D L 3 R z W v v q c x 3 N k 7 4 P d 8 2 F z f I u 1 2 K W B J P 2 4 M N W 6 N Q 5 L b 6 V t N i + z Z k E p W h q 9 + j t 4 7 + 6 x o T k H Q 4 A k q r a V M 3 5 E + z A x 1 9 O T 4 i O 0 E E s k E J 6 e L U C x j c g t 1 R u t S f I C 5 W I e E 6 0 W 2 4 k E M N a w o 6 5 s m z Z u a T E r c r Z 0 1 k b o V w 1 n j u d m 6 4 P c G y B p X x 3 A c L G v A X b a l f b d p Z r 4 a / u W O q H f p n P C D n h R f M a O 1 n d C Y a F z / Y d u L d f 8 u l l d W r j C A a l U o q K I W t Q Z l w 6 S 6 j 5 l 7 M T v v o S N r W o 0 O F q K 3 r S 8 5 M D N D 8 T 7 G r O Z / j U Y D 0 V i M c 2 B p R 2 M F 8 L N y u W Q Y Q 3 X k q 9 U q f I 2 A y X T o 0 7 s z x 9 A M F 9 r V 1 j Y t h h f P x N Q P L 7 V B Z 4 a 9 o k u h H E 8 b 1 f 0 O 4 h s W Y 9 K g w e + e n O B P 7 o c p 2 D t m j 9 z q 2 s U R P C c n J 1 h a W q R V 4 q O G t i w b t e + L b 1 7 h 8 0 / v G C E s K L J 5 c L B / l a E s c + 7 C V 3 L C O e n / i s x 0 9 Y q r + H z T K t O k E l G j R K O S U C J G F W b R W s N S o o 9 r b L 9 x x b e H k m r W b l Q 9 S U m 3 X g q B c r l g J k d H d Z 5 y k B Y W F x E I y F 8 c I O A P k e F I / q Q X b c l P h C O U Q r P 7 M c V X d a R v 0 / c h M 2 v i u 4 E i J 7 J K c + J i Y r W I q M m w B Y d p H H + V t L v 0 P q E J s y F C j n t X T d 0 L 5 z V O y M S z z A 6 P Y a w A f U h l S C h r I M 3 + z M e s t T v l u Q 2 o V V r N G o L U y j r L 6 v J S A k 3 B P t t u N O c A M T 5 X T O o 0 a c R s Y i x / L 0 m m 0 h G u c X N i o / a P j S 6 U 2 v 1 w t l t B h z 7 n Q / 0 + P D w 4 9 9 n c G F G + n c b I s j Z o Z b R b h v l U c / 7 4 9 T G y p V M s b + j g h j n z e Y C W g U y 4 I N v j f K b W M L U H S h W T h M Z J H 5 H l C 0 J T M z v U u m q C a H R 0 n M X c 1 U o F n m C C S k F C x U p V U 7 t s h r L X E i 8 x l L a n H 5 Y U F f H R 6 b p M U K o 9 o B C 6 L h Y z z Y p / d K / J B t J e 5 g R 3 + z G k w h V z Y N n d 9 q k 5 r e 6 0 H 7 l 2 + t A 4 / H o 7 a E 7 5 / s f 3 W + y z F 2 e n x 2 g 2 6 + b U Q h 0 i L W i w r I H g A L A / 9 n v 2 5 O v f g C + F Z 6 d V D p B l j G k y F A J 2 K 4 5 Y 2 W 0 h K o d 3 6 A t J g 8 v v U N X U 7 q B J J u v g 5 D D H G Q t g a X 2 e 2 s u D 0 6 M z F E p 5 3 L i / j N x x m U S 1 b p 5 f z J b R 8 z Y w n 1 n G y V 4 W X U + T W j Z J Q u o i E A F i j g q / a n P I R 6 m O C B L B V Z r d T e R q f p M 9 c p k c L O j + I g w d k S q C 1 H i 4 O e S F 3 n P z U / 3 R d o f u 4 I I O x L g p n 1 X v X Y S n 3 M f 9 3 X 3 e y 0 c N E 6 W J N D T T O L 7 6 K b N J z N d q U H t T y y j L X 8 s d P Q q e S D R q r n n T o I C e r W 0 4 E s r N k y 7 C c w F T f m F g a q p f 1 f b K u t d a q A R 4 5 Z A 0 8 d H 1 q z / 9 d i e I n 9 1 o G 2 1 0 / M 2 Z 2 W n d b X b Y p y 5 i 6 Q S C K S q N / / d v y w O Z Y p 9 v K c H T c v g v E R v / U 2 h L f p O S L P W a F f + H + 5 Y J Z d 3 D m l R B O z v V K V V B e h e Q W l f x F u 3 s / L f v d T h x H Z z R U d a p 6 p o w D f B l a N L l A 9 g M 5 e 4 3 W Q E R M Z s + s y r i a A + X / D o l g D a z t N X J P L 4 b B d P H O N b Q A B m B J o m u V w h f g y 9 4 B 0 H 6 f A u 8 J 5 m w v 0 t C 5 T X 6 a L R p R N K 7 w e 9 a x N l G l f 0 r I u S h 2 d M 5 N l q w S W 2 e X P I j H d w 0 g Q K F p 8 3 3 x p T e E q S d p R W k C a S Z R h 8 r w i / S L 5 U I s f 0 4 3 b s 3 u A h L K 0 g S 9 s 6 d C w 9 B 7 V H f R c C a X 3 u s 9 b 4 J D J F 2 9 D B 7 7 v W 5 z X D a Y p I O 9 8 w m v 2 k 7 D m a B 0 p 8 a u Y 7 Z v 5 X a i h p / S x p e w a t C o 4 9 k q I f j 5 w W d P 8 A x C J D 5 + m b x W b 6 3 9 n i J L t V 3 a U Z N v Q I i q c 2 Y i R F I 2 2 v / U + F J z h Q B i t z q U J P n L Y H m W z P j p h Q z T y l / x q 6 6 d 8 Z a f 9 L a C P C v X 5 A 4 Z u y z 9 q p o v 0 2 G H b q / q P D z B W P p F i e P c 0 j S B o 6 4 R G 6 u A 2 V S v 8 z 6 j N R Q J U 9 p B 0 1 c p V R C i 5 p h c Y G + k a s E 1 K T b n b F J 6 3 L n n E K F f x k i 0 C W H J R p U 1 H q e C K V s Q u 1 n r / i Z N L q P 4 2 W Z X 9 I S F y a F j e a g Q B M q O / y L m p C T 4 S P j K E B B / T J 8 V / 7 Q P J l v e I R P v 4 b a 4 B A J z x b H 1 d J Q I t Y n T 7 7 D R / d / T M 1 F E 7 1 3 E Y w Y B z n b 0 k 5 y t E e F j E y V U n 9 7 2 H a n t a C y 0 r z / w F r j i n v X z X K B E y J Y u Q m j F o 2 T u d w g O a N 0 N W 1 t U b H J d w k F z v r U G q W 9 F j w + q + K U o J N D U s U K f d 3 Z M y S y z 0 r w U p u L 9 g N y W 9 g n M W J y N W 4 Y q t 2 n K c h x S / i s q K p r U C J A U 6 L T s x Z P Z w 0 8 O P E X d 5 s 0 R x R 8 0 J l N y q p o 8 p 7 W K v h p h Y S / m 8 P i h x k + g 8 R I H 0 Z V Z Z y r 6 m q 8 E h I V S F D 6 v s y 4 G H 0 B r V V p Q e / x q T Q K / R 1 2 k E K F h A / 8 b K 1 o n i e C E d w 1 0 1 V 4 v X R y X V f n n U x 3 g Q p N Q U + f 2 m g l h t / v B / A j U y p a G v x C O 0 j 7 + b 3 W p E l Y 6 U 4 K x I h B r Y D M 1 f v O A o 2 h T D u Z G F / s a u E 0 g H / 6 o Q S d N V e j c G o F m X s K 1 s j 8 d f o r 7 X 6 V L N Q y x G F D g k 9 E 0 q e u F R S C b w 3 Y b 7 Z b G s o K W u i + F / 3 W + m X P k T 3 j h G 1 u u a H S s g 7 w n j 5 T 1 8 H l u V M 5 s f h 6 0 N C b f K 3 i 0 w K W P 7 5 e V a v R w / E U c H I G i i J e C m + K y E s M N W r 6 m K K V N K e u C + 1 H U a q H t U 4 U o b a o m E F V P Y N I p 2 H M J R V Z t K G M 4 h O a a z r m 8 c a U Q 5 t F G F 8 f + l F q a Y A G + P M 7 T S N X j w 8 O s L q + J l 2 C R r 5 p z p v 1 j Y l w B P x S 4 / V z g n O H O 0 N V D z k 5 a 5 b J 8 / z M 0 l A t t m O J j n 8 6 a u 2 L k j A Q s 1 u p W x f M q m K K u q W z A p D P F 2 a f 7 O i i 1 / i q h m D J B B 0 X z S O z 7 a t 9 H T p H 2 7 3 Z Q D w R c X f o h w w k 8 0 7 p Q q V i k X 3 u m b O v n F q 7 1 N t G 0 B O n J o r p 6 a b H f j r Y V v / H w W I 5 2 z S 0 o S w Q O 2 P F C W d t u 0 l Q h F F z 4 r Y 2 d x 3 I r 1 U o X q c u J q h J C t s l R B d o D d D X 2 3 / e Q J L W T O J u j A L K n T 5 G o W y P F 5 x r L U b X + s d m j X A c D E N J 0 s h E s f P 1 l P 0 g m / a v a e Y N X Y C Z 8 d O N B j z 5 N h K L a Z S O i g i G / C g e l x B k 5 / z + M F J r a Z z t H m H x / u x O o Q Z Z J y 5 0 m g M 8 f v k I 9 z Y / h J a x 6 p 0 q q v W y 2 Y u T i f B + v E 4 l e E U L v Q A l O N W 1 z L H F h x m T 2 W G H 6 6 W R R t f T Z k G F J k R k k d o n r K B N h B N y O d 1 H Q y U e V b B L 2 q P Z o Y z n Z O h 9 S W j 5 e V o P U c b A s z P r k G z n R j 8 f t V p P p d r I V O q z m 1 + n j W z z k T a e P H 4 C 1 c S Q j z K 6 7 q X v i q F 2 d 7 b P D 4 3 T e 0 b v u K y R y W Q T 4 1 9 m E H e B I t i u w K z 4 D Z 3 5 n 9 M s n w W F 3 g v E G l u o Z V t I 3 Y w j / 6 q M W C a B f r 1 H P 7 B u a t K X 9 y v G j 3 F L r B W a 1 B H h J U s g v H p 2 j F g z a H z Z p f s r l K Y t U 0 m 2 Q n q q 0 J y N L 0 V g l w U Y B + U O J m L 7 R v D U B s e I q s o w S h y e v t F U g t L J I t 4 l e G q l y q D j y A N 7 U 6 0 k R F s 1 / H A B + K I R x Y P m M e e k b 6 S C j v p X S F W d y j 2 r G M k R C s f J c H m U K Y 0 3 N k P m d D o R o / 7 R I H o G J J Q Q i d 7 T N V J G J + 1 Z i 2 5 9 f P P o D y Y N a G 3 d k r Z + n 8 y N t q u k N v u R X i n k e f k g L 0 H m n p j K M l v 0 c H f J K 6 i w S v W g h f T t m E n l / 2 h F 0 S Q r W H M Z v M M 5 s 7 p P k r b K O 4 / 7 l N D S Z k n 5 n U v x I D W o l 3 2 9 8 E m k 2 b 7 c o 7 b j d Z + u d s w W A k U P n z 1 9 g j t 3 7 6 J Y K C K Z S n I s r M w R J a 4 q K L N 1 4 y b H h u 8 p p M 3 / 1 B 6 Z Z q P + z l X o s I c Y 2 h R Y 7 n 2 Q F L g 6 R o I V D R a z X f 6 e f f z q K E Q T 1 d O 6 m X / l 8 g U D E V Q 6 J 1 i 7 q 4 2 Y V + l Q 2 2 F 8 F J Y 6 8 + r 0 + w I i 8 5 x D S i 1 z H i 8 H K B j 1 k 2 H 6 0 J K I a E e B C W 2 A D I R D p s Z k I B J E f D 6 B e r F m 9 r p 1 W t T 0 / L 4 s m 1 a 9 h u h y G K 0 s 5 5 a C W J + X e F 0 w F E B q m e M f L 5 l 8 T u V h K h B h Q 8 G c t O + O + d 1 o K K 1 Z S H p q r e J N 4 e M E / z h a w + 9 a K f z 0 J j U U T R 6 h V W m j d m p l m w 9 I G C f h N K W L t W F r c 1 i a V 8 S q w T M D y P / t q j o i t B 4 d d i f x K R w u y S 3 T R 1 J Y q T N z 8 / N m 7 c E 9 A G F B p Z 0 l T x b u X z C V z 0 j m q 4 u 5 b u 9 n n + W R X E 8 o W 3 A k c 1 m + T Z R t o l a g u e N k s H F a M F / z 0 D e 8 S q j q 7 2 G 2 g i j 9 Q J m R / k q H k 0 l T e b g L t k z C q 1 c 8 N N M 8 i P q 7 W N 2 y M v M F j Y e T A K 2 l A X s + 9 f 7 V 5 0 2 C M 7 1 M G k m + o N 0 X + Y c q e j o J T n N X h 4 T / 7 M Z l / 6 p Z a a G V 6 6 H q a S O T C i O c o L n Y Z Z + H J d U U v h f h i n H l t 2 l 9 T H u r l O 7 U 7 p f R 8 7 R M k E T E r I h o z L v M X o 6 f / 5 N v c u Y 8 q 3 q h g V S G / k 6 C t H c x X A Y y T b W F X t W k t F 9 P d U C + P Q 7 i F z d b U H y q u F P B w N u j l U U T 2 b H G K K F Q L u Y R C S X h + W e / K V 9 v p G e A s i I i w b 7 x j e w 9 / r L O m 4 c t J L Y u 1 l L 0 Y D G z S m J J e m m r h 2 j i d 7 t B s w i n g I S g h T n 5 Y J 9 v i l A U E b p o c k u F 4 G t l J B N J M + m T g h E 5 m o B + S i 6 V I o s v s P P B n j k p Y 3 R z o V u g w t e P o + e t m h o W z v D 0 J O L y y c y k o y 5 m O 9 Y x P i E v A n G a g j 0 K h T L 9 n 0 w S j 5 C H J + b F Z 7 4 F x J L U 0 p T u x j x j H z R R 8 g f t i Z e g U e 0 G I 9 W z D T R z X Y S p / W W y j H T h H K M B k 1 n h F m S 4 E D R 6 2 H S y k V b U 2 u D P y U y V g w q 6 V I w + j k G 7 r u M / / R M P 3 d a C s t K e 0 t 4 7 Z K k O y v 3 d 4 S e 6 r x c x z y q q g 0 P z u 4 I m x l 8 3 m v M q / v J k D 3 8 C B Q 1 C K O c K x m I q H 1 Y x P 2 V 7 v i w m j Z z u a t G U 1 W e d C a z d E c F g F L V i l V r Q Z 0 x H f y T w d g y l Z + i h o / i 3 7 j Y v + Q a t b g D F J z Q B 1 + c 5 U D 5 T T V Y F Q 5 y Q h p T v p s O e b T N f E l s v + 1 7 y L Z q d r j G P N u i T S I p 4 0 a X D 6 D f + y s O V A K K U c J c J Q R s L 5 Q v K t L P y 5 u z t K a o d V z m s o d 8 m o c 7 5 a Y r 6 z H Z t E U 7 f s f 4 i V P f a i G 8 G 6 f 9 Y B 4 P p k D Y x y z T o u v w L m i Z L f o S G J 2 h o B / K k U x z M B j v 5 N C 7 a z Q k l F J d e N 8 w 2 B K 3 B a T 6 0 2 1 x 1 9 y S c t D 9 r 0 k 5 g N 4 w G U t w w P j J 6 G V / Q T P 3 J J v 1 V j n n t r E M h F k W f m m U a R F K 2 f K j 1 j 0 z G h h N K T m 4 N i i Y 4 o D C / H x G T T S K L w I k u t f a v c k c o d F v 4 t 7 q L 6 F T b 5 j Q O o b R H N 8 D v M e H v W S B f O O S T 2 T 2 5 3 5 5 / 9 a g 4 U L U W p d C / C W e 5 y S q t K y i S p c 8 k P W O h C O 3 Y G r w J M s G Y k z F s 6 O w f M Y q 2 u 0 v q a p t H k 6 + l h N Z b 6 q b y 6 + g p 5 F q X 0 d 4 l r c Z b p t + F b z S L h J Z Q a J V p g p Q 5 W L 0 A H X c V o e y g S m G s r P J T v v f x k g + 8 A g v r 6 b F E K s 0 h a I G x d E A b 3 U + J x e 7 q 5 M F g Q v 3 m v d i / D A X K 6 H b 9 S T A m l / r j M k N n T 4 q Y v 5 u 8 U n x S T V E N v W 6 v T Z 9 J i 9 / s E 4 d N f p j G V 1 p W J o 4 y / n W K Y t h v M f u 4 0 P c o n C a h G / 4 N f f E / v 3 1 x L 9 W o z 2 x F p 8 6 / o O Q B L Y / I T J T w k 3 Z S P u N 4 a F x s F r z A 4 0 I O k Y A f N + M p 7 P 3 2 0 B x x F J m 7 W A b q 0 i d v n d I n o / k d T s 4 W W Z w W z H o v J p 8 2 B 2 q L h h M i 2 t P v z p C 5 O 4 e O 1 2 9 2 d G p f j H w p O e M q l W y b e G 6 Q + d R z B E + c 6 w J 2 V E s / 5 Z g 7 T b j r Z o + 7 b d Z r n A x Q O D h D f D W K X q u H f s u L S E q 7 P c n w d F r l 5 J a O i 4 i v 0 a e h s x y k O W O X V w 7 4 E + h 0 r T C r t P C D Z d 9 Q u o 8 f d k l 0 t 8 C I G 0 L + F I 6 e 7 S A c S S A 4 J x / k g m D t / L J p C P j j b O N F i F 5 h / w 4 F r O Z D p n a u 5 s N H q x 1 q v M t t H q e p x M z a V G h v O 9 e 6 n J K g 5 + 5 e r 7 b E r 1 + H 8 P N b H L u + l h O m M 6 I b f p c 9 w u c L a z g 6 q a P r j 9 E H s o 7 X c U I H 0 z V y b T K c Z Q J K c E k z R j x L n I U m X p 1 l k K I A U g r a K F 2 P 4 r 0 w l M w Z 5 / 5 / l Q e + k W G D T i t Q c m R y T S l H 1 3 v s 6 O Q p l K n D 2 r R Y p y x g r T s o J D w a 6 b u c 8 T A d o y Z P 6 a i K A c 1 J S e T Y u l J Z L k t C q 1 2 X / T o b T u 0 o X 1 G m 4 q R 6 3 W J m S T / l T M 4 6 P g q I 2 F G 7 0 l 7 V R L r k u y i N x i 9 t r W T f N b d q u 5 Y p L I 0 0 T Y N r D A V 7 H M W o 7 J w R K P Z Y a S k g X / e Y N C K F 9 p 2 1 w V 8 3 6 9 j i s 8 a t C 0 6 C 0 r 0 U d Z 5 k I j t h j f k A T 8 s 5 n L Y a W A l G c C 8 1 h 1 e F G m 5 n Y v h 7 + n S / u O k i B G T + 7 z Y R X w + h G 6 i c m 5 U R z z y C X g k c m X u 0 N m h O T 9 J S 7 4 W h t L j 5 y z s X 6 l 5 H S C 7 H + y j v N M y e F n / A 8 m m 0 l c O Y M f x f h D p q b v i 1 A E t P V o N k N r e N Z I B L 6 6 n m 3 P 3 F F o q F P N J p a y u 2 r j V 5 W g P 6 U z T T N M C z Q 2 R i X S + i 1 E K u M s m L t L l 7 z Q 7 m z c m I 1 C F y g k 2 b r 0 6 O D e 1 y t r d o / 3 4 v A B 2 R O g t s L d n q 0 / H 1 x E 3 / x 8 F N o z q h 4 v 0 i l v m 7 1 t K F 2 m 4 J j d l M u 2 k + l d j K a Y r K 7 K 0 c V 6 n J S X h B D x q L I S w p E X d E E M 2 K X L u J L 3 K n 8 M Y i F B x d d G m K e y g A Q j F r X F S s t N V u I R 0 I I T K g R 0 1 r p E X f 6 U E 8 i c V w H F F a L M L J t z T / 5 o I m o U D R b G m c U a j t p e 0 a 5 5 v X 9 F 8 b p p G l 4 N x b l q u p f N 2 E 8 X g f D K V a e T 8 m 8 b w 4 8 2 E t r U O 8 Y j j 8 9 g C h j B + J Z U X V 3 L W G k S 4 0 A 8 U A r V 4 J 9 c E p Y v 5 l h C g h z j 9 3 S F P b 1 H t + Q M J r 5 3 H r z n 3 e e 3 S g L h h k G p y R L Q 1 u 9 v s S F j 8 m k / q U W V E b 7 q N R l P L q Z I x K L f t v P f n R Q e B a F X P t 8 R G h a i P l n O / u 8 J O r m J T y Y 0 O Z K e 1 q B + 1 S f + Y 6 C k 6 / T W O h 9 T w l n U b n L 0 L 1 W h P y d M L I 7 W U R z 8 R R L 1 d p J d A / u 5 E w f u g s A Y 5 R K J D w 6 + w B m u E Q m u U y f r m 0 g U z Q y i M d x 5 N O w T U O e 7 8 7 o l B J I 5 o Z n 8 c n e l L w y R m J F v 2 o H + 2 e V W d Q u Y 3 5 R t s E l l Q 8 d B T v h a F k i t k J j w p P a j 0 h v M C G T S l 4 q A 4 p K / r w c A + b m z e R 7 + x S x U Y R 9 9 s F 5 2 m m 0 P R q d 2 s m E C F q P c u e Y n l 5 x R C W x z u q h i X Z Z z M V D C j h t B g t F F 9 W z Y Z B 5 x 6 f w q s K k s P j M 0 d h r d X o u 1 Z J Z 5 m i Q V / P Z C m P r l t d h k w v Z X F o b c 0 i P t 3 L z k T Q F p B K f 4 8 T G U X C e 7 H x z c Y o 0 e p 6 r c c o w j e K G r W t t n 0 H E z 5 4 w 2 T 4 7 s A s e m s X s 4 6 q q e f 4 3 V 4 A b R L M 0 v 0 F l I / k v 3 j Q b t V N U C U Q 4 W f 1 D v p N P k H b Y T h f w T k P y p T q i x 9 d 5 M Z Z G l X C b 7 K / Y U N b 8 h + X 8 3 j Z a S A + 8 O D P 5 1 c Q c J z P p Q i m A i c y t 0 Z h M X 5 / O P b j k d 8 u m u S A + J L 7 Y R N C s 9 w y V Z g W 7 o / L 8 7 t M T 5 p j L f F 8 s n a x 7 v p e G O r T V U 5 I o m / K 8 Q Z p I T k d Z c F J M D b E I N o / U 6 D p l q S 6 b n f a 5 v d b t 6 1 d k f Y i p S R / n 3 y T y 5 8 Y E 0 / S U m t P Y i h t n r M T O o V R j T Y J y v r u D b O q z 5 4 V K M 1 b W P / 8 8 s k R t X w T 9 b M m F h 9 c X r 8 I + h N o d q p 4 T o 2 s 9 b Q 5 z Z l G d c i L E h R G q h u G t d q l f D 1 t j b C 1 m t q v A M J F e y 1 G q 3 f P 0 K Y t r 0 V M N z g 1 V L N f Q G O Q N e s t M Y + E z N X I l d q i o 1 1 7 / C n N 4 / c p d c l v t o 0 L W l j V N b X T h j H d V j + b X p t c 5 r C i j M n h w Q D T I o C C N N F 2 v Y w X v T Z a z Q Z + E J 3 D j U Q C v 9 4 O n R f 3 s T H + 5 E v L D 5 y 1 4 l O j 0 0 P E R R j a K O y U 0 a n 2 s P Q h G W q M N n Q D h w v f 0 / X Q u u t 7 Y a g / v 0 3 C 2 y + Z 3 0 c X 7 9 z M P U 2 g T D f t x l Q t A U E E q P e V 1 K k 6 A 2 I a R Y u U c s N v I J c 9 M 8 V Y 3 N K N B D t y N V t Q Q q M 3 M J v V + n X 6 R l F K c U q z K + B I V W g S R F f J w M O J 8 d I M 2 C 1 2 z b r Y u w H 9 M / Z T v o k 0 j 5 h E D 1 a 2 w C h 0 T a O f o z A I m 2 0 V y h q 4 k N Q e p H w 3 z W Z H b S u R h p u E a e H g a T h 7 U k B 6 K 0 H f R t r 2 8 n i 3 K e h 2 a x W 8 a J T R o 2 Z T t r y O d v 0 8 N o c 5 m n O C l m 5 + S 2 m v m b i R 6 d C c u m A g E e u H L k V S r 9 v m 0 8 f 0 s 2 m O u s 6 t A 9 X 9 N v w k 2 3 Z F G T 5 e J F x O E B m H 9 8 J Q 2 l i o j F + d / m 6 o 0 I F x U T F p q E q l j O 3 t V / j k k x 8 Y R l E 6 j V 6 F f A 6 Z z B y K t K n P T k 5 w 7 / 5 9 8 5 1 x z H Q V 1 A d m T c Z N a s q M j K C w V 0 S z U s f y h 4 s O 7 W F N q l q q o I I W n J N K + a F Z 2 I y E 0 O H P x d h s Z s 0 o a v 1 T k r 4 0 U o / M k j G p N U b b U r u I K a z a g / J g + i Y Z U 9 d o 7 4 2 S M 0 P g 7 y i Z d s b 8 q y h 3 d / g 7 B Y f R z t a 4 y t 6 X F a A o l X x R Z R x Y p t j s E M E q c C R o L J Q T q F 2 y W k z l G + Z z j Z 9 X 7 7 M f 2 e c l Z O 5 c M K 5 a 8 i / P 9 q g 1 B / i n 8 2 t m S 4 8 V G x w P L Q Y r I q o F Y e f B 0 T K v n G t 3 s y 4 J 2 M i 9 L C K 9 u I j s z g n p M o J o a v K e K C 2 a a 1 2 y e k K a + O i i z N s 0 v H O G 0 m K c v 9 5 A c b d C c 2 H R v K e B V / a B a j 3 0 O P D O 9 S Q n x F Q q M K n q N T a z 2 O t L N m w T 7 0 3 h 3 O t V O 2 u g m e 8 g s Z B C t t H C 6 r p q E V j r M J Z N T P + g p U z 8 A D J R 7 9 C 0 G J g T H J Y + H n M 2 0 g S I 4 M U y i t 7 Z J 9 K r q p H W W L S X q 8 v 3 g p 6 k Y S 4 9 J + S R S c s x G L T 5 u U L u k u B 6 5 s V z l d v Y H V S h m u M t a r M u G u f X i B k z J q B x v X a + K Y 4 f n e H Z X B 1 t a o B i p 0 n T v I 9 / u r i J d N D p 5 L 8 d p M m 0 M B A N u J m A V 6 E 2 q I a E l l R C 5 A v 5 x I 1 8 m / 4 g x V F k v E D m 1 z g v f B 6 t z 9 a B I n + z a a l 3 x l C q O q q U l 1 / e 7 q J G 3 y m 6 F q O k s e x W e 3 P Z p J S V F m 3 4 4 8 N D r K + P r / Y 6 u Q j k b P a 0 t F G r V U P 9 m N I t 0 E F 6 b f 7 c B x G + 3 A + Y f V k K J u h w 5 0 / W r q Y y F b a r l F 4 N r H x 6 V X J p O U D a J e y 9 2 N 7 f 7 C t i e W Y 0 j R j G q h j 7 L q G x s q a x M 6 j T D D y j D q G E J z N N 0 w j v A v K H / t e z X R O i / k l 9 A Z k b S h a e j e D f B N r P 1 u l e b K r U m b h K F H H E j 8 7 R p C / c y L b N C f d O l F 7 V k b r t b g a b X L 3 X d a O N F f r 3 0 R J I 3 r y I b k 7 C O 2 E o M d M 8 7 f f P P 7 6 H s 8 d Z L H x w Q U w i 8 h O q z q i p R N M y m R H C M R 0 4 n Y e r z O u F G I m 7 c Y b V p b m J Z p y b m j c O P n 2 E 0 c V Q E Z K H k l + m i L 4 n 4 0 m E f P r 4 l I r B W p e x r 7 T C r h f m o L b V 3 1 n g 9 8 Y I g O f f l 0 i s f B Y H f P G D C 9 9 G G k F Z D t r T 4 0 W Q f k 0 E / k G M 9 / d z U m S 3 v x / i t g T J 5 C D A + 4 C 0 5 v 9 2 s k O t 7 8 M / m l / H b 8 p n + H l q C U G a 1 z L r Z w n p X x f y i R V 8 u v A V L U h z S a t o 8 d y J 4 x f 0 M T s + z t P l Q F I z 1 0 G z 3 k R a 5 c h G k H t e h D f k R W b L o m M t F 7 y q R v B g W R b G Z L w 1 Q 8 k c + + m W B 6 8 e / w q r o Z t Y I o F d b B u w Q e I m d 8 s f U i 6 b V r 9 v z V u m n M w 8 / d R 3 p v t E C k y o p F T n k u k 2 K + T X K c x r J 6 k 6 F 0 V H p Z 4 F D Z / 7 8 K j N 9 c O u y Z 6 w o T U j Q W d I x T 3 r L u P w v j C + n e 8 D h X Y L v 2 2 U q O m b + C d z q 4 j 6 A / h V 6 Q x / m l r Q T A + v u m i T E W g U b K N M c D 3 Q 8 P Z H O E f T 9 n J Z U K K 1 8 k h 1 L r C W B 5 Y + t p J i n c i / r C B z O 0 H a H L 4 x R P W g Y 8 q M j W 7 G 7 L M 7 e o 2 k T V 7 C t W Z 8 9 M H S T H f m m v B 2 T h G J s G G 0 5 5 1 E Z J i l b 1 d w t b K h F f 4 U M w n y j 7 7 5 9 t G M z C R Y d R m M R p q S 9 W t D i a r l 4 y p y T 6 v m q P 9 w 4 i I 5 U l s l b I w y k z T N e C J V W f 8 G H V c r z F 3 t n x h m U j Q t 5 d s y m c 8 K G q g y b L V / z E m 4 e I 7 8 S e U X S n q / O 1 g b B 9 8 3 e u z r v 8 k d 4 T f F U / w 7 1 E T / p 6 U t w 0 z C w 3 D G w U y W 1 r R h l g P I T A q n X w e a Z / V L D K n g y K z M J I i Z l D u J A Q 2 2 i L v P P U c z s C T T j s L R h t l X p v E c Y S Z B J q X 8 K u U 2 j s O 1 G M r x X A P t W l W Z Z N V Y W w y s Y / H u y p C B P G g 2 W 3 j 0 h y 8 p x e r 8 u 0 f m o i P o j 7 N R Q T b q Y m D 9 N M s m 4 Y i m 4 Z d 7 A X x 7 f K E J r K 0 Y 4 4 g d q O c a O H 1 S w L N 8 C Y V X V U T T Y c w / i J t J N W t B h P y x 0 c P K 9 J 7 M P L H T q D T V M 6 u 9 E + R p z u l V 6 R 9 Q Q 7 Z w 8 K V q D J T N 9 W q T X s X + a z O R C j 7 I l 1 G 1 I 5 m m s s a N p C a D y R T S s 4 I c k 3 c B E d / 7 w t f 5 E / z l 2 R 7 + p + N t f J a Y w / 9 x a d P B O s D B 6 z w W R t Y a p f l H m V x r U x o H M Z a T + d y g z y W I N E 5 i S P 0 u c 8 9 t b W 0 c 7 i 1 S o G t m J i j G 1 K 0 o i i 8 v h G l p t 4 J G f T z j q t W J a N G s O b l t y H 1 j k 8 9 e v B X 2 / 3 C E Q M q L S r e M 5 a U V N F s N Z O Y t 3 0 L b s 0 V s C n v b W k i D a h E f i b / W J E M G O V i T B 1 g n h 3 9 I B h a s D G 4 7 O / q i + c b 2 5 Y B H F n z n h y j L 1 H Q y n 1 V r T 8 L h Q m u M Q g u 1 0 l g K D 4 t 5 b C h M r b 6 o x J d P h p 0 3 i e z j k m G 2 x Q / T 6 F B r + Q c R t M h A Y i Q t r k 5 z Z E 1 Y m u M h T F 8 v + + N A o / U F m a g X o t A p F / G z p X U K m / G y t 7 z b Q G w l D F 9 Q 1 1 w m p 0 n p R 5 Y p a B H 9 K N x 2 T T s x 6 y k l J r e Q J l w j H T F b i l R T c R S n j w t Y u K d N h z W 6 E h G z z j h a B d e J U m + H V K D 9 a g M 8 O b i H H 6 9 r G 4 z V h z d i q F t z N P U W L N 9 H W 5 l P n + S M r t O B W e m F B X j j 1 g D q c 6 l Q k 8 k w E r l T f Q g t 0 l q f + Y 1 9 T M o 0 h G g H H 9 w i R e M W a o 8 e n d I 3 i h g 1 b m P c w t + 0 h F J B B S b r v T O k f b c M E w k y A 6 W Z L q U A c f Q U 1 Y y t + d H q V d B E n m w X h Z + a O O S d f B z L K C w t Z h f L s c b K / K t x 4 3 P s d r h B C 8 y j m y K v A w U Y X l a K e N G h t P b 6 c D 8 Q R a p B w X f W R / q m V T R y H L Q Q G l n i P J r U M u r h c y a a n J l t w y 1 4 M c s c 6 V l a S r A q G o 8 f G 5 O D K V + X w / g 9 L Z 3 l R M 9 s c N U e Q B V n E d M V q K U k 1 9 I j 6 W Z O 6 M g k W R u j E A N l 8 / d w f 9 G w w f W g x F c x k / w j v R 5 / 9 w Q r n y z g t L + P r 1 7 8 P T q 1 N l 6 / f I F s 9 o y D q Q i a Z W / K X 7 K / Y 3 w r M s v T J 4 / N Z 6 I X D Z 7 y 0 P S + B l e E p Y w B J y S V L j O T x y r U T 4 K O L 8 c u M Z O g x U 4 3 T J 8 o C g f f g m E m Q W 2 x f C r V q B t J A V L b W 1 a b Q r 6 E q W 8 Q 9 q W N j 3 V d q O 8 i D F U y t a Z J s l u a f P j + U J O 5 Y Y q C N 1 C 6 0 R l N 8 C + y R / j L w 9 f 4 F 8 V j / O t q H v 9 L / h D / z c 4 T D E p t f H Y S w u 1 g j B 5 g H 4 t L S 4 i v h t A s q H 6 H O 8 H W 8 g 0 z t 3 L w L V A o G u Z Q + z l q U 0 x 6 w Z 5 v G z J f Z 5 k j P U N 1 + M 3 Y 0 G J w g 5 j F r p E u 6 N A A l T T T e I m Z t G F V D O T x 9 R F d D r g y k / b t P T q k G + P C T I K + s T j 3 H E / z N O 2 v q 6 H + 4 k 6 X E 9 7 E z v Y 2 t r Z u W N m 5 N 0 L 4 9 u t H 2 M z c R q f S w 5 e N F h L p F Z S e / y X + 8 T / 6 C + z v 7 e D 2 n X t 4 + e I 5 b t 6 + g 0 a N 0 o B O X z Q U M Y e V 2 U z n B s s 8 t C d T T b 9 o 7 u E 3 W Y Q j w S v n 2 A q j p p 4 T J v R q f J n x U k 1 w k 5 x X w E c c H 5 a x s n 6 1 D W + K c V p 4 X H t m y Z 3 7 5 6 d 7 m F N A p N T D R j u B M H 0 e f 8 g S O O 0 W / T m a L E r J M f U M T R i L J M 7 r 7 Y B K e a + J Y M K D c N o y p b V g q m h Y v c S + f 2 I t 4 I + D s 1 6 f Z q T S 9 I w 9 / F m M J b N 9 k r k 3 D m L E C / P R E k Q n 3 + U Q j E 2 u X 6 G F / N r z L G l m g O W P 1 J e r b R M p v c g N s J C 5 c A H c M D N D K a J 3 d 9 G L z W Q N 5 V I F y W S C H S f X n g 7 Q K F d Q 6 1 e p v T J I b 6 a R q 2 T h C 4 S R i g V M V S K d d P H t N 1 / j 4 0 8 + 5 X d k + g 1 v S k z 1 M Y b E p c O Z O / 0 L 5 7 E l 2 7 j b w k J Q G R g X E 2 Z j H F H a s N a Y 9 P n k 7 p v D 0 Y a l p N 0 g D a k M Z e d 6 1 N v C r e 0 m O s j / n B F D G 9 O W E L 4 t n m G 3 0 8 S P e v P w l 1 u Y v 2 c l F U + C m 8 m V f V I y A l B a q 1 O i I E z Q n 5 x x 6 7 j g v K f 2 s a 0 M T a 9 R i K k m m X C z o l l o 0 2 I C w v O 0 V S Z k R Z C U 8 P K U / W o W s G p O / Y + j 7 d j B L J i T E L 0 D 3 F 1 9 g U h w v J C d y e S T p I 9 Q m M 1 5 T 1 A q F J D O J I 0 U 6 z U 8 q O b K q J X r O C 7 u Y v 4 2 i Y q q c y 6 d M M w k 6 H g R + V F i J g U l z N G S n E z 7 N Q 3 9 Y W j b y U w v G z W a V j D M J L h V G p 0 W 9 d K C r f H b p k D M p E C G i M E N l f 0 G U l v v J l J n Q 3 0 W A z m h e n d u z K R 2 j a u z 1 + G 4 / / P c A Z 7 W y v h 5 e g l z S y G z N W H a u I u h 3 U y u t Y 8 3 z A E P 9 X w L i o p f h 5 k E + 5 7 S f B 8 s d / D N k Y r u u L V l J h k / E S p f F w z G E a A X k H 2 R R 5 N u / v G j H F p 0 S X o d M q v j E b L y t u j 3 e 6 r W m 2 K m 0 R D / L + + 2 y E w v J z K T M L O G + n c e 6 E E W U d s m W m W 3 j d i G l c Q q b L 9 6 h Y 3 N W z g 9 O U Q s E T M n 0 u k I k 3 A k M t G s s 6 G G v M 7 p S B Z V R Z K p Z 1 U p U t E V r U E U d 8 o Y d H 3 I 3 L n I q 5 K m k e Q W R s 0 h M Y I Y y x C i 8 U P 0 B K u 7 0 6 J I b j B 2 O o n R G S E 8 f Z w z b V z 8 4 H q 1 s q f B C j J Y j r 0 N R a C c R U n t 4 I 0 T T V o S v y 2 c 4 o z a O x q J 4 m P 6 n U 8 5 d r 9 M r S I 0 3 O s 1 C d a J G x f P t R n b G V i w t L t l E c y y u c 8 J q 8 0 a v 4 t + v Q + c P c 6 b q k Y L 9 y 7 P S y 3 b Q K f J M S M d y V r S r m z Z c 4 Y y v B 1 T y E U l G + z N g 5 e 1 l T Z 8 v g O T T 4 e Q / e J G / 8 r k 1 Y 9 7 i K 5 Y A 6 5 A g w h L t G 2 c a O O f W F p o t k V b C / J 9 X + e D + G B F T K Q S X w P k t 0 s I h s L o t O s 0 V 6 w B M h M 9 0 H q R 1 X F 9 T 2 v K k 2 W v Y F / x 5 h N q B Q f E 8 N a z T 7 7 O U 3 B 0 s f r D 6 X u H r o N z Y e C A q c u u B U 7 j W / b Q o s B 6 W s 5 j n 2 P j 5 R i V q b 2 X a W 5 r A 6 A i d x / H 0 p g L W G t r 0 / p 8 2 c x T t E 5 V Y C + b 0 k L A H x 1 Z Z N W 1 E l B X t Z o T b g L A D T P 5 r l P Q a f d w / N U Z N n 9 6 e U / b r F B q n E x S w Z n a p e O L a o M D 8 7 s N j a p N V V c Y a j 6 q X a a X t c m f 3 G w h R l / U 6 e R X T 2 p o F X u Y f 2 A 5 4 6 O D Y F / r Z l 7 o M + 3 x n 7 t L e 5 W 2 5 D / s B r G o Q p e 0 U Z X l 7 a 9 W j S m V X E 0 j H A / j 4 L s d 3 P o T l b q 1 7 q l J d g s o a D + N Q v q 6 1 3 T G e n s 4 i 1 z m n 1 d o X n i R W L G 0 Z 6 7 Z w L 8 4 2 8 X n q U X c S 7 6 Z f 3 U 5 5 C y i 1 R g 3 0 e B b / 5 + j 5 0 h H 4 / B 3 O k i G I m i z w 2 E y z u f R 8 c 6 3 F c 5 W j p 1 + X i Z Y 2 6 E P k H g 6 3 Q Z / G 6 / N 3 P w r Y d z 7 N i 4 H m M Z j l i D L N C j B N f e 8 f C W H 7 z q o t b 2 I B S / a q y h z s 5 t D p b 8 / f E e z Y n l N 1 v G r V C B O h l K t N l V G d U J l a J X G I e J x l h o + + P L E O O K K D N k T L + f O J e p 4 D o U w S z s 1 X j t A K O 1 H 4 6 y L V q e F M O / h C / j h 6 a n E V h e c F 6 r m J p Z u r 6 H R K M M 3 C M E b 7 Z r 6 1 9 O g z i h R U m k n C 2 S s l X i P B G R 9 9 j a Q w f h 9 M Y u X d O 6 T v g B U S T n I z g Y 5 + T f i a b Q r V b R 2 W y j f 9 O A F i T V K l f n D 5 C p + X T v F z 0 j k 8 0 N / 7 z q w N Z R C z 4 1 u G 1 / m j 3 F M h k j 6 w / j 5 Y B H d Z A c p H W s 6 v P 4 6 k J 9 k F p U J 6 4 h O p X R p D e z C t J s E m d k X E b U L T G K q W U u 6 X c e M V M h e Q t s t b 1 J R S L P + 9 B b I 1 7 x X y t s p f B 7 x z a H U 3 S F P X G 7 n O U N J k T g U k F l V / q W j U K E N q W 1 N c I n + T G I z Y i S Z p M 7 X h w F K t w G d z a E J 1 q a E e F k w 9 c y 9 f F + 3 F j c v P K B T P O x 7 m V Z D 5 6 C A 9 I 0 k v A E r + i d m U y i + W a 9 h 8 a E k u w e l / R I Z O o o g z c v A J I 5 1 g U x B F d Q o 8 O U 8 3 8 c N a m O H E 7 R H J 3 6 3 U U G d z w r Q j N I O 0 2 C r j Z / N r S A R V P W l P j r s s 2 p H 1 K k h X t d L K P H n L 9 N 3 8 N X p N n 5 2 Y 8 M Q n C b a Q 4 b 7 n 4 + f w t P t m X 1 B S + E Y E s P J 1 3 h X + L w y i e e M G i 3 E 9 + / S R F u l 7 6 O a C r U u H f d S F l n P A I 1 W E w u h O D 7 r Z e B r N 5 F a v 7 z m 9 n b Q m G o R V s Q 3 f T l B m G S W y U R S 3 6 R N N e d i M k F / z 8 K w d m k 0 B S z O S N C a 8 r W k G G d 4 A a F F 2 a O y B x v J N k 5 O T 7 G 8 Z J n b T v c i + 6 J g 6 m X M 3 X x z L f X k 1 I + H L n R j H 5 0 6 i g u G 4 s v 8 M s T d B W 1 D d u + 8 1 i D 2 O K k 3 O P E 2 N I B 2 h 1 U t S A w y d 8 + K f p 1 + n 0 V k L n J u D u k 5 j r G 5 h P p J D / 5 Y D 8 F h R r g T x R 0 6 l K 3 G t Y 7 C s f G r V z o f t W O y 3 e 3 9 W V U S b J O v I x L z N 5 U s U p E 4 Y i T 8 D A n / g 9 Q C g j M E U m z I j J I w O P 7 u C K n l e Z S P l d / H v p L p w i m r k m 3 V S + b x t Z E 9 r Z j x C q 0 k a O J S w 1 D 4 n B 3 n D a N 6 2 e / 1 r T W 8 Z H s C v C j V 9 y J d 8 J A R 0 y b i O D e l H v e b w O n b 2 G c p T 8 O s 5 p s N + V 3 y e a f t E J A W O 6 s O z D G n m i c 7 p U c l s E U 1 Z k z 5 T 9 D f p x U S M L X t P 1 l t 4 D e / / Q J r t z 7 B r Z X o J a Y q v K g h N O c 1 1 X v f F K o 5 e K x j h K J S D N r e C B P u d 2 M q 1 6 C E N g q q U I Z T I j i h l P j U Z p w m 2 F W i V x R F W 4 d V k N 0 N v b 4 H X + w F 8 J M t O r t 8 s s w x m x m P H p 0 h f S u J i O N w Z i d 6 H Z q V T Z q H k S 7 y r 4 v s m N Z m v P C x o 2 F + J 5 S 4 + r 1 6 v o E m f b 2 j T A N 7 P d V o 0 D Y C P X O A Z Z 8 f S 8 G I 0 Q Y 3 Y q m x / b 0 O F D Q Q 7 A P d a t k 6 P J 2 Q M V 1 V 2 1 u C x k S W H N B 1 a p S 9 S q / 2 1 Y o 0 h S n Z 1 W e t o 9 g L q u 8 L T o 0 z K f / O C b f r C g 3 O B z W q F m 7 V D 3 t I N U / q m f X u V Z h l D k 6 A B 3 4 S c N N k M c y C W p M + / 8 k e V l b X + H U P n h 5 1 8 X B t W J C U t 9 D z a j L 9 N r Q f j 6 1 w M Q 2 n Q S d p K k N I F Y 5 t S E M W G n x G 4 A V C g Q v F 4 8 p Q f 3 q r S T X N a / l s q V 0 x m A 2 Z c s 2 z H i L L v i v 1 t F V 2 q s c B z U z Y L q w 7 q U 6 d 6 m q r z z p l Q z + f H X v w m T / n 2 P g H + i x n y J I B J G / i l I g f p h d w 9 k 0 O A Z l O 9 5 b R b J Z N T X K V P 2 6 V O 4 g m 4 s g e n e F s a U C f J Y m T c A + v i i e 4 E 0 l g N e f D + s 0 1 S v m G q c J 0 X P a Z 8 1 3 f J Z R U 2 + 5 W 2 B 9 J b + e Y d V E / o i / H 5 0 2 q C z e K a Y v T 7 x o y 5 e 1 1 v 1 m S T + 3 + O i H / V V V 9 t e f t 4 9 W h 1 q M J a G / g d D M V x U Y K x e t 9 H W T 9 w / X p z G x D a U V i G i 3 d v H z 1 H H f v 3 M f 3 e x W U K w 1 8 / s E y f v 1 9 G W l P D v 6 F E B 4 u r p F x Z d p a j D U L c z 0 5 C d B / 9 Y x t k z L O q 7 1 9 R M O W 5 n V l K B X 0 U e X X V k f R l r Y J m w v F 3 S K a h Q 6 W P 7 2 8 W a u 6 2 0 a 1 X K F d H 0 M k M 5 v z r Q L 2 e o 4 C G d / Q / 1 q v n S G 5 E c N J O 2 y S F / 9 1 f h / d d h s / z N D 5 5 m C 9 l k + j N C X 6 K n 3 6 N S r n 8 I P o I n 5 1 / I o D Y z n I q W H B + 4 g / g E 9 p s s W G e 3 V s V A 8 7 i K 1 a F V / 1 X J 3 i o b J f O v x a v p / 8 L d v E u A 5 E J B f J v G y Y w e X 7 i L / y T y u Y f z i b 7 z N a b / x 9 Q Z J W w k V H s d q m n x j Z H M D N l 6 J t b j t k h V G G E j M J f 7 8 d 4 p g M 8 B e O 6 s E X E D G L c S 8 E h Y J a 0 l B i K O s w u + s L E Q U n 7 A C F 0 U 6 E h N r e z g 6 2 b t 7 E s 3 Y N 9 4 M x 8 9 7 2 G Q V c q 4 + N x Q j i w T 7 b a i 4 3 k L k o J a L 3 R C O 6 k / M I 1 0 n Q 8 t Y V h r o 1 R 4 Z J B P H t c Q 8 / o 1 k 2 b J u B k b I k d n v H q w 0 t o g 1 o H 5 t 6 Z m 8 A r W D 3 u l 2 s / H A F v 9 0 N o B Z / h W V / G J 9 S I z m h d R U 5 6 g m z r m K V 1 / U H / J h / M F t W t 0 q A J T a v m q l C V s 4 v f 9 Z J Y L O W B J M Z I + J w m j 1 O K T 8 K H f q l i N r q p 5 N z 3 6 x p 1 G t 2 H + V N o Z 2 t M s N F y H 9 x N + B Y x L w M m W I i V O 0 H s H 0 n M a D z b 0 G + j i o U / X 6 f 4 8 w u / G y r R Y F s r Z n Z G F 1 f G 4 0 M f n M U J F O 1 z c m N d s m E q e B l H d J G t V p B I p E 0 j C H m s Z n s W a u O h 1 E K s + F 7 w v 7 B M e b n M 3 h 9 V E O 1 H 0 f A 0 8 X i X B J B S n p Z Z b P W U 3 f i C k M p S / / h s k r N + s z g f M j f g 8 b H o 8 3 4 v I r U z Q j 9 g K u q s l 3 s I 5 i e r k I F r R H I X J R / c P Q 4 h 9 9 m d A Z v j G q 6 j I X M P G 4 N f L i f m h 5 4 U H A k z z Z p / S e 1 P j 3 9 Z x J D O a G I 5 a d r k 6 X k O J P I E J 0 Z 0 a u E Y I p / H F T g U + F 5 z 3 g / 8 4 9 t 6 h 2 V w 1 h N S i j M R k D S y J Y m 0 H L J 4 M o 4 y O S T S a / M b g n k w M i 6 0 m i 5 A f n C Y k w b G j m F q 5 U V L s Z 0 H j z h B p l 7 V r Y O N d K e q g 5 v X U 4 m 4 A 3 / U C v g h / H L A t 8 k I 6 i B m j N + / + z 0 1 G T Y X / r u N X G F o e Q W / e P 7 q v E Q M C a H p E e P K n / 7 i y P 0 U l H c v n v V B 9 C R n v K r r L r f k 3 H y T d 4 w 0 y A V w q t Y H d l 2 A / / e 4 o a Z H M E p y W Z B 7 k X B l I O a F k b W G p i Y b 5 b a 3 g 1 K b e N D O u r A O e E 8 o s Y N z t Q c N 4 j h i q 9 q 5 g B s B V N G 8 c d m K J G 0 o T o H 7 N N N 3 C D N r O u d A Q b 5 j X p f P 9 0 K 5 j i v H V 2 4 n b Y g / J r + b 5 R y U J W o l A O o 1 t q w t Z C Y Y 2 9 v F 7 d u W e d I O Z n C V O F a 0 l F D 7 p a D Y A Q D 7 6 H q x e H w h d u i 9 K R p m 1 + d u K J S M l E d p 9 I 6 t 9 / r r Q Y K 9 S 5 S Z I B u K s G J N m + f Q 4 X o 6 3 n g E T v 9 B c 0 1 p W z I 9 n T D 2 e M C A s G A W b 1 u U C L + L D V v m E k Q I 2 k y r g 1 K F x W t n w a d 3 + p W J 8 A N E R X 3 q H p N d E c v b X c + r d D 5 p M a W Z p r E T I K Y S U w x D h K K w b Q H l Y O r I W R j D v 0 R m c k a 8 6 s T J s G q j H C Z X Y L 8 S x v m Q L u R 7 8 j s k x k n 8 1 f r U I o A m j V L 9 m f 0 W j G T x X w + o + 2 m V W x S D R L 5 1 a o e + + g g i G d n M r O t g I D R M M T B w R 5 u 3 L h p f h / V M I 1 y F W 0 d p j c B l s b 1 m N 0 R 9 X o d v / / i C x w d 7 n M u r i f g r 2 i o H 1 O 9 O l P q R U S 1 p y d I b S U R T o e x W / C h 3 v E a Z 4 5 y F N F y E 7 6 V 8 K W Q o h P Z 5 w W E I 3 H j I 7 X q z Y l + l h U d G + H Y K S j T h P I O w t S O k 1 f E m 8 U W m v m + i U D K z 1 F r d X r 8 y F w b g h i N Q m n t S p k X n 6 7 T 1 B l U D a F J e q s E g L b m K 8 S 7 R r / L L h g v 2 N k j 4 3 D 4 Z R Z z d 1 I c 0 8 v t n q b d 3 j W s M V e 7 L w + E / t K J h 4 8 O Q 8 a f k Z C 2 Q 9 n u F a I u w + r H Z U 3 l h j d J U n Z C g k 7 z I O 1 y e n q C x U X L Z L M Z T T h 7 m j M 1 y 9 d + P D 3 X U t u U z H A Q G h e 9 r F 3 l V 4 W x m K 3 v 1 B 5 8 p o u G u k z Q i n a k V h c N M w k q y v J w q Y O N d A + R U s M c Y W I z 0 3 7 R Z w 6 0 s l H c p r 9 A S e 1 Z D B n f a 1 r Q Q k S o y k n X g d r l p 5 O n 7 0 o r a G + Q J s k 2 I X l X I y W j G T q d I T + a F A B i G h F t u 1 M x U S r n S 8 y k e + g l o h C U Z f G n t z p I h 9 u m 7 t v n W 2 3 T f z n f O i 9 4 j / 0 e r Q d n 4 W J S R x F K B t H g + I 1 C b Z X U f h u Y a j 8 z Q g J M A m Y U a r n q r v x 0 q 3 W + V d z G L G l B G l 8 n U Y + D y a Z 4 E 8 t k C D G T i c b x W U t L W k q x d h A 7 o Q z y Q G S 2 M V U 5 B j G k z Z Q v n z 9 j X y y G t R n M h s x B Y f v 1 K + S y W R z s 7 l 5 m K N m n I h I b a u j L P + R Q O s k N 3 7 m A C q 8 f f r u P Z U e 9 M 6 1 s K + T Y G 3 h M 2 l G / 6 0 V r K Y X X 1 G p C f k z 5 p b 9 5 G T T 2 s a I 0 W r N w o t j w 4 G / 5 u V L q 6 d k N 3 x U 8 a H Y D O K x F U T k r 4 9 m p B 6 + y A 2 R r D f Z B W + k 1 q O r L w J g i C g e 3 m y 0 T F J D W f U U T V Q L g s H R 1 M p u d G n Y K T d 6 z j 2 Y v Y q r n a O v E q O Z S 4 m Q 6 Q k 0 V 7 5 u 1 N X v s v j 2 y d g R P I h Q v C b S R 5 / 0 c f C g h I A d f z 1 E + m 1 4 2 U 1 8 H m r e / e h E 2 g m A W y D S b B G e 0 y w q t j / d F n B C z T h I O X Y 5 X R y f i D 8 Y / 3 z E 8 V 6 C t 6 X I x C g 3 S F S + s V S t 4 9 N X v h 5 9 e Q A v m q i O v / N N J U N h f Y + Z 8 Z i K V R q F Q w M n J M R o N z s 3 Q X 3 M y b S y e w N z 8 P N Y 2 N i 6 b f J 9 v t n F M 8 0 a L r b J V d X C 0 5 / Q Y 6 x u J y 8 4 z v 5 F / U T 1 P L R p F 9 m k Z S h h I b y T x F Q k t Q E n 3 A b X a O N 9 O F W R 1 y P G P N j q c P D X H A + 1 D a X a a / G 4 I f T q s 9 j a N S p e m R M f H t t F 3 6 l N D H p R o z n W x 8 q k V F Z Q A e X z i N 4 O j f W R 6 p i K X M t H 6 R 3 n 0 a r z 2 s 4 t w / H c 0 2 e 7 Q R l d q i R Y j t e a 2 G O t f W s x 2 W 8 B 0 Q n 6 G T G G t a 9 n 4 c L m L j Y x V l H M c d O 7 s / O Y y W u 2 y q d I 0 K U N B h C y J O e 7 z U S g c r p e Y f R a I 8 E c F h h t C g Q R a 1 O y z Y p L p K 8 0 o j d z p t v A 8 6 0 P E P 8 A m L S B B b W 9 T M z 4 6 D J p E A y m 7 k T y C 8 1 P m b Y j Q G 9 R Q k X C E / j I 1 z P B 9 G 6 X t B j I 3 M h h 4 p W 3 s N l 3 M s x O V l o I r o G v D + z s u 0 Q k x O r B i a W V l G L x Q V N e K M s o s v M R Q s V A f N d 5 o K 9 P F f U r l o 6 + z 6 A c 9 W H 9 4 e S H 3 U b W E e + E Y o i P O n 6 C 0 m u J O F Q v D M 5 R k h 1 t h 9 / E Q E 6 h Y h r 2 p y 5 b s b v 6 U Z Z 6 I U K 2 B z D 4 m M S 7 S 5 F o Y n 5 3 h R H m / j m D M h 3 B m N h M g 6 E 9 S i i q N a L x U l s b 7 7 Y 4 c d Y u B p S F k I v 3 F X R U b m Z x t k K U m j 8 a T S K z S z 5 y y n 2 h a N O y P A Z n V i t r N y t i C M 2 o p o W F p Y q s f N s N p z H T 6 + 1 0 K c + F X F L B / d l s F W M h c p E k J R x 2 4 J k Z T K T C d d / t 3 r 0 O X j p 5 V s r L q Y + j Q v l g s d i U 4 U X r V Q G K T W t + x 7 C N a U 3 8 m J e 2 q 5 o R q T S b D W n N T V o Z a N c A L m o N 3 7 9 0 3 z K R n i s H O G U q N / L G D 2 4 8 e n b A T d W z 8 c A v F 3 i u S s K W W E 9 4 b + L 5 U w C f p q + t E e t j r v 9 5 D b D F 2 y R Q 0 o G / k l 7 b R 4 E 2 Z D D e n 1 4 4 W O a V d r 6 s 0 q D 4 C y b 5 r X q E b i v s V d M o 9 c x J h K D H 5 O 0 4 C V t a A T g W 0 9 z 8 5 Y T v G E g y S p P / y W Q g P l 3 t Y j H u o L Y H P V q 3 1 m H H I P i l j 7 k 4 G P g q v a d s b 3 i d T X a d G u n x j / k s i n n 6 9 p V 2 t k P r V t l s D 8 1 c v y B y 3 m 7 w v T I a 5 s m j S I + f g 7 l L o Z m t W S p O 2 G d k n Q 2 r B X z v D b d T q V c S 0 V 8 z B U P U c f W N / F L 4 Y L a V R V U f M s g d L f K S j d q Q 5 G 5 Q P j b a 1 7 6 6 8 + x s s L s x j 6 8 b N C 4 b 6 6 Y 2 W O X V C N 5 b P u f f F a 0 R / W i U j S S 1 T o g y s U k / t 7 + Z o 6 i V M 0 Q t 7 c n U o c n G 3 D L U n u h x E b F 6 m o A j M q s t m / 2 5 j d C H P C d 1 T 0 s 8 E F v i f f J + L t J 7 L O H u W Q y S a M I m P 1 8 H B 7 4 8 R C I W w 5 D j G 8 i o 0 V B r 4 y + 2 U a S Q f Y p w Z I 1 j 7 f v T 5 A C 8 p d W u U c I o A b q T l i 1 n X O J F / X j N B G 5 2 S L q K z G F P b F q y q Q / 5 h a F n p P 5 N M q H e B W R N j b V g + 1 a Q w v 5 Y a x o f G n Q J C Y f A C F b r z s L V p s B d 1 O 5 2 O 8 W u k N R 5 + 8 K F h J m e + X v m w g g a Z a v m T 8 W c 9 O Q X K 6 N q Z Y L Q r f 4 q x 5 I I Y H 9 E T p G v S o T / e J 4 N x / m y G 0 i F p Q j i Q x v N f P a Z C 6 S H + o 6 F 0 H j J A y J P C 4 C h z v m l L D J Z / V T E H F j f q F S R n y F Y w T a W 4 d m O Q c Z 9 Z G k u m 0 + U O q t i G j h 1 N b F 3 T c e d t t P l M F U L 1 r F a p g 0 6 D A 0 Q 6 l W X i C a q 8 N P 3 G B R f q H 0 I a U + k 4 / D b v Y b X L B B B 4 v 3 F O u z K x 9 e w 6 / T v t K t Z p + U J p u 0 m N G U K + R Q e b T r E i q f q s Q z N D 0 2 o L V N v B 1 7 M t p t a 2 R 4 4 V n y 9 T + D q M M A 7 X 3 S 2 r F u p f 0 w 5 X 6 P P L 8 + a E 3 Z d p s M d Y 9 O G E 3 r c Y 6 S n u 3 L 1 v P j c v M Z P j W p 3 1 r C p I s p y c w v 0 q S O 1 k E m v j o H L 6 5 F t a 4 z G p u p Q E o K 4 1 U 2 W r 1 i A d z m a n C A 8 d f g y r u 0 h D S c P o 5 u 3 i P I I U 6 j p z 5 / D 7 A o m y j W a 1 h k B m M C M z W U Q 3 y j B 2 B 2 u k B z d G M + a f S z h d a 1 C N y n g H W V E g e + y M 2 W u D 3 V M 5 r F a W N v l h F 9 X T O l q V l s k E j y w G T X 3 r a m M y U Y k I 7 I p I i k z 6 v B F D O t b A q r T 0 1 c i V z G o t S y g a K o b p D 6 w N d J r 3 g 6 I H 8 / z M + B B s q 1 J 3 N B Q 7 + Q u z R U E D v T S p + m l p b i t x V c y k j X m m c 1 M g I n a H I r T X Y 0 o j x d m B 8 f f U / q H x b X I L 2 Y / C j q q Z l 4 p W O m A z 2 N z 8 g v n d X j N y M p P Q 1 9 Y f O W I u u K y J N J q 2 x i W z G m Y S c y q K O 3 7 t T X Q r T X u u o f 7 x f S + Z K Y B C p Y R Y s Q H / z T L a g y q H w o u Y d 9 k c 9 9 g r e b F y f x 2 V s x K l t x + R a + 7 R 8 c m c k 4 l I 3 y f 7 o o h E J m 1 C m k o L 0 s 8 v T 4 G f f U C 5 f 5 V 3 r v h V Y o J w O I G e t 4 l Q / C r x C u r Y 3 7 4 I Y j X V N y F y b e X X O P 9 0 y z q 4 w C 2 b W / m B z R O a V t E u + z c u c 9 5 K i j W C h g 8 Z J 2 F n W Q A V S q 8 5 J t 4 2 M j e u 5 v Z J m 8 k Z V 1 / U h 0 x 0 Y B b V x 8 G q c y E i c B L J B e y w t x h A V o e b A B s H K 6 D A f v M 7 F 0 6 8 v i 8 N x f / G m K K i o f E a T G 2 S a e v + X T G T 8 M 3 X X 2 F r 6 y Z i 8 T g C g Y B h G h u 6 R r u q i 4 U C F s a c u 5 x 9 W j S n p a g o p 1 M r N g c l t r u D g C d h T t v X u G m M d H p k z L d k B F W t f 4 I w 5 t n / i / u q y n G L 3 / V 7 Q v x u 3 C i e R j + H / y + n 4 O u 2 c + s O 3 w A A A A B J R U 5 E r k J g g g = = < / I m a g e > < / T o u r > < T o u r   N a m e = " T o u r   2 "   I d = " { 6 E B 7 D 3 3 D - 5 7 E 9 - 4 C F E - 8 1 B 7 - 8 F 8 1 7 4 2 D 6 9 F B } "   T o u r I d = " e 5 4 d 7 e 2 9 - 3 e 8 e - 4 4 5 b - a 8 8 0 - 0 3 8 9 5 c 8 b d 6 9 9 "   X m l V e r = " 6 "   M i n X m l V e r = " 3 " > < D e s c r i p t i o n > S o m e   d e s c r i p t i o n   f o r   t h e   t o u r   g o e s   h e r e < / D e s c r i p t i o n > < I m a g e > i V B O R w 0 K G g o A A A A N S U h E U g A A A N Q A A A B 1 C A Y A A A A 2 n s 9 T A A A A A X N S R 0 I A r s 4 c 6 Q A A A A R n Q U 1 B A A C x j w v 8 Y Q U A A A A J c E h Z c w A A A 2 A A A A N g A b T C 1 p 0 A A I 5 K S U R B V H h e 3 f 3 3 l 6 T Z c S U I X t d a h 4 e H F q k z S x c K K G g 0 S A I g 0 G x y m m S L m d n u 7 e X 0 z p 6 z v + + Z m d / m j 9 i d 2 d l d 7 v b Z 7 X N m m k 3 R B E m w o Q g t C q W r U o v Q 2 r X W 7 n v v + 9 w j P F R m Z F Y W g M I t B D L c w / 0 T 7 3 t m d s 2 e m T 3 b X j r d 9 z j x U P T 7 / c F v j 4 + d G z m U e l m U W x W 8 / P K L s N l s g 7 9 8 O K i 1 b f C 7 T r 7 e O 3 s u O O x 9 J A I 9 O H g Z 1 a Y N H n 6 2 2 w P 8 7 j 4 C / H k Y 3 n r z L d Q z L X z m y 5 9 E j x + 1 2 2 H 9 y 2 M V 1 k q I z o U H n + R 1 5 O r w x 3 2 D V 8 d R W q u h b e u i X W z C 6 X M g E P d j t 9 l A w N G E z + u D j Q d v 7 H T h m M u b k 9 g G z 8 i R n k J w w m 2 9 G K C B H N q o D F 4 B N j h g h x N + p M z r Z r O J c r m M t b U 1 3 L + 3 h O e e e w a L i 4 v w + r z m 7 4 L + r s f c 6 3 X h 8 / n g 8 X g G f / n w 0 e H 4 a w z 1 M 8 R a z o m 5 e G f w 6 p e D T N W O M c 4 N 4 c G P 0 1 j 4 R B w O t 8 O 8 F s 4 y d 2 3 5 b L q v i X E S P o g g C a V S C T f f v 4 M r 0 8 8 g M s 9 J 8 i E L 0 2 m Q w D h O u c d H Q S P Q p J D e X d n F d N S B c D A M l 8 9 l / X E E p Z U 6 Q v N e d B t d 1 P N N 2 P p O 9 O x t + K M U K t 5 2 v w u 0 a i 3 O H l 2 I D e 4 E l c 2 D N A K u E L x j X p S L H Y z P + T l G F J B W D / 1 e B y 6 n H d n 7 e U T H k 8 j Y d h E M 1 1 F b 7 y M 1 P 4 c e D 1 V Y K c H h c M L h d 1 B B u O E a r / P 7 b j T t G Q Q x Z c 5 z A N 2 J 9 b p U K u N H P / w R w p E w n n n m G u L x O G 7 d u o V u p 4 N w O I J 6 v Y 7 3 r 9 9 A i 4 K 4 e G 4 R H / / 4 K 3 A 6 H 6 F 1 n y J q L S r F R y i 3 p 4 H R e V F p 2 h H 0 W M I k L P 0 k j 3 O f i Q 1 e H c b D 5 r E t k 0 n 3 X Q d C u I 8 P K k y N R g P f + 9 4 P 8 N W v f g W 1 b B 2 N Y g u x h T A 1 7 + k X 8 z S w n H N g M c 7 Z O 0 C Z V i j k e f x 7 K T b s i H i t A e 7 z v z u 3 7 i A S j i J o i / B e 6 o j O c O L V O A F T H k 7 + P q r p O o I p v / n 8 a e h 2 u y h T y T R b D X i 9 f l S 2 b U h e C M M 9 m K u t v A 2 b O 2 n M X o r B 6 X B w Q r e Q 2 y x g 4 t w 4 t l Z a t D h d 2 J 1 9 d P o 1 O K a q C N T O o 1 H m 2 L p 3 Y e 9 5 0 K k D g f k u x c b G T z Z p p 3 z o 0 X b x z P y x 8 S 5 6 8 P U m z L N d W V p D p V L F 0 o N l / K M v f h 7 / + e + / i a 9 + 7 X e N c I 1 i a W m Z Q m v H 3 N z c r 0 w h f l j 4 7 l 0 + u 8 H U 8 F J H P j / V R n j w z L f v 7 S A Q C y A 8 F j K v j + K 0 s b A V 8 + l D s + 2 D C t I Q d + / e Q y I R 5 w 9 V M Z G 7 V 0 b 8 4 s k X 9 z T R 6 l D 7 c 9 I J 6 w U H Z q M H w n U W D L V W h 5 N / Z 3 s b 7 7 3 3 P q n q S 3 C 7 3 d T e B 5 R O A 5 q v 2 F B d X 0 N 4 K o J I N G L G z k F B O A 3 Z b N Z M W H 1 3 Y z 2 P y E Q A Q Y c L v W 4 f l a 4 T x e w W 5 q Y n B p 8 G V u 6 u Y j I 1 S c b X Q 7 P Q g 2 1 2 z 7 w f s E 8 h e 7 M I p 8 s D z 6 U y 2 s s R e B Z r 6 G 1 G Y J s q o G + T E O m B S x X w e y S A 1 o j 0 U M x V 8 I N v v o X n n n k B V 6 9 e 4 b l 7 y O a y p H 9 + x G N R 8 6 l R N B t N 5 A t 5 f P 9 7 P 8 Q 4 L a W s V S j 8 4 T 9 H o U J l G H w C Z X h W a K q / t u L G c 9 N t + E j 9 h 7 p e Y 7 J 1 d w e d J r D w o i z 9 6 T g q W I c E 6 m k J U 6 f d w T e / / W 1 8 9 X e / Q j / D j l a 1 h W a u j 9 D s h 8 v L x c U F M i W 0 u h Q s x 5 P d j y b w z 3 7 6 G j 7 z m U 8 N 3 j m O a r V K y f M i 4 H W g u F 5 B a N p v B D A 1 M W E s U Y f 0 S Z B v I i F q d 1 p w U w A k c N W t D n Y j V Z w P W h O 4 y N f O S J N W y 3 t I I H d 3 d + C s u B E / F y M N A t o 7 D f Q T B X R K T t i 8 F c R i s 2 i X u + j X X P B N 2 J H J r 8 N V S c A 1 W 6 J N a l O M H E a k Z L H 0 T O 7 e X M V 7 r 9 / H H / + z P 0 Q k E h m c 5 e x o 0 s f 7 K c d l c W E e 0 z P T c L m O U 9 + P M j I b 9 P V X 3 X D H q 4 i M h x F M P J x x D D E q V E a g n p Y g C Z p M 3 / j G 3 + M r X / 4 y 3 B 7 L e S 4 s V + E b c 8 M T + n A f w A o d 2 Y W n 4 M i + + + 7 7 9 C 2 u 0 G 8 4 / X o 1 Z v V 6 A 3 4 / a R U t T H m r A k f M Z u i R 2 2 0 J z i i a l R Y a 2 Q 5 9 S e s h L V c K W B w I 1 O 5 y E S V 7 C x f n k + b 1 E D p H r 9 c j T S z D 5 g n B V a X G s P e Q s 2 8 C r g B p C g X J 0 0 T t h h e e + R 5 6 r i r s e y n 0 m l 0 U M 7 S G n 5 Q w y T r x b z T U y z f S C P q j u H D h / O A M T 4 Z c L o c 3 3 3 y T 9 + j E C y 8 8 j y i t s 3 7 / K O P O D z i m z g Y u f H L h 2 L M 7 K y R Y 9 q c p T E K 5 X M H 2 9 i 4 d 3 C 7 y 9 2 o o r j Q Q m P A Y y l J c r g 0 + 9 f Q x K k y Z y p M N i J D J Z j A 7 O / 1 Q Y R J q L d E 7 y 6 O 1 O 2 y I z I Y Q C H C S K 0 L H / y q 7 B 1 G 3 8 k Y N n i C V S 8 / S Z C 1 a L w n T c O R 9 p H 0 + 1 3 F q q g e k h 7 v X T i D i d 8 C f d K G w V k D S N Q P X t g e 9 v B N b d 8 o I T F K o M z 4 4 S A B q t Q J a w b w R J s E B K 5 J 3 7 9 Y K f v 6 z t 5 E a H z e v P w h k c b / 0 p S / h C 5 / / P O m x A 3 / + Z 3 + J T C Y z + O t H E + c + N Q 5 X b 8 z 4 w 0 8 K y d I g x v H k 0 E F E f 9 5 5 5 1 3 8 7 d 9 + A 8 V i A f / V 1 / 4 1 f A E f H 7 Q L L r o d L p 8 T Y d I 9 x y M m 6 Z N i r 2 L f F 6 Y H G S c 8 r g H 3 e 0 w o K i l r c N Q x F 1 Y 5 e T X W G u 5 c z U 4 B s N 7 X v R e L x X 2 a 1 2 7 T f 6 H c O F y W x i 5 v t B C a s a x S Z N F H B V P D a 5 z 0 g s S r u F q F j Z M y + h A K d m m c x x 7 c 0 t R L K d R J N X O h B G w N G 6 K 2 M d g 7 H v h n O c 4 I w h n u I 9 B P U Z A s e t 1 B z V i p 1 F Q M D l G T 0 0 K 6 T w C H k 9 d N v + u f / Y s / x t 7 e r g n L W + i b s V B g 6 q M C l 9 u F c 5 + L Y O m n u 4 N 3 D k M G 4 i Q 0 a g 3 k t / P 7 7 p K t k N t 7 b J H U Y G n y 3 b h x C y 6 n E 5 c u X U Q o G E K H l K R d 6 y L M C d S s t N F t d O A f O 1 i L q a z R y 1 O U i u + H 5 w N G s z 8 N v L v l w g t T b T Q H A Y k n O a q E I k O a d P 7 8 O f N a D v H w 3 5 i / b 4 7 t o 6 C e F B E V R M 1 k U f S v U M 8 2 e X 8 O E 4 p 2 2 t z w j V s S W N 6 u o h 6 3 Y 9 z t o 7 A 1 6 F d 6 0 S y 1 0 b L V E Q o d B D 0 e h e H 6 1 8 6 9 P T j p e 6 X 3 t n D x 2 k X Y n D a U a B E D 8 z Y 0 7 V n z 2 W K h h G / / 9 c + R i K X w u 7 9 L K k 5 K + r Q h h f L e u + 9 S w d Q o X G m 0 q F g u c C x v 3 r q D r 3 3 t K x g b G x t 8 8 t c f q 2 9 t w R 1 y Y m w 2 h l K 2 j P K K G z 1 7 H T 3 q b E + 8 i d l n Z n D j m x t w U 6 s G A k m 4 k 3 l U C y 3 0 2 t 2 H C 5 T W I 1 Z W V v H g w Q M 6 p K 1 9 T v / S S y 9 i a m r S U B y h t F l D a O p g n a l Z 4 s G p U n 3 x g 4 X D U e j v n v D h x c k n x d 2 0 E 8 l A j 5 P + y a y S 7 m l v b 8 / c 6 + T M I j y D C G G 2 a j c L w I 8 L H W 9 z Y w M R e x K h 6 c P 3 3 y 0 7 8 X p r C 4 s F F 5 y 0 J 4 n z Q f O + A g e V T A 3 + 2 E F Q Q l c x V A z 6 X X I 6 X D M Z o l C 3 I + q z r l F r R r v 3 s i i U 8 5 h M T G H s U s y E z h V g W V 5 5 g J 3 1 P D 7 5 6 q v 7 f u 2 H h V q t R k G 3 7 y 8 a r 6 2 s o W / r Y 3 5 + j q + e R N U 9 X R h L w v / 1 q J G 6 7 Q 6 F w m 1 o 3 k n L O U s / K h q r 9 W Y x i 5 c j Z A S D 9 3 e X d l H K V H D h 4 + c 5 5 w d v D m D b 2 l j p a y V 9 Z 2 c X H W q V Y C h k Q s S i c J / + 9 C d N q F i R u q E G 1 u 9 D d N s 9 V L c b C M 8 d j o Z U N l s I T p / + 4 N r 1 j q G B H x S a 9 K J C q d D j T 3 w J 0 P X r N 4 x D H Z s 4 h 7 G Q N Z E / y C L w E C V a O 2 f b f c g 6 D 7 F c K W K i 7 a E A t e A L u 3 D T V c I z 3 h D 2 b m U w / l w K b 9 e K + G x 0 H N / a X c e X U + R x R K v c w l b T i 0 S d 9 M 1 v Q 7 / R R y 1 b g T 0 Y p F J z o 1 E u I 7 r A 5 0 T r J D R J t e Q L 6 j k q 8 + H n P 3 u D P q E D n / z k q 4 g n r L D 9 L w u y / P / h P / w 5 / v E / t t a 4 l I V x G m 7 u u H B 5 v P 2 B x / 8 0 3 P k B L Y 8 j C F u g y O v w o 9 1 v o J q 2 w 0 O 6 1 + H v b T I n d 9 C B X s t l I t N O p 5 f z u A M P h a 4 V 9 y B F A + K g s n g Y b H d u v d + X p d H g i / + 3 W i 1 j v r V + d N r A S 6 I l N L 4 x p 0 m b G U V l q 4 n g J C n F Q 5 5 Z k x P E E 3 p y T S k f Z q v o w L O T W m 9 5 P E i D a h H z x U 9 / C f O p 4 K G H 9 6 Q r 9 D V a F 9 H Y b r d v U l V 0 j t S 5 5 L H x 6 1 E 7 d v n j o l L S M k I z 2 E R n t U 2 B a C A 2 F U c g G c b K O w + w H e n j l f M T 6 J I + O 1 y 2 Q + k v o + h V P F g q N O h H t R B w u u E d 5 7 C f 8 M z 6 V I b 5 Y h n / + Y f v Y y Y G X H / / B j 7 / h c 9 g Y W E e Q V L 1 f f T 5 X V q T p w l Z h E q l Y u a V 1 r J e + f j L V G J R o 6 i P X q u e a c D d Q 8 T 3 d K / h c a A 1 K F k w u 5 P K u t k x Y y + 2 t X 0 v j X K m C o 8 j h n O f O e 5 j D 3 F m H 8 r K B m i g z 0 k X n P a c a C J L m 1 W E p 0 g D j / / p E J Q 1 4 Y 0 8 v k D J b / j F q g e f X K A v 9 g T Q Q 7 1 3 7 7 5 J t z m K v T L 9 m s e w d J o o y s c L k t b J O R + F / p Z J p 2 k N E o d C s D 8 s p v H 5 i B U a H 6 5 d L Z F O 7 y 6 l c e 3 Z a 3 y v j C C F K j I Z w O 5 G H t M X x w 5 N u q N r a / V c C 6 6 g H X 2 n C 2 t r L c y G q c j c T U 4 C + 4 l C 2 G q 1 c X + r g d W b P 8 H H P / E K / u q v v o 5 X P v Y y z p 1 f p O 8 V w w 4 t / q X x D 7 7 s c B q k a B S o S K d p P e l 7 + 4 M B 3 L l z 1 2 S E f P 4 L n z N K / a O O k w W K 7 3 R a H U o m t W i u w 5 c 9 B O k j 2 R 9 i i 2 s 7 X f g n T t a k R 1 F c q y A y Z / k P Z 8 W t X R c u J t t m 0 f Z J 8 X d / 9 w 1 8 5 S t f P p S X p p v v c K K 6 z r g I X N 2 t w 8 Z x 8 I 8 9 2 r E X 9 S u W i p i d l f 9 A D V w r Y c p v B R 4 K y x V E F 4 N 4 q 5 j B s 6 4 I + p 4 W W p k + j + v H D 9 L b + K 2 J a b R r b U 5 0 O 5 w D 4 W h 0 b P D S x y t v 1 8 g M 6 I W R H T g 9 B 2 N e r 3 a w k + 5 i w u u G b + J 0 r f b u p g u z t I J h b w M F X u M v X v s F K f 8 e X n j 1 t / D y t Z k T r d z T h C x m i T R V E d V Q K I g f / u j H + M x n P n 1 i d P W j h n 2 B 6 r V 6 R u P V a T 2 U y N o q t R E Y P 8 N K M b 9 d 2 2 7 D P / V 4 I f F m u X 2 m h V 4 J 0 h X y 6 g / y j B W V / I u / / E / k 8 V 9 F c B B I G Y L G 5 E z H z t 0 t w h N 3 I 3 C C X / Q o K O V I F H r o h + q n u F o z A Y R o M o 4 l W p V L v j E U b m y h d J l j s r G L q 1 e u m O / u v p d D 6 v m 4 Y Q j 1 v S 4 K + Q a m r p 6 u j P o 9 G / I r B a P 8 o v M j d O 4 E y G e 5 k m q b a O H t H W D 9 3 W / R W p 1 H Y i x h a N k v A 9 1 u B 9 / 5 9 v c w v z C H y c k J Q w + j k S g C t F 4 f R d g 2 b q / 0 P U G X l U H 9 B J N W C 7 e R h Z O j e Q + D Q r s K r z 8 M T 5 K L d x R a 1 d / a 2 s a z z z 4 z e M d C n n 6 Y I m Q n C V O r 0 k K f / l C / R z p F I W i W a H 2 T o i P 0 f w J O d O q W 9 X b 5 n Y Z r n 4 Z m t 4 p e k 1 y c k 0 Z p R Z V S h f S Q / t M u f S l / A + N T 4 0 b Y l c K z V C + j W q k j 7 v X B y 8 + P x S x t X c 3 U 4 Y t 5 U V 6 r I 7 J o j d e 9 t A s X x k 5 X M t m K A 0 1 K y N i V C J 3 s h 9 M o j c P t X S e e m e y g U i 3 g 3 v V 3 c f 2 9 6 / i n f / Q H x m L o u j 9 s t N s 8 d 6 V s A h g a C 6 1 p K d T / / A v P I x a L G Z q o 9 3 8 Z G e + i 6 1 J 4 t / d c G A 9 2 E X / M 6 P E T r U O N o r z W Q G j u y Q Y 9 e 7 + A x I X D m v B e 2 o k Z C p H Y 5 U m 5 e A q Y S I t 5 3 J 5 D 9 T w n Q R Z B i 8 2 / / / u / N 3 j H w p A 6 D V G h X + E M 2 N C t O t C O t h D 1 n 8 E y D 1 C g p Y k O 0 o l G U e t m D J 0 s Z W s Y T 0 w j K 7 + h G Y B v z I u u r W W i X X p w m j y 2 c A h J r 9 8 8 z P J e F T l a o w 1 v F Z + N W Y m y s m a + h P O Y c M h / z v K a x 0 M H S q f R t q P N 7 / v t n K T b D Q q w E 5 6 o n c J / O h s o N m w 8 t w 2 7 9 C M v 0 4 d S B F R W 9 Z v f / D Y + 8 f F X O M 4 + E w G e n p 4 2 i b E f N i U U t A y w v r 5 B f y t N v / c B x p J j + P K X f w e 1 K i 1 7 s W B 8 0 / H k O J y D B f S z o N 2 m z + k 6 W c F o 4 V b 0 / K c / + S k m J i d N d n 0 s F n 3 s f E X H f / / f / V / + x 8 H v j 4 0 M a V B E N T w n B C j O g n a h D 2 / M u u A 0 H W K t A S W D 1 u L p S e 7 a r d u 3 T d h e x W 9 / + z f f w L V n r u 4 / X A U c 8 v k 8 t r d 3 s L G x g V / 8 4 g 0 z I C + 8 + M J + q H + 3 7 D D Z y 0 O j k r t f h H J F A k l a j 3 Q N / k m P 0 Y K O h 9 x P q 0 c r Y z t 4 K N V 0 G Q 7 6 M U M / Z w i X 3 Q 8 3 f / x e i 5 6 t 3 d j A 7 D N T 5 n N 6 S L p u I 0 B 8 i O u 7 G Q R 4 3 h o n s r 3 l Q j I V g K M d p a / W h I c T x x P m N X F Q t t 7 a Q 3 i S x + P l r e U d Z s E 5 w P v R e t R G U R a X V p N K q F Z 3 w u e h 0 o i 6 T F J s d b e K R q Z D y 9 t F o 1 g j 1 T 4 c V P J y T o o N T E e 6 J v A R 4 B u K w r 3 0 4 o u G O m 5 u b p t 1 p O 9 9 7 / t Y W V 3 D R C r F M X K g x Q m q + x h d S n l a k C K Q h V Q C g a L P P r 8 P / / D d 7 5 l F 4 7 F k w p S 3 f P 3 r f 2 f O H Q x y r E 8 J a C i T R Y K U z x f w 7 / / 9 / 4 q 3 3 n r H R D f 9 I 0 q z U C j i t Z / / 3 C T + f v n L X 8 L M 7 A y f T Q / / 8 A / f M + u t m h N n v c c P Z K G 6 7 S 6 q m / S 1 J l 1 m U j 0 u 9 m 7 l M H 4 1 v p / p c B q 0 6 i 7 N 8 b n P f W 4 / f + 5 H d G Q v X r x g t O k q H 7 K S N D V I G t i j G l S 1 T a r i H Q Y e 5 I / U 9 l o m x 3 A U x X Q T k e T j Z x G U c k 2 E 4 6 d / r 0 b a 1 t O D P / I Z C d Q v l u 7 h 4 4 s X z A O T 9 d W 1 l 9 f r 8 E w H k W u X M e U L o r p X N 4 G I 0 H g A N h r l d q m H G s c h P u G l E h o c b I A 3 1 z m W k 1 3 c z d o x G + 4 j 5 B u h z L z 9 W q a J b t 2 G X p 8 + b M R J o T t 8 T f 9 w z 4 M v X m j y O g Z v H I G U l p S Z c v c i 9 H V e f f X j h x T b 0 4 b G q F F v m H / F S J S 9 r + W H m C m X U e 5 o G W + + / h Y i 0 T C p d c 8 I g o Q t R a F X X u l 7 7 7 5 n h P J j H / + Y U Q p a J t j d 2 T V Z O j M z M 8 Y S f v 9 7 P 8 D F y x c x O z t 7 i F b K S k s x S 1 l X K 1 V c 4 m c u X 7 l s g k 1 i P 7 L Y R w X t A 1 O + 3 I M S Y o u k A Y 9 p p c q k G V s l 3 n i 1 D P u k H 2 H v y Z e h g f z 6 1 / 8 W v / 8 H / + S Q i y e t 1 e B g + H 3 + f S E 7 C h 2 x 0 V b K 0 M G x V e U a n A w c i o 7 x M W C 7 z g m b t T 3 S r z s J u k Z F / x q 0 B m O z x 9 O H a n u 8 z v H j A r d a L S F F q u c d Z G p L o H R f 8 l s a 6 T 5 e x w 4 + l 5 x E c b O M y P T h A I P u q L r V R r N c R 3 C K g j W y r q e / K U F Y M R + v 5 2 Q f V N d c u F 8 z 0 d z k M w d 5 h J 2 O 1 v j s m E u c H j 7 X Z F I w o d F o 4 v / 1 / / x / 4 3 / 3 r / 4 r w x p k e f W v C h e V / e H g Z B t a A o X M 2 / Q X l b P 4 t I V P 1 1 M t V 8 3 C d p d C p c V s + W U S B H 8 g g G / 9 / b f x l a 9 + a T / Q I p / s / / G / / C n + T / / t v 0 W 1 X s V f / d V f 4 w / / 8 L 8 w / t p p 0 H j p 2 S w v L X O u 2 5 E k B f 3 u d / 6 B y u S a y d 4 f W s g P J F D S 9 M W l O q I X z j 4 J l W Q 6 F e 4 a a 6 H v t w p d e O I n 8 2 D d w N 9 9 4 z / j a 1 / 9 y p n W K J Q 1 o f T A i h Z o K U S H 5 I x 3 q T y 6 k N b J j m C J E / t c w B K E 4 g q d / 4 X H j + Q N s X c r C 3 f A j e i c J Q D Z u y U k L l n H z r W W z L 9 x t 5 U v u N o o Y 9 5 7 W F B E 0 R r N B t r Z L l Y 6 I f i T B c S 2 7 R i / f N j X 3 O a k H y M 9 7 p Q a a O V 5 4 z Z a w B k 3 q a F 1 0 8 o 9 X M 4 4 c W X i 4 Y v f u X t F O N x O R O Y P x u W 1 V T d e n W 8 N X p 0 O I 5 S F g g m s 3 L l 9 B + + + d x 2 h U M i U v s j 3 y a R z + p Q R o D 3 6 k A E K l y b b P / 3 D P 0 D Q H z A W 5 8 O g i 6 M Q 3 f s z Z W r 8 3 t f 2 B U q K 6 3 / 7 X / 8 M X / 3 a V 7 C 3 u 2 f S s c 6 d W + R f H k / Q d Z w / / d N / h w o t 4 R / / 8 T + 1 / M s n F a h W l R a i 0 E J 4 + u z h z W 1 a p E k K 0 x A 6 h j t w s t M n c 6 v y a 1 W I D q H v 6 2 I l k H y W d L 5 t J r t B g h T z 9 U 7 0 u 4 b I 3 a s g f v F 4 u P l H h T 1 8 L n p Q 0 q A I n 1 J Q A m O P b 6 m G U P 1 X a M Z n E l U V E X T 7 X b S C X V T a a X j t Y b g d f i x X S l g I h g 8 9 Q i m Y R p G U r E n B r G 5 i z J t C a a u G + H w C b 1 d 2 c D U U g 9 / u h l c K i F 9 M V 6 g p K V R C d a 8 B W 9 e N H i 1 H i x T J l 3 C j S e u t 9 K z z C Y 7 5 K R k Q O l / m T g 4 z n 5 g c v K N 1 O V I 7 + m X D Y z 8 M v O T 9 S l c J m C i Y F s 8 1 Q X 3 R P j p V F 9 5 9 5 3 2 c v 3 D O V H A 3 G y 2 s b W z i f V K x b C 6 H f 8 K J L p / l w 6 K M s l Z / 8 / V v m D J / R 6 S C I K b N + 9 + j f y T r 8 j e k r / / i X / y x U Q R P A i m U v / i L v 8 I / + f 3 f w w 9 / 8 K M n E 6 h O g 8 4 t h S k 4 c X Z N r r I K R a W 0 E l 9 Y q t D v 8 p 6 Y z 2 e s 0 t 9 + A 1 / + y p c O O Y 5 l + k G h Q b 3 / k 2 D v Z g b j 1 w 5 n P P 8 o S 0 q V O C g 5 F y S o K h Y M 0 4 f 5 I K j y P r r F C i 2 x z 4 S 9 K 5 0 0 g k 4 r S 6 L Q r C D i C e J + m s 5 u r Y F w r Q J f 3 I V g K m B N y l I Z r W w H 8 Y W o C Z c r H S Z 0 L o B v 7 2 7 h m n s e 4 7 Y a J V / l J P I D j z + D Z q m J W 9 s 5 9 M d 9 e N 6 T w u 7 t T U y 8 N L Y / 8 U e h + 6 3 v 9 M x C 8 O i k 3 i k 7 M D E S P T w N m j y i 1 U 5 + N 1 u z m W d 0 U v e o J q n l b t G B u a R 1 j m 7 X x m d d x / / 0 f / u / 4 7 / 5 t / + H J 6 o g P i v u 3 b t H v 8 q J + c U 5 V G 2 b C G H O d I L 6 m 6 / / j a n d + z / + t / / N B 1 o e u H X r N j Y 3 N 5 G y T z 5 Z l M / K L l e H n r N p F e V o z c e 7 s O 8 U O X E 8 8 M Y O q M k o R B 2 + 9 a 3 v m D D 3 0 X D l M A v 8 N M i y t G o 9 l N b K c A d d q F P g m / k m 6 t k W X A H 6 E x O H B S T d q O F K O L Z v I b q t H t K F K q m I + 8 y Z 8 K + t e o w f q I l 3 b L J W n K Y s I 0 R / T X D B j 1 y m j T c a W Y z t O N G p d G l V 2 x i f c J s o 4 2 h I X O P Q 7 N e N c 9 0 o t R B d C K J G v + S 8 L 4 h E y I 6 m 3 Y U b l R 4 y 3 g K F y o 3 N f B Z 3 m 1 W s V Q q o 0 y l / 0 K v j 4 9 M p T J J S r T d K n O g l H t S N r K 2 O U r e N j V q Z F s u G g F P R R r K B l S z 9 v A Y 6 z S 7 q m a b J t U y M O b F b c i F d t c p X T o N u 2 4 r K 9 k 0 E t d W 2 g w b + W L D E S f r Q q h e x X Q s g z u N J Q a o t w P b m B j b W N x E J h + E i 9 X x U Y e e T Q N T s 5 z / 7 O a n o s 6 b d W p t j 6 + j 5 z P r k 1 P Q U f a e 4 q b x + U s i f U n m K M 2 x / A o H i 2 P a a D r j 5 Y M 8 C 0 T F 1 9 a m u V R E 7 9 3 C t / + O f / B S / / V t f P L O g D q H E V K 2 z u L w O + B N e 6 7 U r S M 3 e N C l C z i N P V 9 O j w I c Z d g 4 m M d / Q + k 8 i 9 X h W S e t l C j U P h U m J r 0 V S r k q N 1 m m P v G 2 S E 5 Y T X x N V C 8 C v 9 / L 4 Q m y c 1 + i B J 6 r F 9 O M W O p e j D 0 Z / U Q n L c v D b N d 4 L F Y I W q G 2 8 p x Y H t E M L t 0 h K F 2 x 3 0 W 1 4 k K i 6 E S v 3 c W V u H G 8 X s / h U N E m L Y T 2 f K P 2 D W C K I 7 F o B t u 0 e F u a j S H p 9 C F B j X 6 c A b r b q m P U m U M t V 0 a y K w g d N B K x E K 4 f d M j z 0 5 9 Y b X k 7 A H p y 9 D v J L F E 5 S y y 6 p V G W 3 a p R P Y a W G e q 5 m q g 8 C E Q e 2 y 0 5 D w Y 8 i 4 P f C 0 6 9 i p 9 R H K m K H m 0 o z N H 4 V s 8 k k / d s S / u J v / x P C o a A J c G m d T g 1 i S m W e j w / o c d e D R q H I 3 c r K u h l P j h r 9 u z 6 S 8 T B i 9 K l + / K O f 4 u W X X j y T j / 4 w 6 N i i j Y 9 N + d Q S r F X u U G s + m n O u 5 i z L V K Q w R e Y e 7 m t V q j W s r 6 / j 6 p X L g 3 c O 8 M 6 m C y 9 O P 3 5 m + R D p G w U k n z l w 6 t 8 t Z f F C 2 O r G J F h V t U 8 + o J o 6 J 6 m X v e U S x h e t g E S D W t L J i T K c 6 K d B E a t R R z 1 H e u y f s t Z B h g / 9 B i 1 c w t / D R L i H H W r Z T I a + m W M R 0 0 k K Q 7 i D 1 W 4 N l w K H K Z Q s s N q U L d M y X j t / I M j F j S q v y 0 U h c q F R q + N u p I x x t 5 f + X Q S t Q p t C 1 q C v q 8 y Q L n p t q x 6 O V 4 g W a b / b 1 a d A W x k j y S s x 1 P M t N H J t e E N e 9 C m U t U w J n o A X X S q B P m m r y 0 d 2 k r A j V 8 2 g 6 p 7 D V M S y a p k 7 e b g i v C Y K o b I l v v 7 X f 4 v P f v b T e O / 9 6 1 S K X Q p V B f / 6 X / / X Z 0 q H q j W o V L 3 H q a q o 9 M 9 / / p o p h k 3 E E 3 Q 7 6 m j W K 6 T m N f z 9 j / 8 e X 6 C P d e 3 a F e Q L F f 7 9 e K R W 9 6 3 l G y 8 F 5 2 F 4 b I E q r C h S R o 1 1 Q j b z K I b O a i 3 T o J V 4 N D 8 t F k t m 4 f B Z 0 9 V 0 w b K E 1 I J a 2 V b w w U V K 8 a R Q l r x o l f D T / B 4 + T S s x R O 5 B A f H z j 3 5 Q o y h t V d E p 9 x C 5 F L T K y k 9 B Z U s h b Y t K v F H O 4 Z X Q 2 Z M / 1 c a s U K b y a n l h p 4 m f e M g l a r L k a c H 6 T R / c f R d u + Q p 4 3 h 4 + t s b U p j A 5 b Q F U y l m 0 i h 1 O / C A a l T I i 8 y E T E K n v k q L O e d G z 9 X G v U k S N 1 D N E 7 b 5 I 4 b K T 3 N l P u N d W j g K y R o G + n N w v d h Q 0 R m X q h V g 0 w A l u v S f m k F 3 L 8 r n a U K w W w T m N r 3 7 2 o q G N 9 W K D B y N V D 7 j g 7 p W M j 6 M e H N 1 i n 9 Z l D Y V e j t Q s g u 2 t X X z s l R f N c o n H 6 z n k Z 9 / Y V q q a e u v Z j d 9 p k r l H L r l e r e P P / v z P 8 b X P / x 4 8 d l I + G o a F R Z 6 W r k J x q 4 z v v P V d N O o d + D w u n L u 0 g J d f f A k + X r y y 9 B U g + + Y 3 v 4 O x 1 D R + / x / / D p W b l Q q l E L w a 1 G i u m n 4 i j y t Q l g P 7 c C 0 r r N A 6 R U k p h u H j s 0 I L h s p 2 8 J C q b G 7 u 4 B O f + B g p G + n P c X Z 0 Z q i s R A G U d K e J O A X U Z b e U Q W 2 3 A 3 / q 9 A N X W n b 4 n F b 0 M F 1 x I B n s G s q j V s f R c 4 + O b p b W G w j P W r N p u V r C n D 9 s w v q n Q Y I h a q f 1 n b 5 / B h M R 0 i y e O 0 8 r p b D 2 S S 0 D X l 9 z m 3 z H j f V t P u x x + g e k X I 1 d P N f w o 8 O J Y K c F 6 D T a / O l h b H 6 C f k w T 3 o g f e 0 v b m H 5 R B V Q H j 7 9 T 7 9 K K 9 Y 1 F H E L r S f l W E x V S 2 c 1 m 3 V j i F 6 k Y l M E h a O J W 9 2 p o k 3 K 2 K f V q b T 0 U L E U 7 N z w R P D t l r W l p X U i a X g E A E 0 0 t 2 r G d U 4 4 i r e l G B q F Y D F k K c i L p R 7 v A S 1 N 7 7 E g Y X U c F D 9 5 a g Y 1 W d O x C B A W O 0 d L y K l a W V n H h 4 j m 8 + N I L h i L + 5 G 4 T 9 3 / 6 Z / i X / / K f o 1 9 w U K n z v L w U W 8 8 J X y y I M u n w 3 / 3 o G 3 h 5 + h V U X U 3 M T 6 S w G 5 z F C 1 M N N K h g m v k e / d M W B Z q U N l T F X / 7 F f 0 K 5 U s N Y I m Y o 5 + 9 + 9 c s I B o N 4 7 f W 3 s L G 6 i m w + T 0 v d N A v E X f q m W n 9 7 L I E q P K g h c u 6 g 1 P 1 h u P 9 u A R d e e D z N f x R / + q f / H / z J n / y b x / a p T k J h u Y Z K n N o n Q + r h V V I r n X I + O P F 1 R b q E 4 W n k 9 y l p 9 G j Y u L z e N G s 9 x d U S K e / D o 1 J y 7 D s d T o i Y B 3 V O R g + F W B p e A v D y T O t Q i N + U Y 9 M i t T h x p X G V I i U 6 N w q V x 9 T y Z Y x d P T y m Q z p c L h f 5 3 Q B W S W M 6 8 n f a 4 5 g M t J G 7 s Y f Y 1 B g q W d L P Z 2 J G Y 0 s I 9 q 4 X O H l s m H / u 8 G J m / l 7 Z h P t V W n I a W r y f H + d 4 X G r m 5 2 N J Y 6 W z t 4 u G 0 t V K F Y S v J H F / z 0 m / q 4 + J W h G Z a B i X U w c 0 r E m / z U G a K Q 0 v B l N L N 5 G Y S 3 H C Z 0 x E t F d z o u 8 l v a K 1 K p I R q S J c S y x 2 k D 5 S 6 F 0 x K j k X B Y b 3 u f V g G 2 / d e A v X b 9 y C 0 x v E v / l X f 2 w q h D / / 0 h e Q 7 2 T M Q v I E B e d H P / o J J q e m c J 0 0 8 r M v f h H f p G B V G z X 8 4 V f / C 0 Q D S f q q d S p a D 6 K p K G q 0 Z B 6 n y 1 j J 4 E I Y q 9 t Z T N h p C e l 1 e M d d W K 9 6 c W G S q o b P 7 I d L H n z x k q U w N K 5 n F q j i e t U 4 0 + L L j 8 K w H 4 N S k 3 T j T w K F j p U E q X S Q p 4 H r p R y e D V u U S / V Y P j q Q X V i Z 3 B q A c r m L R r 4 N P 6 2 A 3 B y t R U U X L S t U T d f Q 7 z h M J b I S T o O T p 1 N Y H e v W h g 2 z 9 j r y v i D 9 h A 7 2 a i 0 k f E 5 q d T t 9 q S L n d I S / W x Y p S 9 r h 5 h g F v Q e U a n R t R 2 g U m m g W 2 6 R n T a S e O f D 9 J P i Z s h N + W 4 7 X X 8 L 0 9 A x + Q E r 7 2 e g Y J 7 k l s Z n b J T 7 o D t o z S R N A G U K 9 1 j t F B / b q D X 7 v s M P f z P B a A i 2 r A u E R 2 O O k z N F y b f P n h c g Y e p k 2 H G p j v U D F S 7 8 v f S u P f D i K i b i T 1 B 0 Y o 5 X f W F / D z K B G T L D o Z g / 1 o A s h P y 1 q s Q Z b y 4 P s X g m R q B e B a c + + d S 6 t N G D z d V D n e a K T C V Q y B f Q p m H U b 6 a r L S x r o R S V f Q L V V x u v X X 8 N v / c 4 X s b q 2 h g g t n X z Q / / R X X 8 c f / d E / R 3 Y 9 j e 3 S J u z 0 u W 6 v 3 s W L v / N f 4 k d / 9 b / g C 1 / 4 L F 7 5 2 C u o b D Z 5 / e q 9 2 E O u v o N z 0 x f h D J M y k y o p j t B v u t B z i x 4 G U N g p 0 I J R L n i J Z 4 7 y V X b q C E 2 e b b F T P r U S N v u 8 a U / 4 d I E y 6 x c n / F m a 5 3 v f + y F e H E l s / S D 4 Y X Y b H 6 f f l L 6 X h 6 3 t N A L R o M M d G P c Y A d B m A A E f f + g Y u 8 N O K g 0 H 2 n T E 6 9 k 2 6 r Q 0 3 V Y X k V l L u O q l O r y q j D 0 C Z b C L n u m x u 4 v U q j N + R E h 9 J B h + F z l 9 n 9 S o s 0 1 K V q N z G 4 f b 0 c W d 5 V 3 M T U b g d R 1 e A x r + K o G r 7 d C 6 R R z w J b z 0 f 3 w m K 1 5 Y H y T H B r 2 k K c 0 G k k n L L 9 T k 9 q U 7 q O V a J p h g d / Q R v x A 1 z r + W L 4 Y p X p K 3 a r 4 E D x W F U p u W 2 6 R E T d o A 0 q z a b t 7 c i D I + H g W F 3 s e 8 f i w G w u Z e S 6 4 O d p 1 t 3 K H F 1 G Y H I T 7 g S I / / J q w U s P s Z J 6 l S E R O J 4 P 4 9 6 1 9 6 y b S w H b M U c X 6 K H h u p d m 2 r g v G L U y a U D z 6 3 8 l Y N n a b V M k C p V t 6 E k 8 / Q S 2 U Z w N U F F z q 1 L v z j V q Q 3 F A 5 i N n w O D l L g h c v K H I 9 Z Z f e p V 5 G 9 / i 4 y 2 S y 2 O S 9 e v v o x K p w + N p f f M c W W G + t b e O b Z q w h F g 8 j T 9 7 a T A q 5 u r m P 6 h Q A 6 z g q c X T 8 c i s 7 S H W g W m 3 B x D v H 2 E K T l k s E 5 k 4 W q F m p o a q H x / P H o x 2 m Q l Y r 7 u 1 Y I + w R N R + t 4 a m a D 0 l b E W Z + k y E 2 D o 4 i U N I m a w V R 2 G 3 D 7 7 Y e K J Z V Z P e l v o U m / I h C 2 r k 1 9 A w q r F T 5 d T s B z F p 1 T u L u W r l M 4 g s Z q l D Y q 8 E + G T N r U y P w 3 + M 5 d L z 4 x R U t W p E 9 w Q v Z I l f T D Z 4 8 Z e r m 5 t U 0 L G U W S D + 1 h K K 3 W E D 5 S G l L e b K A V 8 5 s o 3 x D b 2 z x e O 0 S / p A l P L I z t c A u e L O + N v 8 v q K a N C 1 2 v 8 M S q 6 G I V K S b O i t B K C r b f 3 E J 8 Z p 4 A V E b 8 Y w a 2 b d Y z Z 6 h i / 9 v g V t O p o 1 S z 0 q Q T 4 u 6 e H N / N Z f N a 3 A F f 0 c G 6 g A h N 3 7 9 6 i D 3 T B L L q q 7 q u e b y B x P o r M / S r c s g S 5 M j 9 J + j k V x 4 2 S D c 8 t W h U J o + j w O H s l B 6 Z 4 f G 0 p J D o / + q x L V B Y d W p k 4 f S + t 6 V V K N e z d 3 8 U b a 2 / j 9 3 / / d + H u k q F w z v j G S F d r N a S r w E + / / X V T k q / 5 p 4 z z 1 Q e b + N p v f w m T 9 E H r 2 1 3 0 O D d z H T v G y A F v u c Q Y p E z V G 5 3 z 4 q y U r 7 z W R G D K 9 d C C u q N Q A q y t V K X 0 n s 2 y D b G 1 t W X 4 9 f g Z u p y 2 K m 2 T f O o K O S l E H H B q r k y V + o 6 W p F W o I 3 k t Z i w h K T i t A g 7 t x J H m 5 K d c 8 e k 6 4 I 0 6 D m X M 6 + G q N 4 O 0 t D T 7 F O l S a Z n C t W h F 7 b Q p g R p s a o 1 N q T q e v b y x S g / r 5 p Q u 2 + D t l 8 7 c b L 9 W a G C T l u N i 0 p q M N 3 Z c m L S X E U t S E 1 J C l H V 9 + 9 Z N p D z T 8 P p C 2 O J 1 2 P 3 q d E S L 6 S p w o n Z M u t J p U P j 9 S q p j A i W a V P n l M v y k w r V K k Q q P Y + h 0 0 3 8 R 3 T r 7 M 9 9 9 P 0 0 K Z 8 P E C 1 Z W S p u a 8 4 3 N H T I V D 5 4 P R s x z H Y U U b 3 b n A R Z m F 9 D K t s g c G i a Y g g X 6 Z t m i 6 A O S V x M m M M N L F G f E 2 B H 3 9 e 6 e A / F s j s 9 Q u Y F U p L T Y h i r w 8 0 p A U H D E N F z 1 u l C t d E g Z m / j z / / i X + F f / + r + G n R a 6 l i Z 9 X D x I V H h A / y 9 s 2 z Z r V L L + c / N z W F 5 a w f T C F x E a G 8 f c D F l M N w 9 n j 7 5 e l b 4 i r a T y R 9 X O 7 s y U r 8 E J 2 t O k D J w + Y Y 6 i U O c k J W V S X c 7 j Q B G b / / C / / U e j v Z S 6 r 7 W J k / q F l 0 g J Z J H C M w F z X c o g v 5 t x 0 S R X 0 K d V G l f t E C F a q f o 6 R Q q V D z g U q g A H W L l s o U n f M U X R 5 r P 0 x s m T + d E h T V J o N T B u C Z T m m N 5 X m k 2 I / 6 p 5 z b C 2 6 y S Y b X X I u R V u P Q u N N Y v B P r e x I P W 2 H T t l O 8 4 l O g h S c R Q e V G m J X J y 4 d M r X N z E e m 4 W b l G o 8 w Y l F G p g I 9 J H y e r B V r 2 K j W s K E j x Z z M F m s / 7 c w r u R a T n 6 l h Y H U a K v v w 1 S q b / m S w S D 9 k z J 6 d R s F W 7 7 m w 9 d f h h A b a V N 7 B Z L D c S K V z n Q R z P f w l q O E I C m i n 0 L 1 7 v u 3 K G Q p 0 K u E r d P E r d v X s e u + i H C 7 h s Q c f a O 7 u x z T P p z 0 e 0 r b f B i k z A p L a w u n k o 0 T m c c e r t y E X F 0 E t O 7 m a p E a u 0 w D I P 2 o x U J h l T 4 k 9 d H Y 7 B T 2 b u + h u k N l Q X / 5 5 u p N z h 1 a r v E Y I q k g q t t t O E n 7 9 W w C v C Y 7 L Z d 7 + j l 8 8 s V z G B t L w J u 8 h p / + 8 K / h G 5 8 l l a y b a J 9 C 6 t f v v g M n r W e L N N n V p 1 C e O S i x X N s v w T 4 r l K s W J V d V K f b j Q k m W q s x V / 7 Q 3 3 n g T n / r k J x E I H j 5 / f q W I 2 J F o 2 3 a t S T r 3 8 I c v X 0 H U o X Q / j 7 E j W d z K S H c o 4 y J 2 O P B g S u J p 0 k e F Q f R N A i f h k r + j 0 p D Q A r V V b w s e W 5 g U z w o g D L f Y U S R P a U V a V X 8 U a u o w F f G Z r H G V Y Q + 3 d l E 2 e n G 7 Z D K c E x P q U + G k U 3 0 L n 3 j l x c E 3 D 0 M l E + l 2 E x 1 O y D L / L f I a l K G g 9 8 c 4 u S + O W D D d z y / W 3 G a f J P k 7 e U 1 G W v c K O p i I x F H l h O 1 S C y d d D 7 / + 2 n a H 1 N h 5 c N / 0 Q b W o f K P h R S q S h k O d s z j G 4 f B h a r z z f s 4 E H 2 Q p l C + q g J a N U m P K M h o t 2 N V S j f 6 o w u D 3 H T G 8 M p I R r 3 E q r 1 J Y a m 2 k n j s I 3 B x F s e q A q 8 2 5 t U c G E u l j e X 3 V 9 D F 8 4 d n n e e F u N K p 8 / h R 4 X 9 y N L q 1 n P e Q z 9 L j F c f + / / s / / D l / 5 / M t 4 + Z W X B k c 7 j J 3 t n Y d b q K E 2 1 0 A r L + 1 x L U 1 r W Q m p p 1 O O h 2 G Y y q H I z L v v v o c X X n h u 8 J c D 2 N r u f S d d U K l 4 Y s y 7 b 7 p P g + H h n F h t W j 2 f 9 7 C A t K i 9 g g M r N A p F o n T c 0 W P r V 1 k Q o d H P w U 0 N W t / p I B p L w W W z h F / b k K Y G S a Y S x l K l z g n t P H Q s C a O K 4 N b X V h G P J 6 h F 6 X T H P S j f K 1 I w 7 c g / K P A h a 2 J 2 k C 3 Q v 2 z w P P 0 K H e g d l A o Z 0 p g C k m M 8 p + f 4 8 1 F N U s j l R o R C M O 7 1 k / f T 4 q y u 4 0 V S L B 8 F 6 v X C H m Z 8 Q W O 5 d D l K p 9 K a m 4 T X F / X A z + u I x n 2 g 8 Y K z T E X T 8 2 J z L W 3 2 P f C d E g X s U m D 2 2 p y U t N 5 7 / E 6 / T 1 p E 6 j Y 3 3 U N + L 4 v Z 6 a R Z Z x y F 1 q X Q d W A n E M P C o t v k f D o d P j K j K s J j U T 6 u H l r 0 i d V E a K f p w j N J J 6 5 v d L F e 9 U A x o u 5 e H d 0 2 F U E w g O 2 O h 9 d v B c e O Q m y l Z y f t E 7 u g w p s 5 l z K K b i + z i 3 A y A G f Q T o t F P 5 m + W J v K 2 U X r 6 S H t t / E 5 V A N X s L f 0 C 0 R I 2 c M n J P M G Q 0 G z T n c i f v z A g / W 8 3 e z y V s j y w J F T P 3 o i M v Q X U l r 3 + I B Q C b N C k p p 0 o 1 B I 3 j V y e N U h a a u Y 0 Q m v y J u g b 4 p y 3 d w 9 o K v q I B S j 3 6 S m m c M j F 1 b K p q X 0 S W j S y X 8 Y Z I 0 8 p A B q 7 V X N 1 K x + D z U H 1 A l 1 F D Z 5 6 4 Q i m V r E X V 1 Z s S q f l 1 o I 2 e n v Z T j p y l V k 7 m S R T y Z 5 P S 4 4 L y Q R m f C b E L + T W v t + 9 i b a z i h e + v T z q H b K i P D c j V w X u T s V 5 J Z z W H u w f m y 8 5 A v c u X 2 L Q h D A 1 W v P Y n d 3 E 3 6 H E 5 + O T + B H 2 e 3 B p y z I X x Q e Z B x G q a a L H e Q p Z J U A 7 4 1 D 6 I m G 0 d p p I 3 u 3 a h b H V f 4 h t q B i U 1 E s + T F + 0 s X K d h 2 x T h X d z R y a n J x v v f k G F u a t 8 o l R i P 0 o 2 K L + 7 9 p / U b 6 S u m J V 8 2 V T S 9 a q U 1 h o e U K x M M Y W 4 4 g 1 y y a l a b J R w k x + F 8 3 1 g v E 3 2 z 7 6 l k E b F h J d C k 7 f U N l S 3 W 7 q u / S 7 R o S H Q S F f M N n t j k A b e 9 d z m B q f h q v g w / e / / U P 8 6 I c / N r 0 C N X 6 B l J 8 + X Y f 3 0 z c L 1 u c o x I V C m Y J z e n D O 8 S f / 5 / / u f 9 y g 0 6 3 e 4 O p + s 5 R 1 8 F + X W e O Q G d X 8 T J R y J n J 1 1 q p c N Y A M J G g 9 H k 8 G T 4 Q s l c q U 1 U x y N M 1 E j r L K L B T C L l S b i E 5 Y t U X a K 1 X C o w 6 w t Z b V q l m J 7 f K f F N V S B k d n J b + f 6 S B q M 7 w r L c Y q U / 3 o f W o J o F 6 q I R g 9 r F U V u D B d k a g 1 n X T S N F Y K q W 5 X n O i u F 2 H n d d X p j + j v D o / o i g O l 3 R p C P I 7 6 f 7 f p V 3 h 7 A d Q 5 G U Q 9 A z G F Z O k / U V n n w 0 k K o x W M k G w o + C F l 4 f b 4 0 N k h 9 f S T 8 i U S m J 2 b w 0 5 u E 7 l K m v f o M h O r T h + g k M 9 x z O w m b U Z W X u k x Y x T Q I Q K B E O 4 / W D b W c s 4 T Q L 5 U x N b m K j w R G 6 0 r z 0 G H 2 d b b R r W 0 w b G 0 Y 4 z 0 U 2 P q d f c Q p G A F k 1 6 s d f y 8 b 5 v Z / D v f 4 p z h S A Z 4 n 6 v p F i 0 E R a P b M W P a 5 n + O m B 3 B R t R E A X t U Y s r v a 1 d I S S t d 0 u Y u w n N h F N a q G O f 3 O h V 1 o 3 K g T H 8 n N h 8 2 p f r q q 2 H r u Y x f J / / I l 3 R Q y H o m b C 3 t p W L F X q 9 i d i S 5 t d z G F p l C o l r G / Y I T V 9 w N u E i R 8 z t 5 E 6 j a 7 X k w G Z P f z H v l / G q X N L Z d z M 8 s Y j w y h Z u 3 b y C T y y I W j x h r V a P y c I e o T M i I d r e 3 c W 5 h 0 j w T K f p R B S 7 Y / v x n x c O q 7 A R c 6 W S R W t S i 7 t k o 3 3 v v 1 f D 8 8 4 / n b z 0 M q p H 6 8 7 / 4 K / z L f / H P D t 1 A c b n O h 0 E N M h k 2 + X 4 K J Q / / r C Y m c z F L 0 w r b J T s m w + r F T l o w 4 d q n a q O Q n 9 Q h 3 6 / Z 3 C b 6 Z F J 6 C g 4 s J j p m c V e Z F b l N c m y F 0 c j j C 4 0 9 E x l M T d G 5 p l Z u d N p I 1 / y Y 8 d O p p R R L 6 D W 4 F d V y 0 Z v W M e x R C k 2 r B X X P t Y c p G A 4 1 b V H y q 7 X y r + W C W l p t y w 4 H Y I b 4 1 u s 7 + P i Y H + H 5 o J G 0 0 U C N v q / x u X H 9 f Q R 6 F F A K i j Y N E N W U x h 2 O X a v Z x U 9 / 8 k O + 1 8 U L r z y H 5 Q d L G J + N w h 8 I w k n h c c G H p T t r u H r l W d y 6 c Q u p y Q n k s m m c v 3 D J H G v U j z y K k / Y 0 X l p 6 g M X F c y g s 0 8 c k p S 1 m M o e 6 X W l y Z u 6 U q A D o L 1 6 w I q D L N 8 v w d R q Y e P 5 A C a j b r t a Y 9 P k O G Z D N 0 6 L P W w f C T f h J J / s U i m B / x t T q G Y r e p 5 J z 0 / + p 0 c I 2 0 m a M g 9 0 w v M E Q b G Q n X i r T v R v K 4 r e j 6 a v g B z / 4 k Y l C 2 o w x a e H L X / l t j I + n T J Z G k 5 b K l Q r g H 2 5 2 M N l 9 z + T 2 i S p + / v O f N Q E K j b 3 G 5 U w C d d V J C x W i I / m I 8 L c 1 M F k k r 5 z u F D 4 J d L H / 7 t / 9 / / A n f / K / H 7 x z g M f p R 1 7 d a i E w d X y x U t d d p / N t L 1 L T D Q r g j m L 3 v S y c 9 F E q n h x m l L 3 B y S n r t L 6 6 i r k F a 9 e 7 0 W 3 5 T 8 I w / F 7 j u b w O P m h a X r X o G o X W z o r Z F s a O 9 L b o 8 l x b m 5 u m M c g w B S r L i T m e S g 0 + c R h a / 6 u R 1 j Y q F f q x 1 v P Q f S p U f l W h c s p E l 8 q o 0 t n l 7 0 5 U a m U s 3 d h E m 7 5 O K O G j T 0 N h + / j z p o 7 L 6 b D G T K 3 E 3 n v v X b z 8 s Y M q 6 l H Q w 7 G a 7 t u s 9 S O e E Q 6 4 U S a F D Z M m u f o h 2 K n l 6 6 S 1 f Q 5 T O Z 1 H 8 m o c b + 5 4 8 V J C V s A c x m A 9 Q y t a q F D A T l + r U 7 u C A J W j j d a 7 4 6 i g Z S s h 0 J + i s u Q b R P Z e 3 u w A s 5 F Z w a X L V 8 1 7 g p T L T 3 / y D l 7 5 5 M s o 3 s u Z 5 x C Y 9 + D r f / 1 3 + M M / + g M K h t W R y s l x 8 Q 7 q p F q 8 J R c v R R v 7 S c H q 3 p S 7 p 4 r d X 7 z 2 O r K 5 v N m z 2 P H P / + 3 / 8 N C w u f r X n Y + 3 0 a F 5 l a T W C 0 q u P B 7 l + f m K G 2 G e w D 6 l l f / B m 0 8 J 0 q z Z b A 7 j p C z D 7 V h E 5 W R l H i e z S Y E V p e H s r x V x g h n N z Q O p N 4 M 7 b F m V o 6 i Q p r l J K S I L f s u K U I v p e 9 J I i k T q 3 x a 1 + v v b S l R t G 6 t 0 l A o I C q 8 P F c D t 5 R 2 M J 6 y G + c P P a h l A X 4 6 c V A n N 8 4 m 6 6 a d e a J t g g Y 8 U W J u c n b Q A r i 5 J r V q D F i F u i i z L 2 x V S T h v q f T s S g z k q 2 u m 2 k 3 J 2 i / Q R v J i d n s f 5 x a u Y H J + l 1 R 2 H C j U 8 j o N I n K y p z t U m j d T + v 6 J Z o 1 u B y r Y p m 8 O j 1 C r + d C l c 6 k F Y J A X 0 0 u 3 o 2 K q c + F V 4 1 c b M T y v d a C C 7 1 c e 0 X X s r a T F Y v N Y 6 V r X t g J 0 0 G / R f T k o M U N K u L V K j z 1 i C j Z 9 F m T 6 m k o 9 H r k e W q l O n U N O v G i 1 x 1 3 h H u l G 8 u b I L e 6 W J 7 7 / z P V L j O t R z / a W X X z S u h Z Z p n G Q L Q 4 i 2 u / x 2 v L v l x j i H x E W 5 0 L N Q 9 s X V a 1 f x 7 D P X s L C 4 c H p Q Y g i Z x d c y Y X Q 6 D q O R F b L M P 6 g g f T t v / r 5 T t m b 0 5 V 4 B 4 R m v 6 Q 3 3 Y e C l l 1 4 w x W b 5 m s 3 0 j n P Y r N o c Q f / q p 6 O a n c F 7 o + j 2 q K 1 7 W f Q 6 o m 4 N U o e y y U L I Z V r I L x f R z P K a W 6 o i P i y d y t k q r d J Z 5 u Q N T n m w x 4 l c r X F S 0 N Q r t F q i 3 6 F G i 9 l i H R k 6 + c / G d s z 5 t z Y 3 z P f l g x Z I 9 4 b Q d Q + t 6 a X 5 c S O U a p Q v y K K 0 6 5 z A g 9 z C o 5 D Q / u g O F R t p q Z 3 U R t D E U N u s o 8 i t c p L 1 H G Q K c f h S n E y 0 Z k 2 / h 5 O 3 h r F q D Z W N l h k H 0 S I 7 f Z W I a x o h 5 w S F Z z j p 6 F v Y O U E d x y N Z E m J / g L S W V v r m j R v m v S V S x p P g t 6 U Q x A w W Z y 5 h 5 1 6 V 5 + P 1 g l Y T G b S d R U Q W A 7 D P x e E d d y A 0 H k X u r t Y V r f t R R o e i m n k K z F F k s r u o t r K 4 f / 8 + S q 4 M B a s L 7 y T 9 3 J 2 e a V 2 t Q s n N N 3 c R T s R 5 7 1 6 z h c 9 R a N 0 x 2 a E F n I 7 R X 9 o 1 Q v H 7 f / C P K S Q n W 4 N O u 2 m y L r 5 w s Y n X 1 i k D 9 J N H o V I S Z a U 8 0 k I p U t b r 2 7 D T 8 2 K r 7 c d W x 4 v t n h 8 X F j i h e L N R O r F 0 O R E a s 5 z y D w N a u / m b r / 8 d J i Y m S W F y q J S 1 v 4 + V 9 S 4 L o c J E f U Y 1 M u l M m m Y 4 T 6 c 7 a C Y h x Q 6 l 3 h q f U M i U o / e i R b h C 6 p F H 6 0 B P P 6 R a L d I v d G l t d q u m v 3 t l p 4 Y 6 N Z e s g n L 4 h l a r 1 6 q a Q I B 4 t i i e r k G 7 D s Y i Q f T d E a y W w 5 i K q t u S w / x 9 s 2 Q 9 H I W g B W V s K L g g 6 H p 1 f R J Q t 9 N t c i X V j k 1 B l d G u t q N o N c o I c j L b 6 j z O I E d S 9 W K 7 O z v 7 P R m 0 f i P / Y r R z k y x w o e / B 7 J z X L D 7 r u 8 p 7 a 5 P t a 5 L 3 W k 5 0 6 f v 0 m 1 Q O S 3 k T G K H d P N F a j 0 I d V r W v m N e n C u O g U R j v X b + D c p e + G O / J 4 a r y U 7 w X W s W x x D j y x T 2 4 1 V V T 7 3 J s r 7 + 9 j m u L K f N 7 R d X B M Q f y S + R W H h 8 a a z m E I m 5 a Y r U H O D z J s 5 k c k v F J W v h J B G M e l C p U 7 n x + I f q 4 A T 7 P 7 N 0 i E h c 5 H r 4 u 1 j Z W T d Z 4 O H x Y O b R I 7 w M R L z J b a d x d u 4 t P f e p V k + + n Z 3 I S x G 7 s f S e t q I u 0 v o / 7 W T v p u / o A 8 t q p o O o 5 + l n 5 9 t l 8 q F F o o S 5 G K / T c F O k T e Z d + t u q e Q w G A p w F d 6 J A K D V t V i W 4 c T V 0 5 C X I W V c W q c H R Q k 7 3 m Q n j c h 1 x 1 A 3 5 X F D 5 P y P h M w 3 5 9 u 7 d K c M d 4 X x P H N f I Q 8 m H a L b X y d R l h G c X d t M s E Q c 7 F O 5 i L W k 0 Z Q c 2 v 5 F A t / I q a D q E z 6 q U a R i o Y o Y X r B j V r Y J D x X S U l V P b F S S h Q y E O k q 3 r o a p 6 p I I k g r b 7 O i T M / v 2 g a W U q o j v Y X V J v l V F D X d f K x D f g n K R N Z r 8 h U H B W O + 9 g g e J C 5 V z A J t Z G Z M H I P 8 l R T F D k q D u 0 C E p s J o U x D G / b 1 r C 1 Q R Y k 5 w V f L D X i 9 B V J P D 7 a X l h C J j n F y V + m j z a L B z 1 + a C W B t Z Q l x T x L l Q t F s t S k 8 2 L M j f / c 1 z I Y v I D o Z Q 4 k C 1 I u Q S t s 5 3 3 i v i c S Y s Q i j 0 P x Y X V 3 G + f M X c e u m Z T n 1 u 5 T J a e X z 7 7 7 5 F g L 2 M J a y m 2 g 5 4 v j S p y 4 d O 6 4 g S 1 7 b 5 v z 2 0 A c f d M P 6 7 h 2 V b T R R W C p R 8 d j 2 K 9 g f a a G O Q j l e H 5 u z d p n T x W Y b T i O p T w N W 3 + o i v v m t b x s a o X J l Q V b o W 9 / 6 L h b m F / i A j t / w U W j C y X p U l + u o F 5 u o 2 Y u w e 1 V D A 2 x t a B P n L u w u 8 m T K p i Z / u 9 J C b P Z 0 Y R J k z v X Q x K u H g i 7 8 a M l j a q f + 0 Y W G W T C u l u k I k x a p K Y m O f W e z j u Q g A d d g I F G a e N o t s r J T h W / 8 o D x B q U A n + Y V a D x q j L 6 D u O o 1 G H e V q B S u 1 O C b C f X N d W m j M k I b H J i c 4 8 V p w e g 8 f R F Z y O e c w m e 9 7 V V p o p w T i i H D x E k r 0 t V I X p + n 7 q G i Q 9 K x J R Z L t 8 r J V 6 k 5 f s a j F Y i 1 6 U l j C T k S 1 E J 0 t I R x 3 G k W h Z 6 X r c X t c i P I a g s 4 A I v S 1 J l P j i I b 9 m J 5 M I R Z 0 Y 6 U Y N F F U 7 b T R p b C L C d y + f R 2 B k B 8 r D + 7 i E 5 9 8 C X 1 f G + V 2 A T 0 b B Z V U P 2 A L I Z a M 0 M o d D y z p m W t R / P b t 2 7 h y + S q S 4 + N m q e W o 8 h u F o p e J y Q S i v T A 2 S f + / 8 f d / S S u 3 A D f 9 P h V B 7 i v 0 Z T X u 7 G C 0 p 6 P 2 E l P d W s j X Q a f a N c E P 4 b E t l K C D K T 1 l t I W y U c r W + Q 2 y h R L e e + d t T E 5 M o O t J Y T b B B 7 m 3 Z 5 q P i C a o b 9 u Q p m i B 8 7 X X X j c b R m t L k 1 p N p d / W T f 3 s Z z / D Z z / 7 G Y T U F e c R 1 k l R H 4 e / b / L I C t t N a j c P n f A M W n 0 6 + z 1 1 3 R m H v V l B 0 5 3 C 9 I g S y K + W E V M Z O O 9 h K e v E + b H D m d G C W U 2 n I 6 4 O O c P I n A b u u 3 e 9 + C K F a c i O 1 B p 6 u e D H t U l r o t + 7 d 5 e W Y w F 1 U r s o v 7 u 3 u 7 s f m e t 0 a O X z L v g e s a + W r k t Q e z B D Y b 3 0 x f Y o 4 I G q y a 4 Y T 0 0 g 6 k + Q c n T p M 1 A 4 z 7 A A a H a y p w J Q N k O D x 5 V P 6 R Q d 6 9 P n I j V 0 O D 3 I N f v I k s q c T w B O / 8 n X q E C K P x B F O Z t F b J C l f / 2 1 6 3 T c p 4 0 1 i Z 0 L m e T l T o t W m C y h T 0 r r j t n Q 5 H l a W 2 X S S 7 v p A K U s d y n o 1 9 9 4 G 5 e e / R g i J 7 S M a 9 e 1 T W c Y h Y 1 d K + V s Z L 4 9 C T T + 6 + / u c A z 8 8 A a 9 u N v i u J X u 4 M 0 3 X u f 9 e 3 H u 4 h V 8 8 p W r c M F j q p K H V Q i C / G M t r Y T q Z T j t P i p F 6 2 I e W 6 C k S G X q V k l x R E 0 U t A j y X 6 1 E D y e i T v T m T 7 + F I s 2 4 d g s c H 0 + a C R k k z 5 a m U z 7 a 3 3 / z W / B 4 q A X 4 e j w 5 h s 9 Q a I Z Q n l q d W l g a Q p Z m u D n 2 a d A N b G 6 2 M T O g T Y W 1 s i m 9 r 3 W z p m S i 1 F u H v b N A J 5 u 0 g b N T W m v 4 7 + j n H w V l d y v v S 9 c 0 i k z F 6 u K q Y y q f y x + b Q I g K K 5 P e M + s Y g v 6 m q J Y W q i V o e t 3 k Z B W F O K m l 2 i i G 4 X b T h f Z i 2 E y k e q 4 J b 9 R t J q F Q X m + g 3 W k g v n j 2 k h c F e A I 9 F S 7 S A t Q b n K R h i i v w / X t W n V j E 2 8 f L s 6 1 D l P U k 9 L T X M q + n 3 u o j s 7 2 O 8 x e v 4 m c 7 N p x z F B G 0 K / f B h r q 7 Q u s S g 9 d N v + V W A Y E 4 r X O x b J q 5 e N 0 u + n w H z 3 i L S m Y q R m X D 4 7 Z p B R r F K j k F G c Y U 2 c V u B G X S 5 c R 0 y p S b R O b C p s r g S b C 6 v I K 4 Y x K e O H 3 Z d B O + Y B B p T g l T W V A q I 5 v N m O T s a 9 e u o V 2 i 3 y o Z H g y G n k m K h m U 1 R + u a z / K 5 W O P + 2 A K l w 5 2 j 4 J g M 5 Q F k m T 5 / n o 4 Z 5 U m U 0 I s G / u G t L f z O q w e 7 q h / F M B o n o R m l U I 8 L J V 4 W 1 + o n r l d s F k i T Q k X c 2 Y 0 Z i y q k O c m V t a x + 6 C o Z r 5 P n i 5 6 Y v V R 5 q Y + a P L K c E s R R K q H 3 1 O s 7 o 3 b D Q V I c 0 p i N j U 3 T E V W 5 d C e C 5 y q s n 0 2 Q 3 9 t 2 4 f n B f s K i H 7 C R K n H y y x n W e p R a E 6 i n Q e L S g Q Z 9 F L T Q 3 c 3 X E e H 9 a k K 5 A i 6 T E X J 9 2 2 k o 5 6 U x W g 2 t q T 3 M 5 z o C p R 3 t b d S R d t Y w e + E c W Y C N m t 6 K w O o Z K 1 9 R g S P X k U h a o 9 C H 3 d 2 G 2 3 + c y m X u k K 7 z u 6 6 Y E 4 6 2 G 6 V 0 m a L V Q P L Z G L Z + k c H 5 V 6 9 i q 7 K L e N B O S y F 3 4 G x z S c q t v E w F F / C a r I v G X g + u O N U 7 / W 1 F R g V 1 L / 7 / / v v / i K / 9 0 b + B p 9 B A a o q f H V A 7 z R U l / / 5 4 y Y 2 X 3 L u m G 7 A v x X n x u D 6 U I J 9 h C E 1 A l Q H c e e c H u P l g D / f X 0 s h v 3 8 O r L 5 x D 4 C F Z 3 0 N B + i D C V C T d u J v 3 Y v G 8 9 S C o 9 C n U N q u 5 C i 2 n y i u c d v e h X e L V P F 5 O c 4 0 U r J X u m c X q / W g W L 2 V 4 N T q W J r K W A Y Y M S o E J U b d R C 6 U o 7 + b G D h 3 l m F m X k L A q / z A e j z 2 U o i o c H J l 9 9 C Y L q r k 6 p 1 b K A 6 h J q L o Z 5 R + U 6 R f S y v Y C V s 7 b 5 S j H c v C h M 0 D Z D N q K h 5 J o K r H 1 X Q W c F u J d k y A r K n h 0 b t 6 / d 4 + 0 1 U q g l I X V s x P z G E b G d F 1 1 W 4 7 f b d N 3 3 U Y 8 F k U + r w x y / Z 0 0 l b 7 l 1 t b m P t V X y p H Q 4 Z 9 r W w 2 z x u m m v 6 m F 1 S H U M U v 3 r J 5 / z W r d 7 L S p f h S d W B 6 B G Y e 5 B q / N i c L 9 O v 0 6 0 u H d H B y x D t + 3 c 2 4 e p 6 k S 7 p X l Z X S b v E d n y N T 4 q R i 1 Q + v q j 7 u p n E s o 7 Z R N F 1 9 F a 3 t U V F E a z 4 n I O N J b J c 6 X g J n z G q 8 O a a s y a c 7 N u 9 F T F l G t / W Q C N Y q L 4 x 2 0 s n e x c O V F N N x z S E 1 M w h E 9 h / O p w 1 r o g 0 L r N B 1 q 1 e J O w X D W y m 6 F T q I f K f H x 7 q D 8 n D c p 7 T q M 3 g n a T G w Q q T X Q o 9 K g O v t O k 0 7 i S x w I / f A x 7 p T U 4 6 G P C Q r i c P A E r c M p Y j S c Q A o U S G g j k R B u 3 t + C 0 9 Y 2 g Q Y / B e 5 h z n D 2 A S d D 8 u H F i I L u Q n R 6 i G 6 T A p 3 u o E 0 n u F G n x e r 2 U d r L m 8 3 C w o M O t W e F I o F V V 4 d U m M f M W A v F j 5 B t P H h w D 1 N T 0 8 Y P l E + b y + Z o n Z t m 4 2 0 V B a r 5 p X z I x X P n 9 4 M C C t A o t D 8 c D w n T 1 u 4 q q r U y O p 4 S G r 0 S 2 t 0 Q P A n R P x K 7 o o t K h u N u H q j + Z y l d u 4 f v x R u I j M f N H L B V f b B F m / S P q 3 Q 9 Y h x P 9 f / r m C i l 1 x G H y x 4 w p T h q H V Y o 5 b C x u W m 2 O l X x q q 5 h b H y M / l 8 Z 5 d 0 q Q h M B l D Z L R m j 9 M Q / 8 w a j x x R W J / c H 3 f 4 T L V y 5 h b D q G T r G J A u d M i d Z I J U A q q 1 G 0 O B 7 o Y 4 m M b Z p + 1 B M F J Y Z Q g V d 3 5 6 f 4 3 K c / Z j I l 5 K h p 1 4 b h u s t T A Q 9 l 2 n E 9 4 S 6 J R 1 O T l B 5 k K 2 q j t R a i S W l 1 q 6 h s C A n T x M i G B k o 1 m a P G 0 2 S T 7 6 P P n y Q s p Y b d J I S K n p y G d p 0 T L t 2 C K 0 T f 8 E i 9 1 U k Y X r v C t s X V q u l E 1 O r V z E Z u Q y i 9 p k N B S z 1 7 9 n Q v H S 9 7 m 9 S J A q A G o M o E Q Z M K 0 N 2 i t T o 9 1 U c 7 2 3 t p o N r 9 u n n t s 0 W p r M 7 e F m E I L U b L l 6 6 0 c u j a 6 2 i V e D + e O m q d C C K + I j o P K I S K 5 j q 7 J r s + O C E L a k c T R b j 7 I X R 6 T Q 5 4 A E 1 7 3 j T V F N V T q N + m E v S e 1 1 g V F / 1 z 7 Y i f v s N z T N o x F 5 / H z t 0 V R C + E 4 R 0 2 C i T U H M Y V p Y K l l S q s V B C e D y F 9 u w B f i N Y p 2 M F 3 v / s 9 f O 1 r v 7 v P S n J L R T j d f o R m X M i R I t / b V Y I s M B / r Y i N P q 2 g + 9 Y S o N 5 u Y u P C K o U c 6 6 G 9 f a j 5 d Y S J q e 5 0 n F i Z B A q R + B W l e a 4 l + j s K c i a m Q E S Z B 1 G U I p T M l A o f X 0 5 Y p U B I m + U n q w i S B O g k S x I c J U 5 E P q 9 1 o 8 1 6 s z Q P O g u 0 c v 7 d c M x n a m M 5 x w u U O C Z O Q u B h D O B l H m Z r 5 L J A w Z T h h 5 K + o N b b u R x r a G a E F 4 G T c f j t t n u d J K F c q 8 P Q i 6 F d 8 a E k 5 9 A u o d j O D v 5 4 d E g 5 p y t W 7 G 9 h d L d B X W Y P X Y y e 1 K l D j B + C 6 W I V 9 t o R + r E K h t y G d 3 0 S x s 2 n S m f R d b c D Q a J Z h q / j R T F P Z 0 B d S W p z a a Y t 9 d L v q c 9 / A z t 4 m 4 t f C S M Z C y H Y a 6 P v o 3 e / y W b 2 T N Y n Q 5 l p E T 0 u W 0 l L N l f p C 1 F J U T j 0 3 W j n + X q u Z c o + h z 6 9 I X 6 f R R L 7 s 4 P y 3 4 Z M L L W N E l v a U a U 8 K / k E o n z K s y 0 0 H V j n p X p 2 n V j i d 5 T w R 1 r a K G D t j p 6 X T U L i b Q S B C X 4 i a z E N L p F 0 i B F k l + T q i F B o s W R 3 d h 9 q f j c K u b P Z O y b S n 0 g 7 y R w V K B X Q a S L N 5 H C n i U e S W K Y R d K 3 X p U R R P U N i + 3 6 L W V q F i o I O g y v M 9 v E Z 0 E H D K C h 0 X W j W z V M k + V Y I V + n 4 I O j V t d 9 M z O / 2 P 9 n x X Q Z 0 y J C r b N X S q 9 I f i h 9 f b B F E l L W 4 7 H S 4 E f V G 0 e 2 Q O L v X 9 O F 2 R n A Y J R i o 1 A U / Y h k a t h X A o w n t s 0 y g l 4 C Y V 7 a I F e 5 W W S Z a z 5 j K C X F h V Q I K 0 b q t u S j x q p R J 8 Y S 9 q 5 Z p p I L S 6 u 4 x Y K o R + z Y E H 6 S V c v n b R U H Q t o M v S h 0 j v V S R b p k U P e G i J O D e M 9 b N T K D f o G 4 c o z A G 7 6 c u + S 4 F y 0 c 1 4 9 u V L u H H j h k l 7 0 / O X n 6 w 8 y V 6 + h t g Y l U L J i w A t 9 g S H w J 4 v f n A f a g i t x K u P + Q e B 1 i 2 0 H q J 8 Q S 2 k x e M f T J h W H j Q w f z l 0 b A 8 q C Y 7 C 9 X 6 f i 4 6 n C g 8 9 e O / 6 D T y 3 o J S Z g 0 k m Q e s 1 M i j 1 k 4 i d c i n 3 s y 6 z + 8 Z J w m S S X f m w g h O P t k h q T q J t f p z O O v 2 P A D p e F w I h 6 1 o 0 + V r d O q m N t s X Z g 8 d x m J Z p U V g a u b r T N G 2 1 T o O W K 7 K 3 S 8 Z H O a l y Q M f R 4 m W 7 0 a I l D K G S q Z o + 9 i 3 6 D Q 4 e V r m O Z o J y U s l h L + X 4 9 1 Y H 1 U L V d M X q N v n Z Q R 9 0 a 2 H 5 U Y J m o 5 I L I h A M m s x 5 L 6 2 m w 9 W g T 0 x N L / q W o T X o N E 2 p h 9 N H Z e j j O U l 9 1 e L N G / I Z C q x A S D D p w z Z 9 o / M X L p g J n 1 7 J Y G p i D s 1 K H X b 3 g K L z U m q 5 O t R X U v V o f V c X + W y L 5 / f y O Z V o m e y o 5 S t m C U N l S h F f H + / n f V g I + D G 7 O I F 3 3 n 2 f z y V p l n C 0 J h W 9 Q O p J x e Q s 1 m j Z e T x n B x 5 + 7 6 k J l P L 9 F h P U K 2 V q s J H u Q Y 8 E L a + a j n T 4 M C p b N f r Z P Y R n 6 d R / Q H M n A Q + 2 q H W i X p N o q U D F M r W / N J W K K Z X A L I q W r z s x G + / h / G z S P H 7 T q 5 p C J e 0 s g V I D y W Z p B / 5 Q j J r 5 + A R R e + a h M 6 8 s h + H v g n o S K H D y M I h q l D Y V o e r C O 0 9 K k + e / M U 5 a y p I O 1 e 2 3 U W x v c J i 6 d O C L C L u n + f 7 B S b R s Y C g h o Q 5 D g U F Y V 2 h V O M n p 9 2 k s l Y Z V o S + q y o b E J c t 3 P A 1 m O x 9 H B + 6 g 1 W G 3 r k n T 9 6 O w V k S T A q a E b j n w / b w b v R a F n R N c x X 5 q L G O S f K t U r B 0 3 G v m m 6 Q O h U z 0 s m i n l 2 a E v F f a O m y D F g 8 0 U Q p m u y Y i I z A d N S U u b / o m 2 X d V 8 S Z 6 f g J O C U S X F c w V 0 j X a T s D z 0 c 8 I T I V 6 n s u 3 b H B 9 e a 0 0 b 3 / G a u g 4 K l e i h s t 9 5 7 K Q X H T 7 r u 2 Q X c S q Z 5 E W e v 6 Q d R a x A l b L y + 5 U u 2 u 0 m V t d X T M h f y d D + u A + V z Q a i s 0 E T z M n D B W / Q Q c v 6 B K l H p 0 H D d W 6 M J + f g q v 3 W o 8 L B g r h 6 5 l Y e i c t h u E M u E y J V m Y E y H R 7 2 w B 8 G a a H 0 v R y C d m q Z W T + F S F R M I V 4 Y Q R p G A 7 W o K a G S g O l S 9 Z 5 Y d T 6 X R Y 1 U c P h w 2 t T A S g J 9 f d 0 H t W z Q N Y 8 w J f N d b Y q t h F a t S 6 h n w R B 1 X o s n c n x t R c j d K 6 L N C S / 3 P J S i X 0 W t q S B P u 9 L H X p 8 P 2 6 u r o b J Z I c 0 J O N D p d 2 k V + q Q + Y T 5 0 d X V 1 G l / I 6 4 u Q V u Y x N j d l h G b n 3 R 2 U t 2 g 5 O F n 6 a V U L t + E P x G j 1 e R 1 U e o H U 2 T I p 9 P z 0 o 2 e p t R c 7 N b q q Z t u k Z 5 U 0 K R e f s 3 Y j N J W z t h Z S F 6 m 9 + d z 0 o + f o C t r R r D c N h W y R n q F N q p U u n u g / O m w u F N M V 0 r 4 Y H P C S n p e o o F u o 7 7 S M 8 l A S b 4 + S E b t A a 8 a x S t 9 P U 6 B o x T j Y 8 v t 6 P H + A d E 2 F q L u K Q I Z C p p 2 c J r 4 E R 9 W 2 2 h L I x U m v a t + 9 6 x m O p R c O 6 j o a N E w n O L 5 B D / b u 0 X + s 9 l C n d Q 3 w R z q 9 S E U f d A Y R 8 d O K V n J m E 2 s 1 E B r z J 0 w I X + d R 3 O D O r h O x E K / 2 g 0 T 5 j k L b f T 4 z 2 U F 5 o 4 H A h P v k B 8 e z F V e s O h c 1 1 V B X 0 5 8 t u 3 E + 2 T H r W U J p v U Y r 9 W R 0 T 1 G b j D R 1 l d Z u M m r C 2 k c X l 9 X o U n l k C k K 8 t e H G s x O c d C O R w G E 0 T 1 J 2 d G F W 0 b z w k b S Y 0 U T b I d S e T N Z H f o q 0 t F b 9 l b G s 0 L e W X 6 K n 7 J U l I W x K 0 K i M f R x D N w U n d 7 9 i G u d r X c s 3 x n E l N c q u c 1 J H g o q c k x 5 Q e 5 M Z z L m 7 f G 2 1 E P Z G f R S 6 A + l W u 7 V W X s G V K s J T p 0 f y H g f a w F k 1 Q E e V n w I 9 f V s H N e z C 2 x 9 D f Z v O P t x m + x j V T P k n X S c u 4 m 5 u b J g y f a 1 D F Z p Z T H g v Y v v u m s k O c c h k E 7 V C D Y 0 0 L R r n j h p x K s K p 8 p u + p 0 0 f i M f k t f R o z U X d t R W O 1 s C s I M h h a K l B c 8 U / S a E 8 8 o y 3 b u Y R D m u N y m G U y s Z 7 e V L g H m K X w v j 2 t 7 + L T 7 z 6 C q K x K J o F Z a D z X r S A T e l T 3 4 2 n Z q E E l R 7 I q V 6 Y t a O x 1 Y Q n O q L K C W W m a 3 U / v E B t T 4 2 8 0 w 8 Y 7 a 4 u O 8 9 S E I e o 5 W p n j o S N Q j 5 L i x I b 5 u C / E S j g m U j A W K R R q F p 2 W F U r 6 6 K O n 0 d 3 6 N O E U N q J M i m O R u 6 O C q c W d o c l G U M U l s u w 0 + J q L y j 1 m O h 3 a A W V Y h O R U + w 2 C 5 W j 0 H L D e s H a p E z F d G q e H + f D M 5 s a c E J o j U V l D C o d 2 K p 5 r O v 1 u U 2 6 k 4 o 5 E 6 S d W h P p d 3 g + O y 0 Q t P 1 q 2 w q C D C 4 / f T u H e q O H u / 0 Y a S o F / Y M x a h T z B b T a r W P F j T u K f n W z V K a 0 T E s B P u 8 6 F Q s v I p W D R 9 X Q I V L q a p Q + m Z U 9 M Q q l p m X v 0 H J T J M q 0 T s 0 0 5 w E p l X Z 3 b N W a K K 5 W 6 K d Q 0 T p 7 c K v X S G g X P W e T F r x k f L 3 m H n 0 y d 8 D s x r i z s 2 V C 6 t L g y n d U H u U o J E T O I O n s T v / Y 5 o E h W t l q r k T K S h q p 3 T Y D b n T o R 2 o B X G H 8 Q q F o i l 3 V D c n l t 9 N V a R j r p 2 j 8 U 7 V Q o x g P d n D O 1 k S 7 W e N J L U n 3 x P 3 4 / v 3 D 2 R M a 0 t + + 3 L R e D K A 1 l 9 F d y U / D 6 E Z s E i Z 1 e e 3 6 P G h v l 9 E Z C 2 O j k 8 a L k c P r M 6 O 9 J u R / 7 D 0 o w c U H 6 6 P w S e C F W r 4 E d 4 I z t e m y o n O D y B k N z i E f S V C A Y z 5 + o A x 0 T B W i x R 4 j p + 4 k N H U y W p 4 3 1 7 V b B 6 k T l Z U E a B S j m 1 a P Q v 5 N Z r 0 C R 6 O P s a t 0 7 E l b a r v 0 G + J u / H h b 2 d + k v r z n F 2 Y s 3 + t x U a / V j C + h B V u h T X P a t 3 f Q 4 K N I P 2 i h 5 P d h s k M 6 a o + g 7 a N w + f j s T Q q i p N i O 8 t 2 u 2 Q w g 9 e z B n s e m l 3 y x A R 8 t Q 7 9 H t e g h x f R 4 k b m b N 4 1 c Q u M h n q d G q + F B z 9 F A M c v 7 q 4 T g n q X y o t L h k 6 K 1 c J v y e 0 9 n z E r H I l 1 v + q q Y m E + Z Y M p J U A F p a N Z j 5 u d R p G 8 q X E 4 W d T W J X k n F n 3 Z D K 3 / x 8 1 / g 3 A U l c h 9 s 9 K 1 9 0 9 y R M / a U e B o Q J R I 1 O o r f O S J M Q m G 1 j u j 8 Q X r P a f j e P Q 9 e 4 q R w F u k z V E Q f 6 U 9 U q W 0 y o h Y 9 v O E p 4 n c m p g e f p q A M F 3 n 5 P + 2 u 4 B s X H b N U t Z S l S r b t N n J y 0 g F V / 3 r o F H d p X W o 7 d Q 6 s + l + T g h 1 p V N M k j + 4 U O K F 4 T P k r m s w q Z N S O g a J 3 d p o C L a C K b y t 6 p G i V r N T D s E e L P U 6 r 8 z b p q O 7 v N N B l O n W p Q t d R X m t y k n I s O O H c Q R 9 i 5 y 0 a X a l z U n P y K x P k i J E 4 E 5 S T p w k q P 1 M L t B q 3 h o 2 C w 2 l d e m B D J D S O n b 0 y G j E b Z i Z L l C F L 4 Y j 2 q c e E y j V a a T t i 5 8 I m B U g t o D 0 U w m a D P i c d / 2 x 7 A w v n z p n v i D Y 3 0 r Q i c f p M v F k 1 5 a n a 1 P a M F D b j g r 0 S R N / R R n S K f i I f / a j V a 1 B A e 3 U 3 K q 0 s w u N B k x Z 2 F H s 3 s y Y i G T 9 3 o A C N L q N V V S s y b X d a 5 J X P T 8 R A Z 8 Y s S 2 g P s x / + 8 M f 4 v d / 7 K n 2 w A w O x e u M p h s 0 f B U X A j u K 3 L p H v n / B A q 7 m G S Q E 5 D e K / W p i b j 1 o h W z d 5 X W T Q 0 F 8 + R V T t e D l p x 0 t e v N 3 J Y s Y X M N n B S v Z U 5 6 E u J 6 z p 0 2 7 4 N Q / I H y X 7 u j 3 b 2 F z Z Q a l Y N m X T e j j i 8 5 6 w 1 d 5 X a S 2 9 u h O l D e 0 z S 1 p F P 6 f O 8 y s E r S a b n p C f g t U x + 9 Q q y K J r k C N v 2 l 6 J u o Q k w H a z a Z u i Z U P B E m 2 U g t T O F M q x G / p o 0 S C V B R 9 m W y X / R 6 i r o P d E s R V s O Q p R T C X M B i J R R K Y S Z A f 9 f S 3 s p n L T e Z 5 E m K S h 5 Z 8 o a 7 5 u 2 y M 9 K 9 E q V P g X i R Y V i L c D Z y u C W y 0 K c K w O n 8 f K Y B A U q a Q X C L c j b O h p c Y N T t e + F c l r V j q z t I U 2 0 1 T E 9 M 2 P G X t C / L l I z P S v r N Y W R U 1 x w i v 1 p E 4 K y l / S M f l W F g k f q N b x P T X 6 t 0 f X L b v 5 u Q 7 F c I I 2 X U B 3 c u P q h N 7 O k d l S W Q 4 i C S 5 h 0 C W U q h p m 5 C f p u 9 G O d X Z N E r c T q 7 3 / v B 6 Y p y 2 h e Z 9 U T + O V Z q C F S 4 a 6 h X O 1 d a s 6 m H k H H T F i t 1 g 9 R X C s P J i M f W q F h S r N b V W o b a n r 5 E c q D U y h V m q V N W u T m z Z + G / A q t y 7 g b i U E 9 T 2 G 5 g t A C N a X N G k D 1 m m j 1 i s h s V x D l c b 2 O C I K u g 9 Z V Z 4 E c / l q m Z h I q z 4 o u v 1 P O N F D 3 B U 0 w 5 y Q U t 6 p 4 p 5 7 A c 5 M t 4 y O d h H z d Q d / r 5 O 8 L R f q y r V o V y Q u P v 5 O G o H Y C i r S 1 2 k 0 K k t v k t 5 2 j 9 a h g g 9 a G d L g f o i L r o m n P m s + 3 V Y 2 + H Y U 3 y W c b F x 0 7 u G 5 Z K L U o c y O C n f c z / B v M z i b e s O U v 3 7 9 3 F 2 N j y f 0 E 3 J N g M h p 6 p J f O H S P C v l 6 K A l 1 C h 4 J Y u 0 P q 1 n X A N + M 2 S b i X L l 8 x A i l r r W x y 7 7 i U k 1 V n N 4 r 6 L o 8 z y D A X R P 3 T R b 7 e p G W b i J u l g F q x h N R z B x R V t X 3 v v / M e v v B b / 2 h / 7 V L K / K l a K C k R L c h J A w y n u N 7 T p a r j z 7 V + F u N y R q t d R G d 9 8 C X c p s + a 1 l F K m x U E x i x p l 1 N u 6 7 r M u k M g 5 T U 9 E O T I K 3 w 7 X K Q 1 P a 4 5 W D r + H i m E s r J P 2 v 5 f G 7 1 n 1 e m o 3 D J r B 2 7 6 E d J W w 0 x k t U z 2 2 m N w u Z M o V 8 P Y X r + N S D R C D f V w W j a E 9 g h q l 6 1 w 9 F m h M n e F 4 J v Z N v z O t q G C J 0 G a E 3 T I p 8 J K i R m 8 e Q R H o 4 u j 0 E R q 5 T p m 3 6 J H Z V C c h l a z b c Z D A R p p Y z / n e h M F / s V S h l 1 O 5 I 6 N f j J C q C 3 J / i R N U 9 D I d A g e Z 9 B 0 O u J o G 6 G U A H p h C U s w 5 T e K c T R b I x g M m Y x 0 L f K q K k A l M c r M u H P r p h E y F X i K e m s C + x x x W q o y e v T T N Q 9 0 L f Z q k P f J e R L 1 I B 4 f M w u 6 7 7 / 7 D i a m J v n 3 N q l j l 2 x B f d 0 t K 1 v N 0 h f 0 O M w 2 O O o n Y u u 4 0 S p R 2 d P g R s k 2 W l X e K Y X J r s 6 j 5 P S j 2 + T o + 7 9 4 4 0 1 E x x d M F o 6 g Z / R U L d T Q H / o O N c U 0 r Z A y p S c 5 G T q V B p q F F i I P q f 1 p 1 7 Q t D T V d t Y b x Z x 5 f m 7 6 1 T v 7 e s J t e F 8 P 0 I X X B 7 Z A u X U y 2 0 S m S 4 U e P 3 6 p o o r a Z i f v b y P F B K k v 6 a B j 1 Y e h W X H A E r c D I U Y j K r e a d F I i u i X 6 J n g m q l P 3 U o j V W m i D S n t V c G c l r h w M Z a m W s v Y G N R j o B p w U l h p C m L a 0 1 w H n 9 y J 6 K J 0 E l L g o M n J Q M T B X I K a r c v r g J S L S 7 H j h q X t L Z H U y 8 Y F l 4 M Q p Z D g m d 6 J 4 f E + b 9 o 1 D Z v C y f e g 4 O x 9 7 k z 3 W 7 i I + d n P R b q Z T R D 6 r z l g a n D 0 8 / i h p d K 2 3 B o 2 y R m z e u 4 9 o z z 5 r P 5 r J Z P m c t G 9 D P j k y i s J l B t p n G x U v P Y M 9 V R b z q Q T A R Q t d R 5 u G s w c 5 t k H 5 S u J d K H l x p 0 v q S 7 o 0 2 5 x R W V n O 4 f / d d f P 4 L n 6 U v Z S n F p y p Q / + g i a c G R u S i f R e F b h T 4 f B Q U K g t N n 1 / R D 3 E s 7 s Z q z H r o 2 T C 7 S 6 f 7 s h R Y 8 A y p Y a V N L U 0 v K f x E M R 7 b T y R 1 c q 8 L k c j T V 0 e h x h E n b t i g q 4 H J b 3 9 H Z d G x F E i + M W R n q g h J n d z n 5 t T z w z E T b Z L O f J C P q E 2 7 2 M V K 4 e w B l N 4 + W X h + F 6 n F U v 3 Q S l L n Q 5 r m V d e 0 7 o Z f i o 6 B u Q U r l G f o z R y E h k d 3 R A m 6 O 4 5 m k h z R q c Y Q 2 q p Q s a m + 7 A h L H L b E q Y k X h 1 D X p Y W j 2 r f Q g q l 3 T 3 b f T r 8 M 1 O J e t r 8 R k N x o r T v 5 O p r I Y M R k u 6 k g l 6 D q 1 J u Z p J z m e V d x a f g c z l 1 9 F n B Y y p s Y 1 x O 7 t A q L T f r N Q K 2 g d 0 e U I Y n M 5 g 0 j E h 2 6 r Z t Z M h R b 9 P 7 e T h q L T w d f / 4 T q u z n r o T 1 m N N M 8 + e 8 6 A t 2 k l R i G + K 5 x F m B R u D k y e j W Y d x V C Y F M F 7 Z a 5 t w v B D Y R L o f e 0 L k 8 o x t J a k 7 W F U o a r W X q Y x i s t l B E I Y z U A f Q i 2 y J B C 7 J b s 5 R q l u I y W l A A y E S d C 0 U 8 b E p e S B M A k S o K s p y 4 r d 2 n W Z c 5 8 E 7 U i v n T e G a N f b J m I 4 B I d o H + o J I Z w m T I K c c 6 2 b P I k w b a x t Y H n p w a n C J F h h c D r u D h u i H c c x Y R J E A v v 2 L l r 9 I s f 1 u D X V b p U P E y a 1 i 2 7 1 1 B W 2 Y L 7 v 6 c V I z Q s o 5 t S i D H h w Y x N d K r G 7 7 y 6 j 3 q 7 T G l v X t L n B 9 3 s S v 1 2 K U 9 O E 1 J V Z o U 2 p n 3 n h G c x O 8 3 p 5 T d m y d c 1 2 X l r u v q i s B S 0 k p z s F j E 9 E Y O M 8 9 g Y P y l Q c n F v v b 7 r p A z q x u D i H v / / G t 0 z K m v B U B U q L t K P o t K h 5 q A X O A v l Q J 6 0 F P A q / W D 0 Q w k 8 t H g 8 x 1 6 h F x g b r J Z I T J b I K S n 6 U N V N P D F k r l W f o 7 G 1 a s + / 8 + B 2 k m 2 v Y q O y g 2 F 1 B o b s M 7 Y m r v L 0 U K e x C v A O n K O z C Y e f 2 Y V B a k Y 7 / h Q u N Y 7 2 / R x F d C C J 3 l 9 S D D 7 h d 1 k L v w S T V M Y b Q I v C j o A i l w v Z P A m + i j f N X F g a v T o c J a + c a 8 B 1 J Q B 5 C / p M b Y f h s c u g P n m + D / n S t v 2 v y 5 G r 9 n c G 7 h 6 F g R 9 2 W R d O e M 6 / b 9 M f a 9 h I S s R S S k z H T O 3 H x C m m i q 4 P k 7 L M I u W P Y q Z O h F I o m g 0 M t N Z W 1 X k e G t L N p w u 3 V X A G e l r V N k v y 1 R K i D M k l a c C x K d n Q g 2 B J e O x m T O 9 Z D Y b d g t g o y y c 6 E 4 g R 5 y o / m U y o e R D i W M J U L g h U 3 f o o / o w u 3 q r A 9 C 6 r Z + n 5 Y 9 H F R a v J 7 g 3 P / f M V j H P 5 R N M i F 1 T R G 1 k g V t p r K o m W C e H W j 1 c P 1 j T a y l T 7 W s h 0 e p 4 8 v f v p 5 l H N 5 h P x W o x g F M I q 9 N Z R 7 6 / x W H 6 X V O n w T p B e P q Q A + e 6 7 J h z F 4 c R r 4 9 / i l k N n U Q M 6 9 t c P H c Q H U L e u + j k I f L d B 6 P q C / Z u P J G i V r E h y F c h x P w 1 6 2 C L u 7 h 3 o / b f a 9 e h g U b Q 1 o j x t C z W q O Q p s H D D G 0 d m q h 4 L U l a C G C c I S b a P e a K P V W q U O 6 + 5 Z X 0 L j 3 2 g E 0 m q R z L f r D v Q b q n Y Y R U F k f Z X e b z 9 B X y 7 T t t J B u X J w L Y 6 c Z J e N w m 4 x 5 b z 9 u / t 6 i Y u 3 2 W n A s F O E Z c 5 B d N G h p n F h b X U W 3 X 8 C 9 B z c R G v E z F f y K X 4 6 a 9 L m 7 s X m k M 1 b K l n Z v k S A F q K O 1 F B M K e B C a e X H / 3 p 5 s F j 8 E o k / K Y B B a j Z M f 5 h C a / H d W q Q E y X d z n A H 9 Q f G K + e a h J p E L k G I + a S F j U 1 8 V 4 u I J 3 t j j J 7 E t Y z X d w f 7 1 o z P c z M 2 5 c P Z f C Q t J N p 9 a 6 9 k j c o l q K Z V m + g h V J 2 l v e Q X D m 0 Z u 6 n Y T T G t b o 3 V z N h q U M x 2 O P P g k F v h H 1 I D w Z g j K / 6 / m m q S K t 7 R 6 m d 1 F / 7 1 C z H E E y r j 4 Y 5 0 1 D e 2 n R k 6 9 T l Q E n Q T 0 i E o P N t A P 2 K U 7 8 0 w N E a l W 9 u t Z G e N F v q P N J x a V a Q z u K o Z u q s o d u 1 Y 9 + V w x C I 2 w z + y O P M u 6 1 X B R R N y 2 K 0 2 I f 2 p W 9 0 3 H C b 1 M d l p 6 O 9 f 5 k N G / S k 4 Q L S f r H g 0 C K M g p l J R 3 i d I S x m B Q W W 7 S F Q n b X b A e k r r I T Y 7 N Y u r t k 7 n + I X r t r F L E Q m f V i + Z 0 C l Z g D P 1 z y G P d C e a J p v v 7 n X 3 o G Z Y y b z 3 4 o C 7 s 1 a g s / N Z y r 1 q U 5 5 i D Q + k i b K 5 6 v B M 2 c s r C D T m T f 2 c N Y x I 6 x x Y B p 3 f Q k G E b O l F m g H D V p a D 1 C z f c u n e A e N U z I S 2 3 b y / L N P u L h H f N 3 r 7 s M B 8 d f W 5 G o J m o U s l x t + k t + V w I d + 1 A p 9 N F v 8 F z + N j r u g s k O k H 9 w U u L l W a B z b G 9 v m W B I I Z 9 F M N Y g j X P B 2 c j x m r Q X E z V + i x q 0 4 M J U 0 s r n U w Z 3 Y b U I G / 0 i J / m f L l v r U 7 J I w w 0 a V H L y 9 z 9 f 4 / v 0 H I o K m b u M 7 3 A S T I n L E S G w / E d S 4 E E U z 2 s 7 O Y W q L M p T 7 G H y v M 9 c h 0 6 h H / m z O y W n a Q K p T A 5 Z U b X z v r f n N M K l g J E s l C Z j q 1 l H t p u i 0 E R Q r S W Q D A G 3 d 6 y F 6 q 5 9 D 6 1 2 k P 4 n r X Q / Y 0 R H U O i 9 w f c 7 f V o b e 4 f v W / M m 5 p w 0 + X T K T t G W P H U q a 2 W R a L 2 x 3 a / t f 1 + W U e + 5 n B 4 0 q Y x U c F j d 7 J g e 6 P 5 o H L V N M g L 6 f J V 1 W s 6 Q H 2 9 u W O 6 C N v d e z d A K U h g b n N / P T r b J A l y m d Z 7 u X / e o j Q R s f / 7 z 0 n G 1 8 h R g 4 4 N 5 o Z d G 7 H z A a D K t j J v 1 p I G D r P p 9 p f g o X e i D 4 D t 3 j / s x X z j f o P Y j / 8 6 0 T M W r W p u V S D 2 C F H J p u F a / j H K h j n A g a Y I R E i c z k S i F i v L p t T o c a Z u T U r W M e l 1 N V e z w Z W f R n b R 2 + 5 O m E z y c c B 6 b q k 3 1 w P r S h e b 4 o 3 D b p P F 1 V O u 4 Z p M B 0 g 2 t t e h 8 R f p o U g C 6 B F d r H F 6 P j 5 P l s K C K C u 2 S 6 6 s p T m 4 z B 3 c v g M g c B Z p P U 9 9 r 1 G t m 3 1 w d L 1 / r Y X q M v t i D M n Z b G 7 h y 5 Y q 5 P 2 l f + Q 6 C 2 f m C t H + c z 8 S M w c D i K h N C x 6 j Y 1 h C 0 T X H y H Q 5 o S C C M A G + l z X a v J 9 H e m x S K i Q j 9 K o + S d l z m / k c V j + h d E L P Y W F s j j S J t c 3 b w 3 u o C a Z 3 b M A w F W m Z j X V L s T d K 7 E D 0 h 0 U 5 r m k q g n D b t u k 6 F 7 T o Y Z + X y m U z 7 n X H 0 / A X 6 N Z b F k J 8 s Y d I 5 h Y h d f q F 1 z V K + u x w E L 5 V 8 7 G L A v F Z Z z / q 9 I j J + W c C j 6 C P S q a H k D B g 2 9 N q q B 5 e S b V O t X a X r o S v 8 0 A R K m M u u 4 d x L c e w 2 P J g e i U Z V t E / T 5 P E S 6 8 f F e 1 s u k / c 2 i t + + q F Q X n m O 7 R m H y G 4 0 5 W k m s O h u F W D W x V 1 e W D d f 2 h l J Y W d + g h p r G 5 S k n J / t x j d 6 g A / x g + S 6 m r 2 l y D N 6 0 R N H 6 9 S H Q L h T D P X f z F V I k v 2 N f Y L T a X + q t m P W o T i Y I f z h o J v 1 o C z I j D L x e / a s x 0 w K n g i f + W p R C 1 E L q W h w P 1 j O 4 M K f S B w p o w 4 b 6 v V 2 M X 0 0 i U 1 M A w x I 0 Y X 1 j A z 1 P H N O q c a K i U W m J w r 8 S K n 1 G Q i d r 3 n P U E D a T 7 w A b B T s n u 6 X p K z t d B E / o e F t U s M u 9 Y k L k W / k I J m P W W l H I P k M / d N l 8 x g P 6 O P 0 w z 5 O B 2 x E w C 7 Q K I L x x / w o u 1 X c Q S T g R n g m Z z 6 s + S t F E h c w 7 t D R D C / O z Z R 8 + u V A z 3 6 v 3 r S w N Q Y o u h D n k C j U E o k 3 6 i n 5 c S X p Q 6 2 8 b q x b g s 6 j 3 9 x C 0 z 5 r P 5 t f b Z o + p P A X i f V q Y D 4 o P N Z e v 6 I 9 g v N l A M n W g n X L 3 y q Z R y e M 4 9 F p n u k f z L F o 4 n M y i E z d 3 D w + A 9 r O t 0 h z L j 2 v n 2 3 C G 3 M d 6 R G i r S a H Y o K 4 L R O H Q I N O 5 n Z k Q 5 V C p u d O E x a W t t K Y 2 X F e r b r Q x e X E C 2 W y a 1 8 4 3 e B 2 a 4 C p A 1 C Q 3 F q 6 v z Q G s s g S V f e i B 2 X p B O t U x a n Z V A J O G l d U M 0 2 q O U q Q g N e k Q C 1 5 b D B 5 3 0 A Q g l M l t F i J p L S R I G x Q C 9 S 6 X k G n S B 4 I h R P n a E 3 d B u 5 W X V 5 s I 8 m + y / j q u F r N N j w Z b G 4 6 q f A x e C b + n E P p G O Y 4 J C m O l m k F 9 q 2 N C 3 a 1 u i + e x a o g E W V m / 4 3 j 6 V b 7 m M B p f y G g / 4 i P l 9 k p c 7 d h 3 T C 2 U q F j Q J 6 G c N 8 I l X 0 7 7 E K t + S B Z H l b l 5 j q k n k E L Q F T I Z F L E q m Y D f h 1 y m T s V C a + V J G L q n L A e T C c H j e O x h T v 4 i N v N R t D o O B J w K X 1 d J v 9 X t V u f V m V t w e f l T S s E R 3 O U N 1 f l d t 2 E S U m y N P v 2 t f g m N L S q Q R g t t v 9 / Q t Y d B M T M 9 4 k f h Q 7 V Q g p 0 T 4 j P T F b N g p o 2 / l E o S n g y S 1 1 Z 5 c 5 b j 3 + i p g C v E m z 7 s Y J + G 9 b w D d 9 L H w 7 T n x 9 p Y p D X S 5 M 5 s N Z G c P j m s / f o 6 B Y 1 a e y 5 m r Q 2 d Z J G G U L b F Z I 8 0 M b x p 1 i Z E K z w 9 q 7 1 y H b t 8 f N Y E U + R J 9 1 B r Z 8 x C o 4 e T p N Y K 7 + f g S f M r S 1 v 1 Q 0 N h k n 0 S R G M C 9 g k K n O U D G a G Q 1 d A E 5 + / p K n 1 B 3 p N S k E 6 D C h g z 6 6 R A r T b P 6 8 T c 1 T D M x t 5 U F s q Y U D S u u t 2 k D 8 C p N d F C 0 1 Y g / V k 0 a V 9 K u 4 m e C 9 O 3 z Z q s g m E O 3 G l Y u V t B l D M s O s h e H + J e u o f x h E W t N B 4 S g F o 1 C L H 8 y p 5 o P + + V Y 6 g + E V u 7 m 4 g G 4 w h K q V H Q F e n z x 1 z o u C y H v 7 x Z R 3 D K i 1 J / h b P C b y y R Q u / D O a O A l k p b Z q h k U / H 1 g d B Z T E T 5 g i 4 b z 0 / N l 9 t J w 9 m O w z G d x v I e G c g 4 / U J 7 z H S g q m 6 2 z T 2 c 5 D Y 8 K T 5 0 g R K m 6 m l c e S 5 A b U A t 6 L P 6 N Y j T D i e j 0 a A c N p l y K 3 r z c L y z 6 T b t w Y 7 i h d 4 G t s r W w u 2 l 5 y I m 5 K n Q p p c P K G 6 4 N E g V 5 C z b c c l P H u + K I J R 8 e E L r z r s Z B C / o w R 8 / 3 2 l Q f 4 P b a 2 U 8 O 6 i J 0 m u h V q q S 2 4 e N A r H y 4 T T x 5 E N K e x 9 P C B 2 t B N b / P 8 y m 7 9 0 i t e r T K i R i 1 P w 5 T L 5 A a z A 0 r 4 S + 3 6 T Q N R 3 W h N d 4 u x C g P + J H b b s N / 7 j P C L G y I 4 a d X U e x c y t L W s i x q 3 b R S X D K t j i u X g 8 K W z m z I c B 7 2 2 7 M t 3 O c x A 4 T r g 8 l w y j u 8 j v n x q l U r H u Q 9 R Y M L S 1 q J 3 Z L u W h 9 J 0 g l q + R S r b 8 P q a F j a w r d q S 3 z O + 0 v x a V p B N U E F Y x f a k U R X Q 5 a c 1 p 6 t T X T 5 8 R C 2 t o g g t B 9 O o u 0 t q r f C r T M / Q p 7 N / I Y u 0 w r z m v 5 / v 2 P m E A J H 7 N l T A 9 t n z o Z 2 e T C U 2 P 2 t k e E y o K c f N G f k 6 B w s r a P O Q n P k Y 8 r a 6 F J 7 u z 0 2 e B W 7 Y u 9 h 5 r H C 5 / Z e I D a r 9 n C W v 4 B H B 0 n U p F J k 6 B p 1 i M 8 9 v 1 m 7 0 e h f X k L A R + m q Q m V 4 a B o T o f y U a G G 1 H 8 q L h y Z t 4 Y W r O 9 V k C B 9 V I m D J s z u z r b Z I U N 4 m D U 8 C t 2 v l I N K V d Q R S p s F 9 F I e e H k d v Z r o m u q 1 W j w H 5 4 v X C 3 f I B z 9 / 5 I 9 l 1 z J o N R q k e V Z n J 6 f b h V a U V s E / z 4 m t H d 5 J H w c X n i d 9 a 7 h L i E f G S M F I n X g + C Y U y N S S J l Z 0 G S r Q c 8 7 M H t E i U u 7 3 X N S X k g s p X / G O k c 7 R C o c g B e 1 j f 2 E E 8 F j I + Y 5 G W M 8 j H 1 6 q V T c X t c B M I d X g 1 m + H x X M p / r N k s g a p v 9 E n J / X B N 0 j E z q W I U V g q I z / h R B / N A Y 6 4 x U D p S j f 6 R t i U V A x I c N i + C t k m k b x a R v D Z o A U 2 L r U 3 Z k t e s e f a R s 1 A G v O u X K V S x i 5 b / I E i L 1 M i R x d m H H D l k V 0 H g Y V 2 s Z p N H 1 1 t O w r O k M o p C + b P U 0 J d V I m r D n V 3 y Z P p U s z G S A j 6 s s U D X 0 C 9 1 A 7 L a Y d l N 5 1 S V U C s s H Z o Y W S 3 n x N L + S L 4 T t n L J r x a h C t V I z I 1 W y I n 8 V g N R n q e v v Y y 6 D v Q j t f 3 d w Z W l f T R q 9 y j o f q O F r F l 8 V H l I c N I D u 1 / N J b O c 4 x 2 j q a 2 Q s a y b 1 o p s e L + Y x e X e G C r Z w n 7 0 V A p A o W s p h P J m F Z 0 G B 8 G m Y j 2 O C y e W l j Q k r L e 2 V / D C x Q u m c l b j J h / X l / C a 7 q j x q F W T N b r G p 2 P a N 0 u I X a L f x 7 f V m t j b o Q B 7 n d B O F h L Y 4 L Q L e / k a x m P + f e U g r J B G L w z W w S R A 1 Z 3 K f p 8 L b f A Q D N 9 H E F O o Y A v + / o T p U p S / S x d h v A P v T N c I l N s W 4 q e t e a K k a J + L y n M g i L J S E i R R a Y 2 R P l v e a M E z S c v G x 9 A t 0 W 6 J P g + m m e j j z 1 Z O V t S P i 1 + e Q A 3 w W z P U n q t b C I / F r R 4 D h K y U t P 3 + H Q 7 w k 2 X P o S p f y a E e 3 m k Q P V I Y M 1 A i N Y j b 4 O D D 1 b d / v u r G s 6 k 2 p y G 1 X 8 t u s r + V w q 9 Q 7 t B i y O + S 5 t I O 6 9 1 + C 5 G Z E C d G F Z t N P 6 6 d P x B m f S Z / n x N g z k / W z g f p t 8 L s o 1 B g o U K H u x G n q 0 0 f S v E X / U g D 6 x 6 O f v 4 o b u + 6 k K p l T D G b i h W H U N a B 3 b V D f y t l x k z 7 X r n p U y g K 9 p P C H u I l B y 5 N x p C l L + X 1 8 b s j b Z U V F F G 6 1 W l Q t 6 A I / T s v L Y e g D k 7 a P G A I j X u 3 b y U V 6 z 4 q D d 5 F p o H w r G d f W B 5 k H P R j u 0 a J C P m l C i K L Q Y 6 x F X l 0 u d O 8 + T 5 p / e G A R 2 6 5 i P h i x C w N V H m P M 2 r 2 P x g l n U v L s 8 O d 3 c s U P l k g b Z D g v m Q V G i q C + N N l P z 6 z 2 K S S L p M O S t g 0 r 6 y x 1 r X r 9 1 7 F i R 1 7 A z M B K + g 0 G h e T P 6 Z 2 c x 8 U v 3 S B E s 4 l O h h r F S w q o w e j R F Y q r N g F O f L K F n A i W 7 M m u q I r 0 m J n x W 9 f a m C b f l O w W O O k P 1 n r b B b s m A j R i e V I n 7 Z D h o S i m e M D z B f h J t 1 x e p Q 8 S 5 P E y 1 V J h a 7 x M j X m a V C R p B q m O L x 9 O C l 0 o z V P l E l j N Z X 7 6 C I t H a 6 7 i o H J H 1 B 6 U i X b R S j B P 4 w 8 d G s X w z a / Y z 1 4 R b T 0 8 G q t N t 6 t F X G x 7 U W U 9 E p N Y z K 3 i / C k e K J I B b 3 W P M I e B T v M 1 / Y h I d M a y t W U t V + V S i J U k y Q G o d Q k Z V N o M h p F x s / r d 0 3 C J m 9 b e b B q E 9 1 K B o 3 S G / b p U E T 2 X L x p a G 5 6 s 4 L n X 7 l s r J 1 S t z y 0 q l 5 7 d F 9 J D v 3 D / F I R r u m o W W T W r u 5 a 1 u j Q 3 9 r h B J + h E t A m D V r P t N B H r b d H E W u h t a 0 G O A E e R 2 0 L e k j X e 1 i 4 Q D b A A V R p i 9 N V 4 l i 0 a c 1 F 5 + 3 I 3 y m g M R E 3 a 1 y 6 p 3 f p i z 8 / b e V w K v n 5 h w 8 + u J X 6 l Q i U o B t 6 a a J O 3 p d H Z i 2 P S m 8 C u e A H T z 9 S Z v c c H f 5 e s 4 v o v J U h r N B z v V O E 3 x k x D r E m z 0 q m i 2 l S a P c p A i U a K B 9 C Q n G 2 3 u r S 3 G p 6 O X I 8 j q w G t 7 b V Q a N O v + p I P Y 0 g w d W E 6 3 X 6 K K 4 X 4 X T 6 U Y 5 2 M B U 6 H E H L N e t 4 0 O t g L 5 f F M 9 E 4 9 l p 1 n P e J 1 o L 3 R e p K K l f e 5 T n O W X 6 B d r d X G c M Q m s R D g T 0 N C k p I m N 7 a 9 O H j c 1 Z K T 7 6 V R c A x Z i z T U K N r 5 w 4 t z N t 4 r F V f E i / P a C M 7 6 5 k K u a p 8 v D 0 4 o g 3 S w g Q i C 7 T m P f 5 O K i Y / d G g p V R h q v r O Z g 0 u 9 N v w h L D c p 4 N O W B h 0 e s 9 h Z Q f 5 m D K 3 J B G Y S m 1 R r N R 7 L L R t N e u c 3 F l s Q d W 0 U a K X q L v j U q o z X V + l t c I i c J o q q x i 2 1 s Z D J x / v 0 Y g s 7 P L 8 U g 5 Y Z J N x v b 7 q M t f 0 g + J U J 1 B D 9 H r W F 0 b g f 7 E a G + P R s D T 1 a p + C I L 1 S m 5 q 1 X a 4 j G 4 7 Q 2 H L S W t W n a w w I E l c 2 2 8 Q H a t G b a n U G Q I 7 6 S d 5 p a p 5 O u V t E p h a I P Y N k Q x T C 1 K Z z W l f x e n x H o Z p n U k g K i n g f B W A y Z B 9 u Y / v i k m d B D d P m 5 d w s Z t E n D X v Y G 9 y 3 T S a h V m / B r P 6 7 B 1 8 s b T V M O o 9 4 S o / j p s t u U u B x t G y C a p s b 4 x t 8 b G Z d a P w 0 f E r i 7 5 8 Z l W j J p C H U K K o R 9 m K b g V 2 A l D N v 6 9 O o c 8 n 8 p h D W N 1 R J p p w f u d p R C r E a Z N q y X S 5 g N q e H / 4 W s q c W y 0 N i k U m 6 S x r q Z J f Q q b x V e n G d d 2 i c q g H Y Y r 7 k S z S 6 b g q F L A r e c i y h u 0 T f O 1 H d q t U k G t z o 4 P 3 b F d 9 B y 0 6 A j A 0 4 m j t F 6 n p b P m h f p 3 S I j 0 o + Q A r W F q e 9 c P i l + 5 Q D 1 t P G P b w e S R i F 2 t X j f Z B + V S C c 0 m e X 8 k C t / I p s S j 0 E 4 d / T o f 0 C C i t b n d g a t c g 3 8 + Y i j J K L S Q q Z y + j s K 5 N l K f f t a s k 0 h 7 K l N b D r H C t u a B 2 6 c G 3 z o d 2 2 + l k X x p D D 8 r Z z F F G q M p N u U L G v 9 D a T T a M m X U E g y h W j L R 0 3 q p i s Q l y y o X c w 2 T a x d Z O N 6 F V w G F o w v e E i h t q B a L R Z E Y s z I u h E Y v R 0 v Q 5 S Q d M 8 c p L V d x 3 x k 1 C b i J 2 H 2 + Z 4 2 J l I a o r K x g A L O 4 v f Q G p t W + y + F B 4 6 4 f s S s + N H v y + W I o 0 F c a P b + q i s U C Z B 1 c t I R l L P N o C l B p V 3 h a b r N m R 4 F K z 6 K d 3 D B B h w 7 q t H Y + j H s D J r A 1 h I T H b 0 + i 0 S e 9 S 1 P x 1 Q I c s y 7 q U S c m Y 5 b Q j k J X 3 6 W F + g H p 3 t M Q h N N V 3 k c R j Q y C t A B y O O W L C f I 7 1 n I W D Y v R E k x M T J o N 0 U 4 S J m l 1 U T B H y m P M f 4 s K e X q S j 8 / r G R G m v k m B q f V 2 0 b d 1 O Q G C Z g 1 J a y N B + 6 R Z j X f a S B O p X U 3 y L I f 4 L M K 0 2 6 B 1 u D J u r N f n w m O k c 0 E j T I L a M k u Y B F 2 2 7 m + 0 S L G h 8 H X K A W / g Y M L 4 7 H 4 E 4 w e R s F G o B u w o J E C X L l 8 2 u 4 y M j o 3 S g p R P Z 2 V + E L Q C o n j a F t b b X z Q K w 2 F E 3 4 Z c O c r R 6 a G K N c Q m 5 / l b x 0 x 8 9 2 y T F o y j Y c Y J R p j U v V d o 1 z p w e G w m m V a B j Z Z N q U q j s C F k m z X X 0 B v b Q 2 8 1 Y Y 4 p B D 3 a I J x U t 3 T e 5 O h p j c l U C B P y m + 6 3 p r D q C a B c 7 + N W O m p S 1 V T g q b u X 8 O o a d E 9 9 / t / x E X k y / M Z Y K B W E T X f e x m R o B q F p K z S v U P V Z 6 J 2 4 d 4 s a 3 j t G / X I w l / a R W 8 o j O h d B z b 7 L y U P L c c I i 7 J O i 2 G r g r V I W L 0 a S i A 0 K I R 8 H h b 0 G z W o b 0 c U Q M n S 6 x y 5 F k V 8 t m 0 b 2 W k s a b e w 5 h A R y N M I 1 C n V Z n Z 6 Z N Q J W 6 W 2 Z + 1 X 4 2 W 0 f B A X 4 3 a W 7 N Z y 7 b P l 4 y u T W 2 s / R K S n F k E 9 X E U s G j P 9 S W e 2 Y T b G P Q s W U z Y m o 6 Y 1 h R R A 7 J i 1 I m 6 u F q J R q O y 1 U 0 3 V 4 r p T 4 D D 2 0 l U 0 0 V y n A P J 3 f H Y N / w o W O o 4 J y p 4 A b a x f N v a k z s L L A 2 4 4 V P k 7 a u j I V l d O B n Y Y X C 4 m O C Z x Y B Z o 2 E 2 C R / h A F P K n U 5 H H x S + v L 9 2 H j h e k 2 Q k 0 3 b t 1 7 H 6 m Z F F a W l x B P J K z R I o Y U R u n 4 C p s P k b 9 f p i X q I p A 8 2 F F 9 C P U x U D W p I 9 J F d Z l 0 J k 7 h J K l Q m s v R L O z H g X y j 9 4 o Z 3 K 6 W c D 4 Q x o K H l q R O a 3 d C C f m j U N u q w T t F / 4 o + i i / m w d 4 N 0 k 6 / E 2 6 T 1 8 c H 7 N n A V q m L 6 J E m j 4 N h 2 Y c o n 3 6 8 t N 4 a K / 0 o G 0 G 5 b 7 K + + 9 D 3 i g 3 c a w S N V a m 1 a D u c P o R d Y 2 Z c x A y c D k X R l D 7 V g 7 b r d N F a 3 k z 7 4 M m W T J e r U d R K H S Q n l C W j c a G 1 s j l N W F y L t G Z Z g H 6 h s s s 7 B S + f U w U e n 9 d 0 c L V F S c 1 D F V T U E r r a g i v Y x f m 4 C + c S N o y H e q S a O j r J a t a P Z r a H U M p r 1 s p U N i K B 0 5 q a f v R a m T d P Q 5 i E 3 w g L J W 3 4 x Q s 1 F N a o q V p Z l J 0 R d A u r W L x w z q j j U C R y b G F V T T j A y e A d r I W d B C u g Y P 0 9 c z + H K B 1 a l W 6 L 2 j 0 O m t 0 O 9 h q c I L y E 5 X o F 4 V Y P z 3 t n 4 P D S Y f b S 6 d 6 o G G E Y t k j T A z n r 4 1 X w J D B l p X N V t X 1 N h f 7 I R N A E U I Y L n c J e P o W L i Y P I 4 T D 0 P c T u 7 o 7 p i a f j D J W P g g F K b p W W H 0 W n 2 T a t h 7 0 X 6 0 a I h O E i c 6 O R J E X e M 9 / J U 4 A S 8 a R J t N X i v V D Z a K B C g c i W a L l c P U S r t P 7 z Y b O + V C / V M X 7 J W q P S m P Q S a d S X 3 Q h c 7 C L i m k M h v 4 2 + l x T S 4 z e 0 T 9 Z T O X 7 9 j Y R p L K p t d 7 z u M B r l u l m q q G e b s F N o x q 8 d 9 N M 7 2 i n q + r b b R P u e F p 7 e k X 6 F c N K X U U 8 I e 0 8 h c W B + 3 I W p m S m z p h K O R o 8 J k w o d i x 5 q 4 4 c I k z A U J k F N P p w D P + l x U K M w v V 8 u I V I A p h o u / F Y k h U 9 M T M M b 7 a O + y + t Y 4 S S I u v e F S d B Z b + 4 c T / 4 9 i v S N A t r 0 v b Q G I 6 W y f r 9 q h E l Q a L j Z O T j G e I w + 3 0 B 1 b h Y d Z q 1 q F P F 4 w t R C K d I n D B d n 5 R M N U e 3 t 0 H d M o + r a Q E 8 V s m W t 4 W h h 2 4 4 O J V g b u n m c W f N a m f e b 2 1 6 s Z Y J o t p 1 Y y j h M Y K V D o Z 4 I u E 0 B Z H g g T O o e 1 a 3 z e V y o m / F o V V r o t f r w d a c w N j 9 u s k W k 3 K K x C f R 2 I z y 2 9 V w s Y b b B Q x + t G y w g P E 1 a O p F G / H I A E V L e 8 F T 0 k D A J E i b d / 7 B 9 w N M U J u E j b a H E u V W q o Y V i / S i c G 5 h V q Q C N T 1 N h Z D 8 n B n V n k 9 r T 4 8 K W n P d c k R r Y i c S V 0 G N Z A u 0 u 6 E u 4 4 D l D B 6 F q p 4 2 d Z g O b 3 S b c p J O v x l O n n + d x L m I E u i c 1 s p Q g q l a r U W h p h q E c i Z q t e o R h k u k Q n c Y c f E 6 n y e b W G p C o 0 S g k R N p S R m X h 6 j R U R x o h 2 w w v z 4 l y X + F x q 7 Z L f S a 0 B m T f S s E / z f H m Y b S 7 e j B u R 6 O r P D 3 F 4 R b g 1 W Z t 9 b r Z 7 D o W j 5 t 9 m 4 b W T w G B d m Y P 5 y 4 k U F 5 r w D F T p t W h P 7 Z H e t a b M a 2 y j 0 L 3 I 2 F t 3 Y u Y x N Y K B V w K b i j 0 q n W r 9 L d N F L C 5 6 k d w 3 M f x O d k v V V D i 3 U 2 X 1 Z P k K e I j L V B y e e S E / s 4 l V b X R w b 1 f Q f x C 0 B Q V q q K 0 1 9 I m Y X R a G 3 2 z 3 t O r 2 y h o / K z T j p m X r M V A C V + 2 R p + B x x p t d 9 z q d c 2 x 3 8 m n 4 S R v d 3 b I 9 d s B L H n q s L e a e D X G 7 / M 7 k g W t f + j f D I 9 9 v V r E C 4 E I Q m 5 x f 7 3 7 9 K A H p T x E W V y V a w h K T z o N o w L V b C n E P I H 3 t 5 w m A + L Y E g C F 6 Z 0 3 3 8 S z L 7 x g l h i G 5 S U q m V D g o U v x k p V Q g E J 9 J t r 9 K u p L t D Q X Q o Y + F n O 0 g L 4 U 4 s E q m Y I X G x v r m J m Z N d c 8 H A V l s l d 7 A R N 1 v e g u m C 1 H Q 5 E w M F l A z 2 5 F 7 g w q H k T C x y O j p d 4 a j 9 f l 8 d 2 w 5 + P 0 e y 2 / U E E R X Y 8 g V l G 9 S 2 F 0 h h G e D Z v 9 j 4 9 C J f h v 0 2 / S 8 3 3 a + E g H J T Q e S q m R x l U o 2 C F a J j c h X T I R p R A p Q C 8 U Q M X n x 9 i 4 n H Q 6 p J d j 6 E Y c K N 0 q m 0 T Q D i e m 3 0 l t n 2 n g J 8 0 c V l o V 7 J B G K e I W d L o w 4 w 9 i y u 3 F h N c P b 7 e P e B q Y D S R w p 5 y D u + v l R C S V o e B m a C U C + S 4 u p 2 K 0 A u r G 8 3 j C J I d Z Q q 1 U q 1 G o T E X 3 p 3 t V + F d 9 7 J o d J 3 x u O 0 o b 9 G O i V k b 7 K N Q w R c f J V m n B 3 F b j E i k O n z 1 i + n 0 k g j V T 2 D i s I h Y k U D 5 a d C 3 s q v 3 Y s P B R V m P o J w m a 0 C o U 7 P T p n 0 Q a 2 N u 0 I x 5 z m Z 0 t S t l t h F T f 5 H A Y a 3 T j / v t I x s a R p b 9 q 5 3 u 2 f h d R W t R g q Y Z + t E h K 5 k U 7 n O Z 9 O 4 x V 2 T + P W + t e J 0 R S u 1 H s l F z Q T v 4 d C q U 2 Y d B 3 h h W 7 K j L 0 t a d Q z 3 R x w z 6 B j a K U h 7 U I r 0 y R 9 7 b c u L n r 2 u 9 + 9 W H g I x + U 8 F O Q Z m M d z E Q 6 Z i + h s U s x U 8 E a P t I z L 7 9 c x 4 o n A H 8 k j w g 5 + Y N q G f O t E D o B 9 R d 3 I U G h q 2 + 2 y P G 9 J n t Z 1 u q o F h + i U + + g s F n G 2 I X H C 5 + r e 2 w y o B S e w 8 d V R v h b G y 5 8 e s F K 9 x l C 6 y b P T 4 1 O Z p 6 b l l I o V + j r u O x Y 2 3 N g z F d H y x n j 5 H K Z c p J B T 0 8 D J d T 2 X E v m 9 0 b D w 8 9 K 8 7 d R 7 W + S P H F y m + x + y / L p R z 6 U P + i F d k E U 5 b O C D R b 0 e V k A n 4 1 + j U 3 U u o / M 7 T K S K m Y k B W y 0 K 9 h a y S E + d Z F C D k S 9 s m t p t L r 0 E 3 t J e N 0 B 5 O + V T c 5 m G b I 2 A y s L 0 r J e G O t F + r 7 0 9 a h a T M j 8 N G R 5 6 0 F v i c / L h u h s y K w J 6 v x a U O + s h / B 6 0 + r U 9 N J 0 y y i S d 5 5 C a f t Z 8 R s R 5 R P l u 7 3 B B 0 j L k w p 2 z X 5 C J Z / 2 1 u 2 Z B p r 3 m 2 r L 6 + X D C i E w a B M m F C k U o V R g v y 6 o Q M o Y J W U U R A f 0 M D Q x j k T T D W r p G u r Z D n 2 x 4 2 s r p 2 F 4 P A 2 4 f h 8 e V 9 p T v w / L G 0 a h B V y F p 8 2 m b t T w K 8 s P s L B 4 H i 3 e o 3 / C K p V X 8 q i y Q E L h 8 K G 0 o S F G q V + u s I D F u M 2 s M W l N x 9 + f N K l B Q 8 h S 6 U d W b 3 i s T r 9 h F m Z V j y R S N Y S y y 1 P 0 k R w z R R P i F i q 0 D p N j 5 / Z 9 p U 6 v S S t X h d s e R n W d F D x p R 5 9 W s 4 U 8 x U n C 2 k e Q f p o a s s i q e 3 o L p s 3 b 4 R S u 4 9 B O l J 2 d O m m d F 6 o O G I b 2 0 0 t 1 e K f p O / d t e H 3 t l y d I Q x w h G B 8 9 D C e o L 5 0 x X W G z d 0 h l w l 3 c z 7 h Q T 1 N n R 7 x 4 + d w U L i b J u U e E S d A O 8 d n l 0 u A V j 0 W H f T i l h / R L k 1 k U Q Q 7 s K P x J / y A H 8 e z Q t Q p a W B w V U u W T n S R M g q z k s F W V E A q G z S K 1 F q M F Q y 3 p w 0 m Y 0 u k 9 Y 2 X M o m o u t 2 9 1 s k V a E H 5 + 5 f a O C T 1 L Y J S 9 o b q i m s 1 6 P Y Q E Q c K 0 v H z f R P 3 0 f a 0 D O e w K C 4 5 c N D E V 0 U J s j 0 T r w F I f b c f s t C u l p 4 f s + i 6 c t M 5 u r w s 9 W 8 M E N 5 R 9 r m N q r c 9 K Y R o U V D b n D J V 7 G M R M Q t M e K s X q v j A p y 2 U j 2 z Y B h 1 + F M A k f e Y G S B M j J j S V C p D E 7 a E 6 7 T J H b K 2 N l C h b 9 g u D B A 1 Y P v + G 0 l Y W Q Q 9 9 v W / l x m 0 W 7 a Q s s O q d V c 2 3 B K W j v J v 1 o 4 V j 5 X q r R G k I b m q k f w 2 l Q P 4 q T o N 7 n D 4 P O X S b t V J a D Q r z C j R 2 r S 1 R 8 z A o D N 9 U Y b w B V 5 N b U / D G c M s s H 2 l 9 2 Z 8 d q b 6 w + E R 5 q 8 7 2 V C p 6 7 8 i q e X 0 j h 5 + 8 u W 8 L G S S v f Z W h N h p B l O n / + k n l f / c 1 P g + R Q O X j l 1 f a + U N n p / y h S K K E e w m c f g 6 c f p w u k d m C W x R N l b E L K T G t 9 T t N W z G v K L N S o 0 4 E 7 u 4 c X o k + C F u K 7 j Q 6 v w / I x 9 6 o O T J C q a 6 H 2 V 4 W P P O W T z v z i u R q 2 3 9 t D 8 I U 6 G j c i c G j O 9 2 w Y u / p w H 6 f N h 1 H d q y E 6 p + p X 6 1 g q D P S O 8 U G 1 1 K T T c a i 3 u K D g 2 o 1 t N 6 5 N W B n b 6 d t Z J K 9 8 8 L K T U a g 2 p 9 S w S g q 0 m q 9 V f B I c p P f 2 T I V t K p n C 7 v t Z p J 4 / + b z t T g + r B T r k c R U 3 H j z e Y f B C w v S L t 2 / j 1 Y 9 d R o W + l B Z v h 5 C P p r + r f F 8 W q t f r 8 P e D y Z 1 v r V I L O x B x z 9 B 6 8 1 p I q 7 W j 5 N 7 9 H U x c m e J 1 2 k y f b x 0 j T K s 5 R F l b s E 7 J V n X o S 7 Y R D S j Y Y f m M p q c e V N 7 h 3 i / F G C b a P h K 8 v V q m Y T Z B L y x V s V p 3 I q d N r H 5 F + M h b K E 2 X 5 Y L K F O h 0 3 w 2 Z L q k R C k h 4 z v K F S h s V p G / m 0 N j t m X o Y 7 Q o 4 R K s g 2 m d Z H G n b n 6 5 4 0 H R 2 z c J v o 9 S i F T g c J B D k 8 L 9 I Z 3 d Y / t B u a s J r B V 6 d Q 4 + v n T w J d G y l x 3 g c H a y u c g L b r M D A W D K J 1 H g K u Q d F j F 2 J 0 n d o m x Q d q 9 W W Z f W M 1 X H Y M B c v G j / i 9 p 7 L + B t t K p g h Z I G C A Z 8 J Q y u B d 7 g r h o T g 3 d U d 3 N + 8 j 0 K 1 j W x u j 5 + 1 7 k k 2 o N i m o 0 p Y v o 9 l W w S N u X p 4 K I N C 0 A 6 B 1 a q 1 Q L w P l z b K l r / T x I P d c S N M K r l Q d r 4 6 1 C r g M R Q m Q c J 0 U i O e Y + A l 1 L I t 5 J Y K u O 4 c + 5 U K k / C R t 1 D y c 6 7 V N l E o 1 b D 4 7 D z a 9 R a q h Q J s / I M e d + J i b F 8 z C / I 9 1 L D D S T 9 c v R q S V w 5 6 d 2 u 7 G D 1 I + S u N v T 6 8 4 w f f M 9 B I H X m r m Q E 8 h x f j c X f P a Y r o U o O d P p 4 U i r i p m c l 7 b 7 + N s V T K 7 D q u C u P 1 e x m M X 3 A a 6 j T M v B a 0 P q Q 8 u I o c f E 5 Q C Z n V K d W C A i 3 a h q d N 7 V H e S 2 N h Y c z Q O g U t Q p j H z Z u 3 M H X Z C l A 0 2 h 6 k P J P o 2 9 s o t 5 U U 7 D L C K i h j J O S a N J s D q E x e + X B C d U t p U F b 0 T 9 Z t 2 K V W 0 O Y H a m 4 q / H D J g R c W 7 p t r 0 0 K s h E z w I m H 6 7 g 1 9 u q K 2 O 6 X f d R r 0 O V n H 8 m o D G 4 H 4 s a a n v w p 8 5 A V K 6 0 9 X W x k U f G 2 k b M H 9 O q Z R S N M N 6 Z O Q u 1 s 0 B X 6 T H z u 5 Z d n W O 3 u Y e p F a l P y u v E V f h b T J 1 l U T y z Y c L i + p Y s s k s n Y 4 a Y L x C F w x a w I I c o i V w S F B H 7 a 4 e h Q U N t c W K V Z C p w V N y k K x a B p a K p J n 5 J i K Q U G I 7 L 0 8 3 + v C f a G C e i M I n 6 d s B F 2 L r o r c j U I h 6 W F o f A h Z o p u 3 H u C 5 Z y + Z 1 + o U W 2 6 V a W E a Z v 1 o S M V 2 M + c x F l X G t n U P o n p a M 6 q 3 g q R 8 Y Q r 3 Q R W v c u S 0 d 9 Z U o w T X V A A b e w W M x 8 k U f J a V K S / n 0 Z m I m 8 9 F Q l v 0 k 3 Q O E 7 j n F V s l G 2 q p p j 1 7 R T v V K v q k d m a j 0 H 2 s r a y Z Y M S D 3 t V D i v N X h T P Y 1 F 9 z V G q Y v G J N m E a l Y R o 6 j k L 5 Y 6 J P 2 g h N q G Z q p h n 8 a c I k 6 p C c n 0 D m V p F U g g 9 1 3 k 8 K G U B 4 0 W e a Q f o n n W a y d 7 p N x M 5 z 8 v G h D q H F W c d A m B Q K l 4 / x i z U 3 q i N z X B 1 2 1 v J O E 3 D Q v s C i i 6 J 4 6 t Y 0 C v U p r 9 V r Z p I o M 0 K W R M K k y S N f I 3 k p w Y l u h 9 9 b o 4 C n y K g S 8 N s m 4 O 0 p V e j g W K J q o w E C Y X t 7 G 9 e u n h + 8 s g R x a 6 M O X 8 A q K x 8 i N f a A l C y C s G s G / c 6 U o X o V / r n d i c B D B T U U J k E 5 c s 9 O d e B T n 7 D d O i 5 N c 8 z U v Z X 3 p h / / m A 9 J f x c z 4 / f M + l S A Q j 6 k e 7 r e Q H + a Y 9 r G g w f 3 s L S 0 h G q l Y g R m N A I 5 C m V d V M p l 9 O p 9 1 I O 6 l 0 c r r l 8 G P v L l G y 9 6 q n h j v Y V o M o S g p 4 3 X c 2 n M x y z N p m h Z a N C c 5 L V V t 2 l C 3 y n Z j I A c h S Z d 7 j a 5 P A 1 c Y N I D f 9 I L d / C 4 T 6 Q s A m 0 C r Q d d X m + Y j b j q 5 R p / r 6 N P v 0 s t J U x 7 L v 5 E S V d m a L 2 U i K p 0 q G a V p G k t h 6 j y 6 W h h g p y E L j p l u j 5 l Q 2 h P p 4 j X 6 p K 0 u b l B i j d 1 K A L 3 4 y W P y Q y x 1 9 p m E + 9 c 1 Y 1 8 O c U J 7 s F 4 0 N q 6 0 0 l n 0 t G P k u x Z E T T 9 p 0 6 p o 1 A / v G 0 q i 5 B / 0 F + + 5 0 A 2 T 6 s x U l o h I T O L u n Z t C k 3 h c V b h s c X I C J y I + 9 x m F 3 d t A m H r e l D a K q O R I 9 X e q 6 P d a p q s f C 3 c 3 r 5 x D 4 F o g v f g o g W m I N a o 7 P i M A o 4 J C h G v l T 6 V 1 q 8 k x H 1 e w 6 2 3 7 i M W T 5 C K L p g W b K o g 7 p D S h U K W P z y E x l 4 / T h u P S 2 p 6 r 3 6 8 r P 5 X h Y 8 8 5 X N 2 + D D I 1 b X j R i 5 T w Q 1 H F V e 3 3 B h / N m a y B F Y 4 S Y P k + I v x D u 7 Q Q U 8 W c 4 h f D A 2 + b S G / W o K t 4 + B E O C 5 o j 0 L m V g m J S y F T z C c o Y Z X S a R S m O q K q s 5 P L I 2 e 8 b W q B H G 5 a M X K 7 / H r R 0 L H w 7 O H w s B p o y j e Z i b S w t r y C u c U F t H p O E w z R x F Y 9 1 8 V O + q H 7 7 m p 3 D J W o l 0 2 D E t s x y i f U G 0 2 4 K R w K U G h y v v X e T Z x / 1 q q F G k L X p 8 r X O l R A a E E 9 7 j z d O J o 0 V V r H G 0 W x t I e e t 2 q C F L I 2 e x t 5 z M 0 u w u 9 M G I W V f 1 A 6 t t u K / D d R P V l d 7 c K u 8 w 9 7 r M t C F U l 7 h 9 R P f 9 N x 9 L O 3 t 4 u I b R y / K K m U 4 7 B 1 / 1 X i N y J T Q g 0 u 4 7 Q G 1 R 6 1 o 9 O F T W q 1 7 n o O E 8 k o 3 N L C g 8 l e K N d J Q z w Y 7 r c r i N q p / G H 8 u c e P D h X X S 6 Z B v y d 8 e g Z 6 5 m 4 O i f O x / W s Y I v + g a l p j K V B w f f t 4 i t E O / Z F s u Y d 2 9 i Z e f O 7 A P y h t l u G L + 4 6 F 8 4 9 C m 1 n L 6 i k R V P t m h U m z h n h t 1 Y G I v Y C L U 3 4 j U J q g 2 s 2 j 3 C 3 A 4 2 n u B x 8 k j P I K R M l G F 1 r b 9 y O m 7 G K 4 i D v M u m g 9 C M B 9 v m r 0 i b E g 8 J I u W s L M R 4 J S r Y 7 W U g 1 O L 2 n 4 5 Z i h z S U K f a t B 3 7 R P x d J 1 I R 5 O U X A c v F / z N Y s J N M g y 2 l U 0 6 O O p 9 7 o s d 3 u X V p 0 K 6 q e 5 4 5 2 k f p X 4 6 K 9 D c e C 1 h c 3 O j Q K C Y 3 R x U w G k 7 5 Z Q T P W x 3 q y Y d a O L n Q D m U m F k + Q D z p T D M L h 2 k J 7 2 G H c F p a s Y j k / 2 s K C z X E F 0 8 3 O 7 r L K h t 0 9 f Q l q I 8 r Q b / p L O r H 7 o 0 t L S 1 f K j C e h m B k D S 1 D a 6 H b F R 9 G k b z A m / s d j A Z X 8 W 7 b 9 T w 2 Y 9 f M x R z b W M X 8 7 M T x g q I g i k V y L q y 4 9 P D t j V O p W R l i 7 R Q N J E 5 B T Y a D y g U C 7 u o K V H Y F T f l M / q b I I F b K V Z p h c Z R o x 8 2 0 y j D P V 9 F k 4 K i 1 C E V I X r s I S P g / L r Z Q G 5 0 H U p 7 T l 0 Z b 5 n r 0 5 J G Z a u O f C K B V f q j v 0 7 4 9 b G V T 4 j h e p A 3 a E O n S T 1 K / 8 L t s e E C a c L H o z P 4 8 s Q 0 Q t S I l b 0 O P D t 9 X E 6 2 U a B 1 U P 7 b l j f w x M K 0 J g s Q 8 Z u 6 H q U m P Q 6 U s j T U w C e d X Y K 0 v L K O 0 m r F b D m T v V 9 E u 9 R F d o X U a 5 A 9 / r i Q M C m a q C B N 0 O X h u P n w 8 s f D 2 M g s 4 / b K W 3 C E S U 9 p W n T u f t c B a + f C E 3 Q t 3 9 K + v + p b q F 4 b q s W S B S u v d u E b o z D w E u O h K X j d K V K x G o 9 p B R V k x Z L 0 v S Y C T V x I V u m 2 N V C v l 1 E s l B B 1 L c D v s r L U B c U 1 1 M l 1 F K K w Q z r a V d e m S + F f O 2 E S P v I C p T C 1 w t P R + Y j h / M X 1 G i L z I f x 4 2 W P a C Q t j Y 2 F a k 4 x p J q l 9 a u U r B S c C t F Q d 0 / 4 3 W 3 1 8 o Z q j l d B E U p a 7 U p O 0 y 0 e 6 b D d R P I X p R x d S R 6 F G j K V d q z T i J M g y U d b R z 9 F C V X p m X S d B v y P 5 T B S + k N / 0 i 3 h S K N K p n 2 R Y Z f x T x n r E x x 2 Y W R y j 4 + / A r X V r j 9 m t z U 0 4 e 2 G E b X P 0 m c J a c u W 9 D p Q G b 8 v 7 T A m B q x 2 4 z h V h y 1 o B A 5 + N 1 j P g Q T F X g Y d + l p S G m r O o l q r Y W U W 7 6 k C A Q t y 3 O 9 G 2 7 8 E z 0 0 B j h + w g 5 0 d x s 4 S N 1 6 2 d I Y d 4 d d 6 K N u 4 M l N X w W W Z u F h C Y d O K 7 9 w 7 7 b 7 8 u + M g L l E L U w 7 W e V p P C N G t R M N G 6 4 Y K j M P 3 c r N X M g 1 p S f e B K a 0 2 z e G v f K y F E y p E n / Z M w q M 3 U W W H z k x r x O I I 2 g 0 u G r O Y f C t O r v 5 z 8 o y G 0 i J x 9 U E S n Y k P q + c M b Q c t P M N a B / 6 4 t L W P r v R 3 0 k / O Y e G n M 5 K s N E R g 7 H E x 5 F I a t 1 A S l 8 i h U r 4 X Y t j 1 v g g F q A a Z Q u y D t H w h e g d P l x t T 0 N A q F g h F s J d D 6 7 e M U K j 8 / f 2 A 1 n A 6 3 e U 9 R R G W U 6 D q 3 C m 1 c v H r O W J r h M o U a V n Z 6 p L j u M b z / / k 1 U m 3 2 z + 3 u z U 0 d g r g t 3 y A l f 1 I / p l y d M V b T 8 2 V G o E 7 D 6 n W s t M H u 3 Q H + r i R u k f 7 + u + M g L 1 G i u m t Y 6 l C g p y A l W b z 0 J i V C i M x t I u V H N l E x C p / q e K x M i M O 4 x h X r d l R y c r a a h k I q S n Y T t 4 u H h U h J u p 9 t A f u n w n r p D S B Y k K N v 0 7 y q b L c Q X w w j O H K Y y a n O 2 s b 5 u 1 p 3 0 2 U Q q i c R 4 c j 8 l a h T F b A 6 F 1 Y P s + F H o t r X 2 p f W s t Z w D d 9 N O s + i t z e n U P 2 G X m l 7 t x H R N K o 3 Q k m o d G W h 7 z C G S 8 Q 0 8 y N e M Q G h j O K 3 1 S N g F J b g q j D 5 c 4 5 K g m D S n + R J q m T p W q z 0 E e a w W h b X c s 8 r l B f l O W 7 k x C h i t l + c C 7 t D 3 S d c a 6 N e 9 6 D f d c E R 6 U L K 4 q H f 0 X N B s H H A U B S q 7 l L 2 K M l 1 A / 9 U J 0 7 v + 1 x W / E V G + 5 y d b + / 0 R 6 m 1 q Q 5 e V V a 5 J N n S R O i 0 6 + C 4 H a v k 6 e q Q f P l I d h + f w g 8 m v F U 1 5 d T Y Y x O K Y J s 9 h a F c M W b 6 h / z N E v d R A t 6 Y 9 Z 4 + H 3 X f f T 5 u I W A 4 + U s P D 2 l f 0 S i k 6 2 s M p l 8 s h H o 8 b o a p o r 6 V x L / J 9 n 9 H Q o 1 C q U 7 1 O v 2 P W c v b f 3 3 Z h P t a h n z j M r F O G h q z 2 4 M V D o I k / z A E c Y u 9 6 H O e 1 W R 0 P p u s T h r 7 N E K P 1 V e h S G u p h e N w u a J 9 e f V b 7 f q n g T 3 m C 7 6 5 N Y T K 6 h o l g m H 6 r D + + 8 / R 6 u P T d N S x 7 n O F p X P H r 8 0 X 2 c h t i t 1 V D Y s O P S J S + + e 2 d E 0 R x 9 E L 8 G + M h b K K X 5 j L Z V G H b l 1 V B L m L T t i s L S K t U Q z f P H f b R M D p R 3 R n o Y D B C b i 6 B D S l F Z z e O d N y r 4 B / J 0 B R 2 G 1 E 3 C d B J 8 Y S 8 a x b b J Y h h F p 9 m B P 8 z J F v a Y l l 1 a B 1 M W u a i d N H 8 2 m z H C p I m l F K N 8 P o f 1 1 V V q 6 h D q G V L W b o 2 f H R x s A O U N S u g F F R 8 + N 2 l R 2 9 G p d R Z h E u z l M F p 5 6 5 r 7 k p 3 1 F K K B J t K 3 S x w 3 6 / 2 c r C L p n w R 9 i A B p o v a n U t p Q q 6 r d H f 0 m O 3 0 o G A H 7 J G l i C s 1 e H b F g A e n 7 K 6 j 1 d 9 F x b u P j H 3 s O Q U / C i l 7 y 8 0 e F 1 V Q K j A x j o d 1 C y u + H I x 4 4 L E z C y D X 9 u u A j L 1 D a s y g 6 0 l y l S T p R y 1 n C k r 1 T R H 0 j j 9 l W H n u 3 y n A 4 7 d i m 9 l c X U a r m Q 1 D Z R r P W R u J K F M + 9 F M K U u 4 m L p E Q q M B w 6 x l K I p 0 X 0 E h c j y K 0 c B B s U B d M + U i F S S 0 E l 9 R J I O 3 X 3 z t Y W a v U q g i G r W F B h c W 3 + l o g n 4 P X 7 z I m i i w F U t q r 4 w Y P j z v f Q r z q t R P 8 s K K 7 U U d d O 7 r Z J t J b o 0 6 w 5 Y Z 8 u w L 1 Y R e y S A + 3 1 K m 5 s O 0 l J G 8 h m 0 r h x 4 / 1 9 + q c E X P W V U A 9 x t 2 2 w Z j V i L V R 0 W O 3 u 4 u b G P F o d O 6 Y v p 3 j f 6 u P Q 2 R e k 0 + C g D z c U 3 j V a p i h f f / + e x y z Q f x T w k R c o j f 1 o I M E / 7 k a 7 2 M f W O 2 k k L k c Q i H k Q m Q s i d T V E 7 U 6 3 m j 6 L N H j Z 3 o W C b f I v q l s d t D h v 7 9 9 r 0 N d p o r h c R 2 g i i l Q i i M n c j u k h N 4 S C D y f 1 c t M k d 7 s t y l d e b 6 F I B 1 2 R u a O 8 0 c n z 2 j w x e L 2 W V h 9 C H 1 M S b K l w 4 E M o q + J z C z V k S F H l C + p e C y t U D L w B 0 x r t M W C 6 J P H 7 6 r u h d m t d 5 S J e D q I b z c N 9 r g L v Y g c 9 e 5 N W J 4 S G L Q P H + Q w W 6 f + 4 I / N Y W D x n 9 s M 9 C f m S t l s 9 u E k F K Y r d F d y 7 t Y 1 Y + y 1 M x 3 e Q X t v j R P M o B G L W n B 6 G 8 I z X 0 N r i R h 1 J V w D f o V U 6 E q f 4 t c Z v h A / 1 q Y X m f i a 5 0 K q 2 0 a q 0 z R 6 6 g r b X V B m 5 1 k + U n y f r Y a N M d G n I 3 D 4 f W g 1 q 5 U E q j 9 J + F P J W K P y N d R K b f g O T n A R y 0 M c u W Z / R W k 7 U 9 M Y + g P Z m C o T i K O 3 k 4 Y k 6 4 I x 4 T a H g 6 H U J S q X x k y K 5 j p T j C w q Z 1 6 p V 8 3 e n t g J t k R Y + K C B 5 1 Y o K 7 i 4 3 4 G h V q S A i a P B e Q o N t N B + F Z r G J a l Z N K R 1 m x 0 E J 5 B D D D b S 1 5 C B / S i W A V q u w G H q U 2 e Y u t W 7 S T 0 v E 7 1 N w h m l B g i z J 7 X v L u H r p n H l d 6 2 Z R 6 x R w f y O O S 3 P a w N q J a q V q v j c R u r y / j v Q o q G t s q 9 r B u z i o j z o V I 8 L 8 6 4 C P v I U S V L I + C g U d h s I k S J j k 3 j R z n C y a T H 1 O r K m Q y R Z X G + O h M A l j w R 6 S w S 5 e W / W Y H h U X Z k n S x v 2 m u 6 u a v 0 h Y j w q T 4 O h 5 Y f M 1 6 f 8 E 4 I t 7 j R U c F S Y J i 3 4 a j T o n 1 s m U R / S v 1 H T j X t p l N W 6 h h Q o n o i a p V t f v 4 3 Q f u 5 w w a U d e b b Z 2 R r R K p J z 0 y 2 L n 6 I u M C J M i c M r 4 V o q R h C 1 A + q c o n g 9 j p p 1 A 3 b 6 D n q e C z P W M l a F Q b x g h G l K / l l K 2 J m f M e 7 n 2 A 5 T q G b 7 n N s K k Y k G b v Y d Q O I h E + H C S 7 6 O g P h T v d 5 9 u F f Q v C 7 8 R A p U + U l h W K V q + j C i S 9 l b S v 8 O o l b b q 9 M U e z s e V 8 v L q f N N k p 2 v h u M x j q A u p W j c r x J 6 9 X c b G x g F 1 M Z Y v J m V p l V c 0 i g 2 r O n i t g f J a C 7 n 7 J e S z W d x 5 + y 4 5 p t O 0 M B 6 F Q t y C B K 5 Z 2 s D l V I + T 0 2 6 y y 1 0 J G 2 p b d W g L U a f v w K q p J u s s y N 1 X b 4 3 B i x G o c 6 w s k Y I F o m K y T C q H V 6 J q 0 z a k n R y 0 e A V O s x + x j X S t g 3 w + j 9 V V a w G 4 Q T 8 w u 7 1 s g i v p b f p f H h 7 J q 4 p h F 2 l j 2 h x B x 9 X i s P r 4 t X p V E / 1 7 G M q 9 N V M 0 2 K O F / i j i N 4 L y C c P u s a r I z d z K Y / z Z h N H y 4 t 8 h O u / K n H i m l 0 W 7 1 s L 4 c 4 c X V h 8 F Z T 5 o T 6 M h u Z D Q N J t t 1 B x 2 q C i 3 u t O E d 8 y J 2 i 4 n i 5 u C S y s m q 2 d z a Q e K j m m o W W 2 R E r q C p H r 0 h / a a 8 A U D q J c r J h S Z c Q Z w k Z Z Q t F I N I b X L o q A G L T 5 n H 7 b d P C S D 0 x d C R n i D p G D D 6 t j T o C z 3 7 P 0 C v G E P g p M n 5 x t q j 1 2 P J 2 c o 3 x D K i l B G u a y O q o H N e t O D J F w T f V O B W 6 / X E A q F z d 9 5 C t S w Z u R O U G n L U V i V w 9 Y u g t q 7 y U v r p 5 y 9 U a h / R 3 m 7 g i Z p u t v t w + 4 O F d b 4 Q Z + L R + L X i P b 9 R l i o U a i J i T 9 m q W R V 6 a p p Z Y 7 a / l y c W p a G z H X + S L 3 6 G a D M h 7 u 7 T l M s K C g A 4 f W 5 0 W 6 5 4 X G G k F y c N O 3 L 1 J Y 4 P s f X 9 H k k T K J G 2 r y 5 Q 2 c / F A 4 h G P e b E H r 8 A q + P x 4 h f j J C K h T H W L q O 6 2 c a t 9 2 6 g t t 5 G f p k T n J N 1 O t J F n O e W c P Y U D a T p b O U 7 K K y W j c U 4 D f K 7 X L y u A K 3 q a c I k y O q J 8 g n a N E 0 L v s q K U B R P W 9 C 4 E D a t m F 1 + W j L S P f l P E i Z F 6 f R 7 z 1 H g e J M k 8 l 6 O C p O s n o i k h E l 0 U j t l h G 3 z x 4 Q p f T 2 P 9 E 1 e L 2 m s w 2 m D e 9 b / e M L 0 a 4 b f G A u l T G R N M j 1 W x 0 Y O n p D N d D P a L l n b l 4 j G 5 d d J 9 0 J u O E L y c Z 7 s t l U W I S o o 7 O T 7 6 C 9 n M P m y t Q X L E K J u W r + J J 6 z F S 0 M F q d G H u 4 D k l s r 0 8 b R 9 j S W g w u 7 u L h K D F m H a j a K + 2 4 Q t 7 I W n 7 0 R p r 4 D Y V B y e M W v S a j 2 t k n A i 5 S d t O y J Y e 5 y g s N G 3 e e Z s P o j S k W K R Z Y T s c 4 N 3 D p C 5 n e N 4 h W g 5 a V k m 3 L i 5 l E E 7 c B 4 v z b R N N v h J C 8 O C K W y 3 T x v 6 J k F V 9 r o P S e M b H U V t p w v / h E X Z d S 3 q x / H Y e I h y + e U C + P 8 D m 8 a a r h y a i g 0 A A A A A S U V O R K 5 C Y I I = < / I m a g e > < / T o u r > < / T o u r s > < / V i s u a l i z a t i o n > 
</file>

<file path=customXml/itemProps1.xml><?xml version="1.0" encoding="utf-8"?>
<ds:datastoreItem xmlns:ds="http://schemas.openxmlformats.org/officeDocument/2006/customXml" ds:itemID="{26DC6B16-35ED-49AE-835D-02590AF8C48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22C8D6C-8ECA-418B-8D9C-EB7ACDE12547}">
  <ds:schemaRefs>
    <ds:schemaRef ds:uri="http://schemas.microsoft.com/DataMashup"/>
  </ds:schemaRefs>
</ds:datastoreItem>
</file>

<file path=customXml/itemProps3.xml><?xml version="1.0" encoding="utf-8"?>
<ds:datastoreItem xmlns:ds="http://schemas.openxmlformats.org/officeDocument/2006/customXml" ds:itemID="{6EB7D33D-57E9-4CFE-81B7-8F81742D69FB}">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EC533B2A-8B61-45E5-A23A-545DE43FE55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Raw Data</vt:lpstr>
      <vt:lpstr>KPIs</vt:lpstr>
      <vt:lpstr>Q5</vt:lpstr>
      <vt:lpstr>Q4</vt:lpstr>
      <vt:lpstr>Q3</vt:lpstr>
      <vt:lpstr>Q2</vt:lpstr>
      <vt:lpstr>Q1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viraj vaja</cp:lastModifiedBy>
  <dcterms:created xsi:type="dcterms:W3CDTF">2024-07-04T04:56:02Z</dcterms:created>
  <dcterms:modified xsi:type="dcterms:W3CDTF">2024-09-06T12:16:36Z</dcterms:modified>
</cp:coreProperties>
</file>