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982\Downloads\Psychopy\experiment 9\final data\"/>
    </mc:Choice>
  </mc:AlternateContent>
  <bookViews>
    <workbookView xWindow="0" yWindow="0" windowWidth="19200" windowHeight="7520" activeTab="1"/>
  </bookViews>
  <sheets>
    <sheet name="Devya_Delay Discounting Tasks_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2" i="2" l="1"/>
  <c r="E2" i="2"/>
  <c r="E82" i="2"/>
  <c r="E66" i="2"/>
  <c r="E98" i="2"/>
  <c r="E50" i="2"/>
  <c r="E34" i="2"/>
  <c r="E67" i="2"/>
  <c r="E99" i="2"/>
  <c r="E83" i="2"/>
  <c r="E3" i="2"/>
  <c r="E51" i="2"/>
  <c r="E35" i="2"/>
  <c r="E19" i="2"/>
  <c r="E84" i="2"/>
  <c r="E52" i="2"/>
  <c r="E4" i="2"/>
  <c r="E36" i="2"/>
  <c r="E68" i="2"/>
  <c r="E20" i="2"/>
  <c r="E100" i="2"/>
  <c r="E21" i="2"/>
  <c r="E5" i="2"/>
  <c r="E85" i="2"/>
  <c r="E53" i="2"/>
  <c r="E37" i="2"/>
  <c r="E69" i="2"/>
  <c r="E101" i="2"/>
  <c r="E22" i="2"/>
  <c r="E38" i="2"/>
  <c r="E54" i="2"/>
  <c r="E70" i="2"/>
  <c r="E6" i="2"/>
  <c r="E86" i="2"/>
  <c r="E102" i="2"/>
  <c r="E23" i="2"/>
  <c r="E7" i="2"/>
  <c r="E71" i="2"/>
  <c r="E39" i="2"/>
  <c r="E87" i="2"/>
  <c r="E103" i="2"/>
  <c r="E55" i="2"/>
  <c r="E72" i="2"/>
  <c r="E24" i="2"/>
  <c r="E8" i="2"/>
  <c r="E104" i="2"/>
  <c r="E88" i="2"/>
  <c r="E56" i="2"/>
  <c r="E40" i="2"/>
  <c r="E57" i="2"/>
  <c r="E105" i="2"/>
  <c r="E73" i="2"/>
  <c r="E25" i="2"/>
  <c r="E89" i="2"/>
  <c r="E41" i="2"/>
  <c r="E9" i="2"/>
  <c r="E42" i="2"/>
  <c r="E106" i="2"/>
  <c r="E90" i="2"/>
  <c r="E26" i="2"/>
  <c r="E58" i="2"/>
  <c r="E74" i="2"/>
  <c r="E10" i="2"/>
  <c r="E107" i="2"/>
  <c r="E43" i="2"/>
  <c r="E27" i="2"/>
  <c r="E91" i="2"/>
  <c r="E11" i="2"/>
  <c r="E75" i="2"/>
  <c r="E59" i="2"/>
  <c r="E60" i="2"/>
  <c r="E44" i="2"/>
  <c r="E76" i="2"/>
  <c r="E12" i="2"/>
  <c r="E28" i="2"/>
  <c r="E92" i="2"/>
  <c r="E108" i="2"/>
  <c r="E93" i="2"/>
  <c r="E45" i="2"/>
  <c r="E61" i="2"/>
  <c r="E29" i="2"/>
  <c r="E109" i="2"/>
  <c r="E77" i="2"/>
  <c r="E13" i="2"/>
  <c r="E110" i="2"/>
  <c r="E62" i="2"/>
  <c r="E14" i="2"/>
  <c r="E30" i="2"/>
  <c r="E94" i="2"/>
  <c r="E46" i="2"/>
  <c r="E78" i="2"/>
  <c r="E15" i="2"/>
  <c r="E47" i="2"/>
  <c r="E95" i="2"/>
  <c r="E31" i="2"/>
  <c r="E111" i="2"/>
  <c r="E79" i="2"/>
  <c r="E63" i="2"/>
  <c r="E64" i="2"/>
  <c r="E112" i="2"/>
  <c r="E80" i="2"/>
  <c r="E16" i="2"/>
  <c r="E48" i="2"/>
  <c r="E32" i="2"/>
  <c r="E96" i="2"/>
  <c r="E113" i="2"/>
  <c r="E17" i="2"/>
  <c r="E49" i="2"/>
  <c r="E97" i="2"/>
  <c r="E65" i="2"/>
  <c r="E81" i="2"/>
  <c r="E33" i="2"/>
  <c r="E18" i="2"/>
</calcChain>
</file>

<file path=xl/sharedStrings.xml><?xml version="1.0" encoding="utf-8"?>
<sst xmlns="http://schemas.openxmlformats.org/spreadsheetml/2006/main" count="1157" uniqueCount="41">
  <si>
    <t>reward_today</t>
  </si>
  <si>
    <t>future_reward</t>
  </si>
  <si>
    <t>delay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</si>
  <si>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</si>
  <si>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</si>
  <si>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</si>
  <si>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</si>
  <si>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</si>
  <si>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</si>
  <si>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</si>
  <si>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</si>
  <si>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</si>
  <si>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</si>
  <si>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</si>
  <si>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</si>
  <si>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</si>
  <si>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</si>
  <si>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</si>
  <si>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</si>
  <si>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</si>
  <si>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</si>
  <si>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</si>
  <si>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</si>
  <si>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</si>
  <si>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</si>
  <si>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</si>
  <si>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</si>
  <si>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</si>
  <si>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</si>
  <si>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</si>
  <si>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</si>
  <si>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</si>
  <si>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</si>
  <si>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Devya</t>
  </si>
  <si>
    <t>2024-11-20_22h50.32.247</t>
  </si>
  <si>
    <t>Delay Discounting Tasks</t>
  </si>
  <si>
    <t>2024.2.4</t>
  </si>
  <si>
    <t>2024-11-20 22h50.43.356758 +0530</t>
  </si>
  <si>
    <t>l</t>
  </si>
  <si>
    <t>k value</t>
  </si>
  <si>
    <t>geomean=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</si>
</sst>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13"/>
  <sheetViews>
    <sheetView workbookViewId="0">
      <selection activeCell="G1" sqref="G1:G1048576"/>
    </sheetView>
  </sheetViews>
  <sheetFormatPr defaultColWidth="12.6328125" defaultRowHeight="15.75" customHeight="1" x14ac:dyDescent="0.25"/>
  <sheetData>
    <row r="1" spans="1:3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15.75" customHeight="1" x14ac:dyDescent="0.25">
      <c r="A2" s="1">
        <v>67</v>
      </c>
      <c r="B2" s="1">
        <v>75</v>
      </c>
      <c r="C2" s="1">
        <v>119</v>
      </c>
      <c r="D2" s="1">
        <v>0</v>
      </c>
      <c r="E2" s="1">
        <v>0</v>
      </c>
      <c r="F2" s="1">
        <v>0</v>
      </c>
      <c r="G2" s="1" t="s">
        <v>31</v>
      </c>
      <c r="H2" s="1">
        <v>45.920252499869001</v>
      </c>
      <c r="I2" s="1" t="s">
        <v>32</v>
      </c>
      <c r="J2" s="1">
        <v>0</v>
      </c>
      <c r="K2" s="1">
        <v>0</v>
      </c>
      <c r="L2" s="1">
        <v>0</v>
      </c>
      <c r="M2" s="1">
        <v>5</v>
      </c>
      <c r="N2" s="1">
        <v>0.37378600006923002</v>
      </c>
      <c r="P2" s="1">
        <v>0.36558210011571601</v>
      </c>
      <c r="Q2" s="1">
        <v>0.37378600006923002</v>
      </c>
      <c r="R2" s="1">
        <v>1.0103176000993599</v>
      </c>
      <c r="S2" s="1">
        <v>1.0103176000993599</v>
      </c>
      <c r="T2" s="1">
        <v>1.3771900001447599</v>
      </c>
      <c r="U2" s="1">
        <v>46.941194199956897</v>
      </c>
      <c r="V2" s="1" t="s">
        <v>31</v>
      </c>
      <c r="W2" s="1">
        <v>45.920252499869001</v>
      </c>
      <c r="X2" s="1" t="s">
        <v>32</v>
      </c>
      <c r="Y2" s="1" t="s">
        <v>33</v>
      </c>
      <c r="Z2" s="1">
        <v>1</v>
      </c>
      <c r="AA2" s="1" t="s">
        <v>34</v>
      </c>
      <c r="AB2" s="1" t="s">
        <v>35</v>
      </c>
      <c r="AC2" s="1" t="s">
        <v>36</v>
      </c>
      <c r="AD2" s="1">
        <v>59.774435254977</v>
      </c>
      <c r="AE2" s="1" t="s">
        <v>37</v>
      </c>
    </row>
    <row r="3" spans="1:31" ht="15.75" customHeight="1" x14ac:dyDescent="0.25">
      <c r="A3" s="1">
        <v>78</v>
      </c>
      <c r="B3" s="1">
        <v>80</v>
      </c>
      <c r="C3" s="1">
        <v>162</v>
      </c>
      <c r="D3" s="1">
        <v>1</v>
      </c>
      <c r="E3" s="1">
        <v>1</v>
      </c>
      <c r="F3" s="1">
        <v>0</v>
      </c>
      <c r="G3" s="1" t="s">
        <v>31</v>
      </c>
      <c r="H3" s="1">
        <v>2.94198599993251</v>
      </c>
      <c r="I3" s="1" t="s">
        <v>32</v>
      </c>
      <c r="J3" s="1">
        <v>0</v>
      </c>
      <c r="K3" s="1">
        <v>1</v>
      </c>
      <c r="L3" s="1">
        <v>1</v>
      </c>
      <c r="M3" s="1">
        <v>6</v>
      </c>
      <c r="N3" s="1">
        <v>46.970049900002699</v>
      </c>
      <c r="P3" s="1">
        <v>46.953928800066898</v>
      </c>
      <c r="Q3" s="1">
        <v>46.970049900002699</v>
      </c>
      <c r="R3" s="1">
        <v>47.956060800002803</v>
      </c>
      <c r="S3" s="1">
        <v>47.956060800002803</v>
      </c>
      <c r="T3" s="1">
        <v>47.970693300012499</v>
      </c>
      <c r="U3" s="1">
        <v>50.906775400042498</v>
      </c>
      <c r="V3" s="1" t="s">
        <v>31</v>
      </c>
      <c r="W3" s="1">
        <v>2.94198599993251</v>
      </c>
      <c r="X3" s="1" t="s">
        <v>32</v>
      </c>
      <c r="Y3" s="1" t="s">
        <v>33</v>
      </c>
      <c r="Z3" s="1">
        <v>1</v>
      </c>
      <c r="AA3" s="1" t="s">
        <v>34</v>
      </c>
      <c r="AB3" s="1" t="s">
        <v>35</v>
      </c>
      <c r="AC3" s="1" t="s">
        <v>36</v>
      </c>
      <c r="AD3" s="1">
        <v>59.774435254977</v>
      </c>
      <c r="AE3" s="1" t="s">
        <v>37</v>
      </c>
    </row>
    <row r="4" spans="1:31" ht="15.75" customHeight="1" x14ac:dyDescent="0.25">
      <c r="A4" s="1">
        <v>15</v>
      </c>
      <c r="B4" s="1">
        <v>35</v>
      </c>
      <c r="C4" s="1">
        <v>13</v>
      </c>
      <c r="D4" s="1">
        <v>2</v>
      </c>
      <c r="E4" s="1">
        <v>2</v>
      </c>
      <c r="F4" s="1">
        <v>0</v>
      </c>
      <c r="G4" s="1" t="s">
        <v>38</v>
      </c>
      <c r="H4" s="1">
        <v>1.37288989988155</v>
      </c>
      <c r="I4" s="1" t="s">
        <v>32</v>
      </c>
      <c r="J4" s="1">
        <v>0</v>
      </c>
      <c r="K4" s="1">
        <v>2</v>
      </c>
      <c r="L4" s="1">
        <v>2</v>
      </c>
      <c r="M4" s="1">
        <v>1</v>
      </c>
      <c r="N4" s="1">
        <v>50.934152100002301</v>
      </c>
      <c r="P4" s="1">
        <v>50.916578200179998</v>
      </c>
      <c r="Q4" s="1">
        <v>50.934152100002301</v>
      </c>
      <c r="R4" s="1">
        <v>51.922022999962699</v>
      </c>
      <c r="S4" s="1">
        <v>51.922022999962699</v>
      </c>
      <c r="T4" s="1">
        <v>51.937974900007198</v>
      </c>
      <c r="U4" s="1">
        <v>53.3065293000545</v>
      </c>
      <c r="V4" s="1" t="s">
        <v>38</v>
      </c>
      <c r="W4" s="1">
        <v>1.37288989988155</v>
      </c>
      <c r="X4" s="1" t="s">
        <v>32</v>
      </c>
      <c r="Y4" s="1" t="s">
        <v>33</v>
      </c>
      <c r="Z4" s="1">
        <v>1</v>
      </c>
      <c r="AA4" s="1" t="s">
        <v>34</v>
      </c>
      <c r="AB4" s="1" t="s">
        <v>35</v>
      </c>
      <c r="AC4" s="1" t="s">
        <v>36</v>
      </c>
      <c r="AD4" s="1">
        <v>59.774435254977</v>
      </c>
      <c r="AE4" s="1" t="s">
        <v>37</v>
      </c>
    </row>
    <row r="5" spans="1:31" ht="15.75" customHeight="1" x14ac:dyDescent="0.25">
      <c r="A5" s="1">
        <v>27</v>
      </c>
      <c r="B5" s="1">
        <v>50</v>
      </c>
      <c r="C5" s="1">
        <v>21</v>
      </c>
      <c r="D5" s="1">
        <v>3</v>
      </c>
      <c r="E5" s="1">
        <v>3</v>
      </c>
      <c r="F5" s="1">
        <v>0</v>
      </c>
      <c r="G5" s="1" t="s">
        <v>38</v>
      </c>
      <c r="H5" s="1">
        <v>1.92307949997484</v>
      </c>
      <c r="I5" s="1" t="s">
        <v>32</v>
      </c>
      <c r="J5" s="1">
        <v>0</v>
      </c>
      <c r="K5" s="1">
        <v>3</v>
      </c>
      <c r="L5" s="1">
        <v>3</v>
      </c>
      <c r="M5" s="1">
        <v>2</v>
      </c>
      <c r="N5" s="1">
        <v>53.319690900156203</v>
      </c>
      <c r="P5" s="1">
        <v>53.311623299959997</v>
      </c>
      <c r="Q5" s="1">
        <v>53.319690900156203</v>
      </c>
      <c r="R5" s="1">
        <v>54.3215610999614</v>
      </c>
      <c r="S5" s="1">
        <v>54.3215610999614</v>
      </c>
      <c r="T5" s="1">
        <v>54.3215610999614</v>
      </c>
      <c r="U5" s="1">
        <v>56.256408400135101</v>
      </c>
      <c r="V5" s="1" t="s">
        <v>38</v>
      </c>
      <c r="W5" s="1">
        <v>1.92307949997484</v>
      </c>
      <c r="X5" s="1" t="s">
        <v>32</v>
      </c>
      <c r="Y5" s="1" t="s">
        <v>33</v>
      </c>
      <c r="Z5" s="1">
        <v>1</v>
      </c>
      <c r="AA5" s="1" t="s">
        <v>34</v>
      </c>
      <c r="AB5" s="1" t="s">
        <v>35</v>
      </c>
      <c r="AC5" s="1" t="s">
        <v>36</v>
      </c>
      <c r="AD5" s="1">
        <v>59.774435254977</v>
      </c>
      <c r="AE5" s="1" t="s">
        <v>37</v>
      </c>
    </row>
    <row r="6" spans="1:31" ht="15.75" customHeight="1" x14ac:dyDescent="0.25">
      <c r="A6" s="1">
        <v>11</v>
      </c>
      <c r="B6" s="1">
        <v>30</v>
      </c>
      <c r="C6" s="1">
        <v>7</v>
      </c>
      <c r="D6" s="1">
        <v>4</v>
      </c>
      <c r="E6" s="1">
        <v>4</v>
      </c>
      <c r="F6" s="1">
        <v>0</v>
      </c>
      <c r="G6" s="1" t="s">
        <v>38</v>
      </c>
      <c r="H6" s="1">
        <v>3.0429660000372598</v>
      </c>
      <c r="I6" s="1" t="s">
        <v>32</v>
      </c>
      <c r="J6" s="1">
        <v>0</v>
      </c>
      <c r="K6" s="1">
        <v>4</v>
      </c>
      <c r="L6" s="1">
        <v>4</v>
      </c>
      <c r="M6" s="1">
        <v>0</v>
      </c>
      <c r="N6" s="1">
        <v>56.2697942000813</v>
      </c>
      <c r="P6" s="1">
        <v>56.261677700094801</v>
      </c>
      <c r="Q6" s="1">
        <v>56.2697942000813</v>
      </c>
      <c r="R6" s="1">
        <v>57.271698700031202</v>
      </c>
      <c r="S6" s="1">
        <v>57.271698700031202</v>
      </c>
      <c r="T6" s="1">
        <v>57.271698700031202</v>
      </c>
      <c r="U6" s="1">
        <v>60.323330200044403</v>
      </c>
      <c r="V6" s="1" t="s">
        <v>38</v>
      </c>
      <c r="W6" s="1">
        <v>3.0429660000372598</v>
      </c>
      <c r="X6" s="1" t="s">
        <v>32</v>
      </c>
      <c r="Y6" s="1" t="s">
        <v>33</v>
      </c>
      <c r="Z6" s="1">
        <v>1</v>
      </c>
      <c r="AA6" s="1" t="s">
        <v>34</v>
      </c>
      <c r="AB6" s="1" t="s">
        <v>35</v>
      </c>
      <c r="AC6" s="1" t="s">
        <v>36</v>
      </c>
      <c r="AD6" s="1">
        <v>59.774435254977</v>
      </c>
      <c r="AE6" s="1" t="s">
        <v>37</v>
      </c>
    </row>
    <row r="7" spans="1:31" ht="15.75" customHeight="1" x14ac:dyDescent="0.25">
      <c r="A7" s="1">
        <v>40</v>
      </c>
      <c r="B7" s="1">
        <v>55</v>
      </c>
      <c r="C7" s="1">
        <v>62</v>
      </c>
      <c r="D7" s="1">
        <v>5</v>
      </c>
      <c r="E7" s="1">
        <v>5</v>
      </c>
      <c r="F7" s="1">
        <v>0</v>
      </c>
      <c r="G7" s="1" t="s">
        <v>31</v>
      </c>
      <c r="H7" s="1">
        <v>1.5236444000620299</v>
      </c>
      <c r="I7" s="1" t="s">
        <v>32</v>
      </c>
      <c r="J7" s="1">
        <v>0</v>
      </c>
      <c r="K7" s="1">
        <v>5</v>
      </c>
      <c r="L7" s="1">
        <v>5</v>
      </c>
      <c r="M7" s="1">
        <v>3</v>
      </c>
      <c r="N7" s="1">
        <v>60.351437099976401</v>
      </c>
      <c r="P7" s="1">
        <v>60.3356823001522</v>
      </c>
      <c r="Q7" s="1">
        <v>60.351437099976401</v>
      </c>
      <c r="R7" s="1">
        <v>61.338573400164002</v>
      </c>
      <c r="S7" s="1">
        <v>61.338573400164002</v>
      </c>
      <c r="T7" s="1">
        <v>61.353780500125097</v>
      </c>
      <c r="U7" s="1">
        <v>62.870971200056303</v>
      </c>
      <c r="V7" s="1" t="s">
        <v>31</v>
      </c>
      <c r="W7" s="1">
        <v>1.5236444000620299</v>
      </c>
      <c r="X7" s="1" t="s">
        <v>32</v>
      </c>
      <c r="Y7" s="1" t="s">
        <v>33</v>
      </c>
      <c r="Z7" s="1">
        <v>1</v>
      </c>
      <c r="AA7" s="1" t="s">
        <v>34</v>
      </c>
      <c r="AB7" s="1" t="s">
        <v>35</v>
      </c>
      <c r="AC7" s="1" t="s">
        <v>36</v>
      </c>
      <c r="AD7" s="1">
        <v>59.774435254977</v>
      </c>
      <c r="AE7" s="1" t="s">
        <v>37</v>
      </c>
    </row>
    <row r="8" spans="1:31" ht="15.75" customHeight="1" x14ac:dyDescent="0.25">
      <c r="A8" s="1">
        <v>49</v>
      </c>
      <c r="B8" s="1">
        <v>60</v>
      </c>
      <c r="C8" s="1">
        <v>89</v>
      </c>
      <c r="D8" s="1">
        <v>6</v>
      </c>
      <c r="E8" s="1">
        <v>6</v>
      </c>
      <c r="F8" s="1">
        <v>0</v>
      </c>
      <c r="G8" s="1" t="s">
        <v>31</v>
      </c>
      <c r="H8" s="1">
        <v>4.3941112000029499</v>
      </c>
      <c r="I8" s="1" t="s">
        <v>32</v>
      </c>
      <c r="J8" s="1">
        <v>0</v>
      </c>
      <c r="K8" s="1">
        <v>6</v>
      </c>
      <c r="L8" s="1">
        <v>6</v>
      </c>
      <c r="M8" s="1">
        <v>4</v>
      </c>
      <c r="N8" s="1">
        <v>62.885970799950798</v>
      </c>
      <c r="P8" s="1">
        <v>62.875579399987998</v>
      </c>
      <c r="Q8" s="1">
        <v>62.885970799950798</v>
      </c>
      <c r="R8" s="1">
        <v>63.869800199987303</v>
      </c>
      <c r="S8" s="1">
        <v>63.869800199987303</v>
      </c>
      <c r="T8" s="1">
        <v>63.886233200086203</v>
      </c>
      <c r="U8" s="1">
        <v>68.269200500100794</v>
      </c>
      <c r="V8" s="1" t="s">
        <v>31</v>
      </c>
      <c r="W8" s="1">
        <v>4.3941112000029499</v>
      </c>
      <c r="X8" s="1" t="s">
        <v>32</v>
      </c>
      <c r="Y8" s="1" t="s">
        <v>33</v>
      </c>
      <c r="Z8" s="1">
        <v>1</v>
      </c>
      <c r="AA8" s="1" t="s">
        <v>34</v>
      </c>
      <c r="AB8" s="1" t="s">
        <v>35</v>
      </c>
      <c r="AC8" s="1" t="s">
        <v>36</v>
      </c>
      <c r="AD8" s="1">
        <v>59.774435254977</v>
      </c>
      <c r="AE8" s="1" t="s">
        <v>37</v>
      </c>
    </row>
    <row r="9" spans="1:31" ht="15.75" customHeight="1" x14ac:dyDescent="0.25">
      <c r="A9" s="1">
        <v>27</v>
      </c>
      <c r="B9" s="1">
        <v>50</v>
      </c>
      <c r="C9" s="1">
        <v>21</v>
      </c>
      <c r="D9" s="1">
        <v>7</v>
      </c>
      <c r="E9" s="1">
        <v>0</v>
      </c>
      <c r="F9" s="1">
        <v>1</v>
      </c>
      <c r="G9" s="1" t="s">
        <v>38</v>
      </c>
      <c r="H9" s="1">
        <v>2.59442370012402</v>
      </c>
      <c r="I9" s="1" t="s">
        <v>32</v>
      </c>
      <c r="J9" s="1">
        <v>1</v>
      </c>
      <c r="K9" s="1">
        <v>0</v>
      </c>
      <c r="L9" s="1">
        <v>7</v>
      </c>
      <c r="M9" s="1">
        <v>2</v>
      </c>
      <c r="N9" s="1">
        <v>68.283472000155598</v>
      </c>
      <c r="P9" s="1">
        <v>68.273793500149594</v>
      </c>
      <c r="Q9" s="1">
        <v>68.283472000155598</v>
      </c>
      <c r="R9" s="1">
        <v>69.269904300104798</v>
      </c>
      <c r="S9" s="1">
        <v>69.269904300104798</v>
      </c>
      <c r="T9" s="1">
        <v>69.285078200045902</v>
      </c>
      <c r="U9" s="1">
        <v>71.870172500144605</v>
      </c>
      <c r="V9" s="1" t="s">
        <v>38</v>
      </c>
      <c r="W9" s="1">
        <v>2.59442370012402</v>
      </c>
      <c r="X9" s="1" t="s">
        <v>32</v>
      </c>
      <c r="Y9" s="1" t="s">
        <v>33</v>
      </c>
      <c r="Z9" s="1">
        <v>1</v>
      </c>
      <c r="AA9" s="1" t="s">
        <v>34</v>
      </c>
      <c r="AB9" s="1" t="s">
        <v>35</v>
      </c>
      <c r="AC9" s="1" t="s">
        <v>36</v>
      </c>
      <c r="AD9" s="1">
        <v>59.774435254977</v>
      </c>
      <c r="AE9" s="1" t="s">
        <v>37</v>
      </c>
    </row>
    <row r="10" spans="1:31" ht="15.75" customHeight="1" x14ac:dyDescent="0.25">
      <c r="A10" s="1">
        <v>11</v>
      </c>
      <c r="B10" s="1">
        <v>30</v>
      </c>
      <c r="C10" s="1">
        <v>7</v>
      </c>
      <c r="D10" s="1">
        <v>8</v>
      </c>
      <c r="E10" s="1">
        <v>1</v>
      </c>
      <c r="F10" s="1">
        <v>1</v>
      </c>
      <c r="G10" s="1" t="s">
        <v>31</v>
      </c>
      <c r="H10" s="1">
        <v>2.4331976999528702</v>
      </c>
      <c r="I10" s="1" t="s">
        <v>32</v>
      </c>
      <c r="J10" s="1">
        <v>1</v>
      </c>
      <c r="K10" s="1">
        <v>1</v>
      </c>
      <c r="L10" s="1">
        <v>8</v>
      </c>
      <c r="M10" s="1">
        <v>0</v>
      </c>
      <c r="N10" s="1">
        <v>71.884652700042295</v>
      </c>
      <c r="P10" s="1">
        <v>71.875214300118301</v>
      </c>
      <c r="Q10" s="1">
        <v>71.884652700042295</v>
      </c>
      <c r="R10" s="1">
        <v>72.884895200142594</v>
      </c>
      <c r="S10" s="1">
        <v>72.884895200142594</v>
      </c>
      <c r="T10" s="1">
        <v>72.884895200142594</v>
      </c>
      <c r="U10" s="1">
        <v>75.320588100002993</v>
      </c>
      <c r="V10" s="1" t="s">
        <v>31</v>
      </c>
      <c r="W10" s="1">
        <v>2.4331976999528702</v>
      </c>
      <c r="X10" s="1" t="s">
        <v>32</v>
      </c>
      <c r="Y10" s="1" t="s">
        <v>33</v>
      </c>
      <c r="Z10" s="1">
        <v>1</v>
      </c>
      <c r="AA10" s="1" t="s">
        <v>34</v>
      </c>
      <c r="AB10" s="1" t="s">
        <v>35</v>
      </c>
      <c r="AC10" s="1" t="s">
        <v>36</v>
      </c>
      <c r="AD10" s="1">
        <v>59.774435254977</v>
      </c>
      <c r="AE10" s="1" t="s">
        <v>37</v>
      </c>
    </row>
    <row r="11" spans="1:31" ht="15.75" customHeight="1" x14ac:dyDescent="0.25">
      <c r="A11" s="1">
        <v>15</v>
      </c>
      <c r="B11" s="1">
        <v>35</v>
      </c>
      <c r="C11" s="1">
        <v>13</v>
      </c>
      <c r="D11" s="1">
        <v>9</v>
      </c>
      <c r="E11" s="1">
        <v>2</v>
      </c>
      <c r="F11" s="1">
        <v>1</v>
      </c>
      <c r="G11" s="1" t="s">
        <v>31</v>
      </c>
      <c r="H11" s="1">
        <v>2.0020765000954199</v>
      </c>
      <c r="I11" s="1" t="s">
        <v>32</v>
      </c>
      <c r="J11" s="1">
        <v>1</v>
      </c>
      <c r="K11" s="1">
        <v>2</v>
      </c>
      <c r="L11" s="1">
        <v>9</v>
      </c>
      <c r="M11" s="1">
        <v>1</v>
      </c>
      <c r="N11" s="1">
        <v>75.333866400178493</v>
      </c>
      <c r="P11" s="1">
        <v>75.324882799992295</v>
      </c>
      <c r="Q11" s="1">
        <v>75.333866400178493</v>
      </c>
      <c r="R11" s="1">
        <v>76.335489199962396</v>
      </c>
      <c r="S11" s="1">
        <v>76.335489199962396</v>
      </c>
      <c r="T11" s="1">
        <v>76.335489199962396</v>
      </c>
      <c r="U11" s="1">
        <v>78.355329600162804</v>
      </c>
      <c r="V11" s="1" t="s">
        <v>31</v>
      </c>
      <c r="W11" s="1">
        <v>2.0020765000954199</v>
      </c>
      <c r="X11" s="1" t="s">
        <v>32</v>
      </c>
      <c r="Y11" s="1" t="s">
        <v>33</v>
      </c>
      <c r="Z11" s="1">
        <v>1</v>
      </c>
      <c r="AA11" s="1" t="s">
        <v>34</v>
      </c>
      <c r="AB11" s="1" t="s">
        <v>35</v>
      </c>
      <c r="AC11" s="1" t="s">
        <v>36</v>
      </c>
      <c r="AD11" s="1">
        <v>59.774435254977</v>
      </c>
      <c r="AE11" s="1" t="s">
        <v>37</v>
      </c>
    </row>
    <row r="12" spans="1:31" ht="15.75" customHeight="1" x14ac:dyDescent="0.25">
      <c r="A12" s="1">
        <v>78</v>
      </c>
      <c r="B12" s="1">
        <v>80</v>
      </c>
      <c r="C12" s="1">
        <v>162</v>
      </c>
      <c r="D12" s="1">
        <v>10</v>
      </c>
      <c r="E12" s="1">
        <v>3</v>
      </c>
      <c r="F12" s="1">
        <v>1</v>
      </c>
      <c r="G12" s="1" t="s">
        <v>31</v>
      </c>
      <c r="H12" s="1">
        <v>2.3550341001246098</v>
      </c>
      <c r="I12" s="1" t="s">
        <v>32</v>
      </c>
      <c r="J12" s="1">
        <v>1</v>
      </c>
      <c r="K12" s="1">
        <v>3</v>
      </c>
      <c r="L12" s="1">
        <v>10</v>
      </c>
      <c r="M12" s="1">
        <v>6</v>
      </c>
      <c r="N12" s="1">
        <v>78.381949300179201</v>
      </c>
      <c r="P12" s="1">
        <v>78.360511600039899</v>
      </c>
      <c r="Q12" s="1">
        <v>78.381949300179201</v>
      </c>
      <c r="R12" s="1">
        <v>79.368464800063506</v>
      </c>
      <c r="S12" s="1">
        <v>79.368464800063506</v>
      </c>
      <c r="T12" s="1">
        <v>79.385935200145397</v>
      </c>
      <c r="U12" s="1">
        <v>81.734892399981604</v>
      </c>
      <c r="V12" s="1" t="s">
        <v>31</v>
      </c>
      <c r="W12" s="1">
        <v>2.3550341001246098</v>
      </c>
      <c r="X12" s="1" t="s">
        <v>32</v>
      </c>
      <c r="Y12" s="1" t="s">
        <v>33</v>
      </c>
      <c r="Z12" s="1">
        <v>1</v>
      </c>
      <c r="AA12" s="1" t="s">
        <v>34</v>
      </c>
      <c r="AB12" s="1" t="s">
        <v>35</v>
      </c>
      <c r="AC12" s="1" t="s">
        <v>36</v>
      </c>
      <c r="AD12" s="1">
        <v>59.774435254977</v>
      </c>
      <c r="AE12" s="1" t="s">
        <v>37</v>
      </c>
    </row>
    <row r="13" spans="1:31" ht="15.75" customHeight="1" x14ac:dyDescent="0.25">
      <c r="A13" s="1">
        <v>40</v>
      </c>
      <c r="B13" s="1">
        <v>55</v>
      </c>
      <c r="C13" s="1">
        <v>62</v>
      </c>
      <c r="D13" s="1">
        <v>11</v>
      </c>
      <c r="E13" s="1">
        <v>4</v>
      </c>
      <c r="F13" s="1">
        <v>1</v>
      </c>
      <c r="G13" s="1" t="s">
        <v>31</v>
      </c>
      <c r="H13" s="1">
        <v>4.2476663999259401</v>
      </c>
      <c r="I13" s="1" t="s">
        <v>32</v>
      </c>
      <c r="J13" s="1">
        <v>1</v>
      </c>
      <c r="K13" s="1">
        <v>4</v>
      </c>
      <c r="L13" s="1">
        <v>11</v>
      </c>
      <c r="M13" s="1">
        <v>3</v>
      </c>
      <c r="N13" s="1">
        <v>81.7495604001451</v>
      </c>
      <c r="P13" s="1">
        <v>81.739353799959602</v>
      </c>
      <c r="Q13" s="1">
        <v>81.7495604001451</v>
      </c>
      <c r="R13" s="1">
        <v>82.7342145000584</v>
      </c>
      <c r="S13" s="1">
        <v>82.7342145000584</v>
      </c>
      <c r="T13" s="1">
        <v>82.750860000029206</v>
      </c>
      <c r="U13" s="1">
        <v>86.984023500001001</v>
      </c>
      <c r="V13" s="1" t="s">
        <v>31</v>
      </c>
      <c r="W13" s="1">
        <v>4.2476663999259401</v>
      </c>
      <c r="X13" s="1" t="s">
        <v>32</v>
      </c>
      <c r="Y13" s="1" t="s">
        <v>33</v>
      </c>
      <c r="Z13" s="1">
        <v>1</v>
      </c>
      <c r="AA13" s="1" t="s">
        <v>34</v>
      </c>
      <c r="AB13" s="1" t="s">
        <v>35</v>
      </c>
      <c r="AC13" s="1" t="s">
        <v>36</v>
      </c>
      <c r="AD13" s="1">
        <v>59.774435254977</v>
      </c>
      <c r="AE13" s="1" t="s">
        <v>37</v>
      </c>
    </row>
    <row r="14" spans="1:31" ht="15.75" customHeight="1" x14ac:dyDescent="0.25">
      <c r="A14" s="1">
        <v>49</v>
      </c>
      <c r="B14" s="1">
        <v>60</v>
      </c>
      <c r="C14" s="1">
        <v>89</v>
      </c>
      <c r="D14" s="1">
        <v>12</v>
      </c>
      <c r="E14" s="1">
        <v>5</v>
      </c>
      <c r="F14" s="1">
        <v>1</v>
      </c>
      <c r="G14" s="1" t="s">
        <v>38</v>
      </c>
      <c r="H14" s="1">
        <v>2.1409368999302298</v>
      </c>
      <c r="I14" s="1" t="s">
        <v>32</v>
      </c>
      <c r="J14" s="1">
        <v>1</v>
      </c>
      <c r="K14" s="1">
        <v>5</v>
      </c>
      <c r="L14" s="1">
        <v>12</v>
      </c>
      <c r="M14" s="1">
        <v>4</v>
      </c>
      <c r="N14" s="1">
        <v>86.998515000101094</v>
      </c>
      <c r="P14" s="1">
        <v>86.988585700048105</v>
      </c>
      <c r="Q14" s="1">
        <v>86.998515000101094</v>
      </c>
      <c r="R14" s="1">
        <v>87.998112000059294</v>
      </c>
      <c r="S14" s="1">
        <v>87.998112000059294</v>
      </c>
      <c r="T14" s="1">
        <v>87.998112000059294</v>
      </c>
      <c r="U14" s="1">
        <v>90.151473799953195</v>
      </c>
      <c r="V14" s="1" t="s">
        <v>38</v>
      </c>
      <c r="W14" s="1">
        <v>2.1409368999302298</v>
      </c>
      <c r="X14" s="1" t="s">
        <v>32</v>
      </c>
      <c r="Y14" s="1" t="s">
        <v>33</v>
      </c>
      <c r="Z14" s="1">
        <v>1</v>
      </c>
      <c r="AA14" s="1" t="s">
        <v>34</v>
      </c>
      <c r="AB14" s="1" t="s">
        <v>35</v>
      </c>
      <c r="AC14" s="1" t="s">
        <v>36</v>
      </c>
      <c r="AD14" s="1">
        <v>59.774435254977</v>
      </c>
      <c r="AE14" s="1" t="s">
        <v>37</v>
      </c>
    </row>
    <row r="15" spans="1:31" ht="15.75" customHeight="1" x14ac:dyDescent="0.25">
      <c r="A15" s="1">
        <v>67</v>
      </c>
      <c r="B15" s="1">
        <v>75</v>
      </c>
      <c r="C15" s="1">
        <v>119</v>
      </c>
      <c r="D15" s="1">
        <v>13</v>
      </c>
      <c r="E15" s="1">
        <v>6</v>
      </c>
      <c r="F15" s="1">
        <v>1</v>
      </c>
      <c r="G15" s="1" t="s">
        <v>38</v>
      </c>
      <c r="H15" s="1">
        <v>2.2985094001050999</v>
      </c>
      <c r="I15" s="1" t="s">
        <v>32</v>
      </c>
      <c r="J15" s="1">
        <v>1</v>
      </c>
      <c r="K15" s="1">
        <v>6</v>
      </c>
      <c r="L15" s="1">
        <v>13</v>
      </c>
      <c r="M15" s="1">
        <v>5</v>
      </c>
      <c r="N15" s="1">
        <v>90.164897199952904</v>
      </c>
      <c r="P15" s="1">
        <v>90.156144700013101</v>
      </c>
      <c r="Q15" s="1">
        <v>90.164897199952904</v>
      </c>
      <c r="R15" s="1">
        <v>91.166483000153605</v>
      </c>
      <c r="S15" s="1">
        <v>91.166483000153605</v>
      </c>
      <c r="T15" s="1">
        <v>91.166483000153605</v>
      </c>
      <c r="U15" s="1">
        <v>93.468454200075897</v>
      </c>
      <c r="V15" s="1" t="s">
        <v>38</v>
      </c>
      <c r="W15" s="1">
        <v>2.2985094001050999</v>
      </c>
      <c r="X15" s="1" t="s">
        <v>32</v>
      </c>
      <c r="Y15" s="1" t="s">
        <v>33</v>
      </c>
      <c r="Z15" s="1">
        <v>1</v>
      </c>
      <c r="AA15" s="1" t="s">
        <v>34</v>
      </c>
      <c r="AB15" s="1" t="s">
        <v>35</v>
      </c>
      <c r="AC15" s="1" t="s">
        <v>36</v>
      </c>
      <c r="AD15" s="1">
        <v>59.774435254977</v>
      </c>
      <c r="AE15" s="1" t="s">
        <v>37</v>
      </c>
    </row>
    <row r="16" spans="1:31" ht="15.75" customHeight="1" x14ac:dyDescent="0.25">
      <c r="A16" s="1">
        <v>15</v>
      </c>
      <c r="B16" s="1">
        <v>35</v>
      </c>
      <c r="C16" s="1">
        <v>13</v>
      </c>
      <c r="D16" s="1">
        <v>14</v>
      </c>
      <c r="E16" s="1">
        <v>0</v>
      </c>
      <c r="F16" s="1">
        <v>2</v>
      </c>
      <c r="G16" s="1" t="s">
        <v>38</v>
      </c>
      <c r="H16" s="1">
        <v>1.8766667000018</v>
      </c>
      <c r="I16" s="1" t="s">
        <v>32</v>
      </c>
      <c r="J16" s="1">
        <v>2</v>
      </c>
      <c r="K16" s="1">
        <v>0</v>
      </c>
      <c r="L16" s="1">
        <v>14</v>
      </c>
      <c r="M16" s="1">
        <v>1</v>
      </c>
      <c r="N16" s="1">
        <v>93.481412600027397</v>
      </c>
      <c r="P16" s="1">
        <v>93.473374100169096</v>
      </c>
      <c r="Q16" s="1">
        <v>93.481412600027397</v>
      </c>
      <c r="R16" s="1">
        <v>94.466171200154307</v>
      </c>
      <c r="S16" s="1">
        <v>94.466171200154307</v>
      </c>
      <c r="T16" s="1">
        <v>94.481652300106305</v>
      </c>
      <c r="U16" s="1">
        <v>96.351384100038501</v>
      </c>
      <c r="V16" s="1" t="s">
        <v>38</v>
      </c>
      <c r="W16" s="1">
        <v>1.8766667000018</v>
      </c>
      <c r="X16" s="1" t="s">
        <v>32</v>
      </c>
      <c r="Y16" s="1" t="s">
        <v>33</v>
      </c>
      <c r="Z16" s="1">
        <v>1</v>
      </c>
      <c r="AA16" s="1" t="s">
        <v>34</v>
      </c>
      <c r="AB16" s="1" t="s">
        <v>35</v>
      </c>
      <c r="AC16" s="1" t="s">
        <v>36</v>
      </c>
      <c r="AD16" s="1">
        <v>59.774435254977</v>
      </c>
      <c r="AE16" s="1" t="s">
        <v>37</v>
      </c>
    </row>
    <row r="17" spans="1:31" ht="15.75" customHeight="1" x14ac:dyDescent="0.25">
      <c r="A17" s="1">
        <v>40</v>
      </c>
      <c r="B17" s="1">
        <v>55</v>
      </c>
      <c r="C17" s="1">
        <v>62</v>
      </c>
      <c r="D17" s="1">
        <v>15</v>
      </c>
      <c r="E17" s="1">
        <v>1</v>
      </c>
      <c r="F17" s="1">
        <v>2</v>
      </c>
      <c r="G17" s="1" t="s">
        <v>31</v>
      </c>
      <c r="H17" s="1">
        <v>1.5024149001110301</v>
      </c>
      <c r="I17" s="1" t="s">
        <v>32</v>
      </c>
      <c r="J17" s="1">
        <v>2</v>
      </c>
      <c r="K17" s="1">
        <v>1</v>
      </c>
      <c r="L17" s="1">
        <v>15</v>
      </c>
      <c r="M17" s="1">
        <v>3</v>
      </c>
      <c r="N17" s="1">
        <v>96.364592900033998</v>
      </c>
      <c r="P17" s="1">
        <v>96.355844300007405</v>
      </c>
      <c r="Q17" s="1">
        <v>96.364592900033998</v>
      </c>
      <c r="R17" s="1">
        <v>97.366187100065801</v>
      </c>
      <c r="S17" s="1">
        <v>97.366187100065801</v>
      </c>
      <c r="T17" s="1">
        <v>97.366187100065801</v>
      </c>
      <c r="U17" s="1">
        <v>98.884173300117197</v>
      </c>
      <c r="V17" s="1" t="s">
        <v>31</v>
      </c>
      <c r="W17" s="1">
        <v>1.5024149001110301</v>
      </c>
      <c r="X17" s="1" t="s">
        <v>32</v>
      </c>
      <c r="Y17" s="1" t="s">
        <v>33</v>
      </c>
      <c r="Z17" s="1">
        <v>1</v>
      </c>
      <c r="AA17" s="1" t="s">
        <v>34</v>
      </c>
      <c r="AB17" s="1" t="s">
        <v>35</v>
      </c>
      <c r="AC17" s="1" t="s">
        <v>36</v>
      </c>
      <c r="AD17" s="1">
        <v>59.774435254977</v>
      </c>
      <c r="AE17" s="1" t="s">
        <v>37</v>
      </c>
    </row>
    <row r="18" spans="1:31" ht="15.75" customHeight="1" x14ac:dyDescent="0.25">
      <c r="A18" s="1">
        <v>78</v>
      </c>
      <c r="B18" s="1">
        <v>80</v>
      </c>
      <c r="C18" s="1">
        <v>162</v>
      </c>
      <c r="D18" s="1">
        <v>16</v>
      </c>
      <c r="E18" s="1">
        <v>2</v>
      </c>
      <c r="F18" s="1">
        <v>2</v>
      </c>
      <c r="G18" s="1" t="s">
        <v>38</v>
      </c>
      <c r="H18" s="1">
        <v>2.1267190000507901</v>
      </c>
      <c r="I18" s="1" t="s">
        <v>32</v>
      </c>
      <c r="J18" s="1">
        <v>2</v>
      </c>
      <c r="K18" s="1">
        <v>2</v>
      </c>
      <c r="L18" s="1">
        <v>16</v>
      </c>
      <c r="M18" s="1">
        <v>6</v>
      </c>
      <c r="N18" s="1">
        <v>98.897422000067294</v>
      </c>
      <c r="P18" s="1">
        <v>98.888937900075604</v>
      </c>
      <c r="Q18" s="1">
        <v>98.897422000067294</v>
      </c>
      <c r="R18" s="1">
        <v>99.898277300177099</v>
      </c>
      <c r="S18" s="1">
        <v>99.898277300177099</v>
      </c>
      <c r="T18" s="1">
        <v>99.898277300177099</v>
      </c>
      <c r="U18" s="1">
        <v>102.033535100054</v>
      </c>
      <c r="V18" s="1" t="s">
        <v>38</v>
      </c>
      <c r="W18" s="1">
        <v>2.1267190000507901</v>
      </c>
      <c r="X18" s="1" t="s">
        <v>32</v>
      </c>
      <c r="Y18" s="1" t="s">
        <v>33</v>
      </c>
      <c r="Z18" s="1">
        <v>1</v>
      </c>
      <c r="AA18" s="1" t="s">
        <v>34</v>
      </c>
      <c r="AB18" s="1" t="s">
        <v>35</v>
      </c>
      <c r="AC18" s="1" t="s">
        <v>36</v>
      </c>
      <c r="AD18" s="1">
        <v>59.774435254977</v>
      </c>
      <c r="AE18" s="1" t="s">
        <v>37</v>
      </c>
    </row>
    <row r="19" spans="1:31" ht="15.75" customHeight="1" x14ac:dyDescent="0.25">
      <c r="A19" s="1">
        <v>49</v>
      </c>
      <c r="B19" s="1">
        <v>60</v>
      </c>
      <c r="C19" s="1">
        <v>89</v>
      </c>
      <c r="D19" s="1">
        <v>17</v>
      </c>
      <c r="E19" s="1">
        <v>3</v>
      </c>
      <c r="F19" s="1">
        <v>2</v>
      </c>
      <c r="G19" s="1" t="s">
        <v>31</v>
      </c>
      <c r="H19" s="1">
        <v>2.2696789999026801</v>
      </c>
      <c r="I19" s="1" t="s">
        <v>32</v>
      </c>
      <c r="J19" s="1">
        <v>2</v>
      </c>
      <c r="K19" s="1">
        <v>3</v>
      </c>
      <c r="L19" s="1">
        <v>17</v>
      </c>
      <c r="M19" s="1">
        <v>4</v>
      </c>
      <c r="N19" s="1">
        <v>102.04709680005899</v>
      </c>
      <c r="P19" s="1">
        <v>102.038124500075</v>
      </c>
      <c r="Q19" s="1">
        <v>102.04709680005899</v>
      </c>
      <c r="R19" s="1">
        <v>103.046667400049</v>
      </c>
      <c r="S19" s="1">
        <v>103.046667400049</v>
      </c>
      <c r="T19" s="1">
        <v>103.046667400049</v>
      </c>
      <c r="U19" s="1">
        <v>105.333354600006</v>
      </c>
      <c r="V19" s="1" t="s">
        <v>31</v>
      </c>
      <c r="W19" s="1">
        <v>2.2696789999026801</v>
      </c>
      <c r="X19" s="1" t="s">
        <v>32</v>
      </c>
      <c r="Y19" s="1" t="s">
        <v>33</v>
      </c>
      <c r="Z19" s="1">
        <v>1</v>
      </c>
      <c r="AA19" s="1" t="s">
        <v>34</v>
      </c>
      <c r="AB19" s="1" t="s">
        <v>35</v>
      </c>
      <c r="AC19" s="1" t="s">
        <v>36</v>
      </c>
      <c r="AD19" s="1">
        <v>59.774435254977</v>
      </c>
      <c r="AE19" s="1" t="s">
        <v>37</v>
      </c>
    </row>
    <row r="20" spans="1:31" ht="15.75" customHeight="1" x14ac:dyDescent="0.25">
      <c r="A20" s="1">
        <v>27</v>
      </c>
      <c r="B20" s="1">
        <v>50</v>
      </c>
      <c r="C20" s="1">
        <v>21</v>
      </c>
      <c r="D20" s="1">
        <v>18</v>
      </c>
      <c r="E20" s="1">
        <v>4</v>
      </c>
      <c r="F20" s="1">
        <v>2</v>
      </c>
      <c r="G20" s="1" t="s">
        <v>38</v>
      </c>
      <c r="H20" s="1">
        <v>2.17818930000066</v>
      </c>
      <c r="I20" s="1" t="s">
        <v>32</v>
      </c>
      <c r="J20" s="1">
        <v>2</v>
      </c>
      <c r="K20" s="1">
        <v>4</v>
      </c>
      <c r="L20" s="1">
        <v>18</v>
      </c>
      <c r="M20" s="1">
        <v>2</v>
      </c>
      <c r="N20" s="1">
        <v>105.34672180004399</v>
      </c>
      <c r="P20" s="1">
        <v>105.338034200016</v>
      </c>
      <c r="Q20" s="1">
        <v>105.34672180004399</v>
      </c>
      <c r="R20" s="1">
        <v>106.347787400009</v>
      </c>
      <c r="S20" s="1">
        <v>106.347787400009</v>
      </c>
      <c r="T20" s="1">
        <v>106.347787400009</v>
      </c>
      <c r="U20" s="1">
        <v>108.532524700043</v>
      </c>
      <c r="V20" s="1" t="s">
        <v>38</v>
      </c>
      <c r="W20" s="1">
        <v>2.17818930000066</v>
      </c>
      <c r="X20" s="1" t="s">
        <v>32</v>
      </c>
      <c r="Y20" s="1" t="s">
        <v>33</v>
      </c>
      <c r="Z20" s="1">
        <v>1</v>
      </c>
      <c r="AA20" s="1" t="s">
        <v>34</v>
      </c>
      <c r="AB20" s="1" t="s">
        <v>35</v>
      </c>
      <c r="AC20" s="1" t="s">
        <v>36</v>
      </c>
      <c r="AD20" s="1">
        <v>59.774435254977</v>
      </c>
      <c r="AE20" s="1" t="s">
        <v>37</v>
      </c>
    </row>
    <row r="21" spans="1:31" ht="15.75" customHeight="1" x14ac:dyDescent="0.25">
      <c r="A21" s="1">
        <v>67</v>
      </c>
      <c r="B21" s="1">
        <v>75</v>
      </c>
      <c r="C21" s="1">
        <v>119</v>
      </c>
      <c r="D21" s="1">
        <v>19</v>
      </c>
      <c r="E21" s="1">
        <v>5</v>
      </c>
      <c r="F21" s="1">
        <v>2</v>
      </c>
      <c r="G21" s="1" t="s">
        <v>38</v>
      </c>
      <c r="H21" s="1">
        <v>2.20700530009344</v>
      </c>
      <c r="I21" s="1" t="s">
        <v>32</v>
      </c>
      <c r="J21" s="1">
        <v>2</v>
      </c>
      <c r="K21" s="1">
        <v>5</v>
      </c>
      <c r="L21" s="1">
        <v>19</v>
      </c>
      <c r="M21" s="1">
        <v>5</v>
      </c>
      <c r="N21" s="1">
        <v>108.54621020006</v>
      </c>
      <c r="P21" s="1">
        <v>108.53720100014399</v>
      </c>
      <c r="Q21" s="1">
        <v>108.54621020006</v>
      </c>
      <c r="R21" s="1">
        <v>109.547255899989</v>
      </c>
      <c r="S21" s="1">
        <v>109.547255899989</v>
      </c>
      <c r="T21" s="1">
        <v>109.547255899989</v>
      </c>
      <c r="U21" s="1">
        <v>111.764510900015</v>
      </c>
      <c r="V21" s="1" t="s">
        <v>38</v>
      </c>
      <c r="W21" s="1">
        <v>2.20700530009344</v>
      </c>
      <c r="X21" s="1" t="s">
        <v>32</v>
      </c>
      <c r="Y21" s="1" t="s">
        <v>33</v>
      </c>
      <c r="Z21" s="1">
        <v>1</v>
      </c>
      <c r="AA21" s="1" t="s">
        <v>34</v>
      </c>
      <c r="AB21" s="1" t="s">
        <v>35</v>
      </c>
      <c r="AC21" s="1" t="s">
        <v>36</v>
      </c>
      <c r="AD21" s="1">
        <v>59.774435254977</v>
      </c>
      <c r="AE21" s="1" t="s">
        <v>37</v>
      </c>
    </row>
    <row r="22" spans="1:31" ht="15.75" customHeight="1" x14ac:dyDescent="0.25">
      <c r="A22" s="1">
        <v>11</v>
      </c>
      <c r="B22" s="1">
        <v>30</v>
      </c>
      <c r="C22" s="1">
        <v>7</v>
      </c>
      <c r="D22" s="1">
        <v>20</v>
      </c>
      <c r="E22" s="1">
        <v>6</v>
      </c>
      <c r="F22" s="1">
        <v>2</v>
      </c>
      <c r="G22" s="1" t="s">
        <v>31</v>
      </c>
      <c r="H22" s="1">
        <v>1.59965310012921</v>
      </c>
      <c r="I22" s="1" t="s">
        <v>32</v>
      </c>
      <c r="J22" s="1">
        <v>2</v>
      </c>
      <c r="K22" s="1">
        <v>6</v>
      </c>
      <c r="L22" s="1">
        <v>20</v>
      </c>
      <c r="M22" s="1">
        <v>0</v>
      </c>
      <c r="N22" s="1">
        <v>111.778874000068</v>
      </c>
      <c r="P22" s="1">
        <v>111.768827900057</v>
      </c>
      <c r="Q22" s="1">
        <v>111.778874000068</v>
      </c>
      <c r="R22" s="1">
        <v>112.76417080010199</v>
      </c>
      <c r="S22" s="1">
        <v>112.76417080010199</v>
      </c>
      <c r="T22" s="1">
        <v>112.77951030014</v>
      </c>
      <c r="U22" s="1">
        <v>114.365755800157</v>
      </c>
      <c r="V22" s="1" t="s">
        <v>31</v>
      </c>
      <c r="W22" s="1">
        <v>1.59965310012921</v>
      </c>
      <c r="X22" s="1" t="s">
        <v>32</v>
      </c>
      <c r="Y22" s="1" t="s">
        <v>33</v>
      </c>
      <c r="Z22" s="1">
        <v>1</v>
      </c>
      <c r="AA22" s="1" t="s">
        <v>34</v>
      </c>
      <c r="AB22" s="1" t="s">
        <v>35</v>
      </c>
      <c r="AC22" s="1" t="s">
        <v>36</v>
      </c>
      <c r="AD22" s="1">
        <v>59.774435254977</v>
      </c>
      <c r="AE22" s="1" t="s">
        <v>37</v>
      </c>
    </row>
    <row r="23" spans="1:31" ht="15.75" customHeight="1" x14ac:dyDescent="0.25">
      <c r="A23" s="1">
        <v>67</v>
      </c>
      <c r="B23" s="1">
        <v>75</v>
      </c>
      <c r="C23" s="1">
        <v>119</v>
      </c>
      <c r="D23" s="1">
        <v>21</v>
      </c>
      <c r="E23" s="1">
        <v>0</v>
      </c>
      <c r="F23" s="1">
        <v>3</v>
      </c>
      <c r="G23" s="1" t="s">
        <v>38</v>
      </c>
      <c r="H23" s="1">
        <v>2.76028529996983</v>
      </c>
      <c r="I23" s="1" t="s">
        <v>32</v>
      </c>
      <c r="J23" s="1">
        <v>3</v>
      </c>
      <c r="K23" s="1">
        <v>0</v>
      </c>
      <c r="L23" s="1">
        <v>21</v>
      </c>
      <c r="M23" s="1">
        <v>5</v>
      </c>
      <c r="N23" s="1">
        <v>114.378776900004</v>
      </c>
      <c r="P23" s="1">
        <v>114.370497900061</v>
      </c>
      <c r="Q23" s="1">
        <v>114.378776900004</v>
      </c>
      <c r="R23" s="1">
        <v>115.37981180008499</v>
      </c>
      <c r="S23" s="1">
        <v>115.37981180008499</v>
      </c>
      <c r="T23" s="1">
        <v>115.37981180008499</v>
      </c>
      <c r="U23" s="1">
        <v>118.149241700069</v>
      </c>
      <c r="V23" s="1" t="s">
        <v>38</v>
      </c>
      <c r="W23" s="1">
        <v>2.76028529996983</v>
      </c>
      <c r="X23" s="1" t="s">
        <v>32</v>
      </c>
      <c r="Y23" s="1" t="s">
        <v>33</v>
      </c>
      <c r="Z23" s="1">
        <v>1</v>
      </c>
      <c r="AA23" s="1" t="s">
        <v>34</v>
      </c>
      <c r="AB23" s="1" t="s">
        <v>35</v>
      </c>
      <c r="AC23" s="1" t="s">
        <v>36</v>
      </c>
      <c r="AD23" s="1">
        <v>59.774435254977</v>
      </c>
      <c r="AE23" s="1" t="s">
        <v>37</v>
      </c>
    </row>
    <row r="24" spans="1:31" ht="12.5" x14ac:dyDescent="0.25">
      <c r="A24" s="1">
        <v>78</v>
      </c>
      <c r="B24" s="1">
        <v>80</v>
      </c>
      <c r="C24" s="1">
        <v>162</v>
      </c>
      <c r="D24" s="1">
        <v>22</v>
      </c>
      <c r="E24" s="1">
        <v>1</v>
      </c>
      <c r="F24" s="1">
        <v>3</v>
      </c>
      <c r="G24" s="1" t="s">
        <v>38</v>
      </c>
      <c r="H24" s="1">
        <v>2.8725413000211102</v>
      </c>
      <c r="I24" s="1" t="s">
        <v>32</v>
      </c>
      <c r="J24" s="1">
        <v>3</v>
      </c>
      <c r="K24" s="1">
        <v>1</v>
      </c>
      <c r="L24" s="1">
        <v>22</v>
      </c>
      <c r="M24" s="1">
        <v>6</v>
      </c>
      <c r="N24" s="1">
        <v>118.161700700176</v>
      </c>
      <c r="P24" s="1">
        <v>118.15375489997599</v>
      </c>
      <c r="Q24" s="1">
        <v>118.161700700176</v>
      </c>
      <c r="R24" s="1">
        <v>119.16317380010101</v>
      </c>
      <c r="S24" s="1">
        <v>119.16317380010101</v>
      </c>
      <c r="T24" s="1">
        <v>119.16317380010101</v>
      </c>
      <c r="U24" s="1">
        <v>122.049734200118</v>
      </c>
      <c r="V24" s="1" t="s">
        <v>38</v>
      </c>
      <c r="W24" s="1">
        <v>2.8725413000211102</v>
      </c>
      <c r="X24" s="1" t="s">
        <v>32</v>
      </c>
      <c r="Y24" s="1" t="s">
        <v>33</v>
      </c>
      <c r="Z24" s="1">
        <v>1</v>
      </c>
      <c r="AA24" s="1" t="s">
        <v>34</v>
      </c>
      <c r="AB24" s="1" t="s">
        <v>35</v>
      </c>
      <c r="AC24" s="1" t="s">
        <v>36</v>
      </c>
      <c r="AD24" s="1">
        <v>59.774435254977</v>
      </c>
      <c r="AE24" s="1" t="s">
        <v>37</v>
      </c>
    </row>
    <row r="25" spans="1:31" ht="12.5" x14ac:dyDescent="0.25">
      <c r="A25" s="1">
        <v>15</v>
      </c>
      <c r="B25" s="1">
        <v>35</v>
      </c>
      <c r="C25" s="1">
        <v>13</v>
      </c>
      <c r="D25" s="1">
        <v>23</v>
      </c>
      <c r="E25" s="1">
        <v>2</v>
      </c>
      <c r="F25" s="1">
        <v>3</v>
      </c>
      <c r="G25" s="1" t="s">
        <v>31</v>
      </c>
      <c r="H25" s="1">
        <v>1.6590626998804501</v>
      </c>
      <c r="I25" s="1" t="s">
        <v>32</v>
      </c>
      <c r="J25" s="1">
        <v>3</v>
      </c>
      <c r="K25" s="1">
        <v>2</v>
      </c>
      <c r="L25" s="1">
        <v>23</v>
      </c>
      <c r="M25" s="1">
        <v>1</v>
      </c>
      <c r="N25" s="1">
        <v>122.080545200034</v>
      </c>
      <c r="P25" s="1">
        <v>122.054789500078</v>
      </c>
      <c r="Q25" s="1">
        <v>122.080545200034</v>
      </c>
      <c r="R25" s="1">
        <v>123.063874100102</v>
      </c>
      <c r="S25" s="1">
        <v>123.063874100102</v>
      </c>
      <c r="T25" s="1">
        <v>123.078348099952</v>
      </c>
      <c r="U25" s="1">
        <v>124.73102000006401</v>
      </c>
      <c r="V25" s="1" t="s">
        <v>31</v>
      </c>
      <c r="W25" s="1">
        <v>1.6590626998804501</v>
      </c>
      <c r="X25" s="1" t="s">
        <v>32</v>
      </c>
      <c r="Y25" s="1" t="s">
        <v>33</v>
      </c>
      <c r="Z25" s="1">
        <v>1</v>
      </c>
      <c r="AA25" s="1" t="s">
        <v>34</v>
      </c>
      <c r="AB25" s="1" t="s">
        <v>35</v>
      </c>
      <c r="AC25" s="1" t="s">
        <v>36</v>
      </c>
      <c r="AD25" s="1">
        <v>59.774435254977</v>
      </c>
      <c r="AE25" s="1" t="s">
        <v>37</v>
      </c>
    </row>
    <row r="26" spans="1:31" ht="12.5" x14ac:dyDescent="0.25">
      <c r="A26" s="1">
        <v>40</v>
      </c>
      <c r="B26" s="1">
        <v>55</v>
      </c>
      <c r="C26" s="1">
        <v>62</v>
      </c>
      <c r="D26" s="1">
        <v>24</v>
      </c>
      <c r="E26" s="1">
        <v>3</v>
      </c>
      <c r="F26" s="1">
        <v>3</v>
      </c>
      <c r="G26" s="1" t="s">
        <v>38</v>
      </c>
      <c r="H26" s="1">
        <v>3.10775019996799</v>
      </c>
      <c r="I26" s="1" t="s">
        <v>32</v>
      </c>
      <c r="J26" s="1">
        <v>3</v>
      </c>
      <c r="K26" s="1">
        <v>3</v>
      </c>
      <c r="L26" s="1">
        <v>24</v>
      </c>
      <c r="M26" s="1">
        <v>3</v>
      </c>
      <c r="N26" s="1">
        <v>124.74447809997901</v>
      </c>
      <c r="P26" s="1">
        <v>124.73552100011101</v>
      </c>
      <c r="Q26" s="1">
        <v>124.74447809997901</v>
      </c>
      <c r="R26" s="1">
        <v>125.745878800051</v>
      </c>
      <c r="S26" s="1">
        <v>125.745878800051</v>
      </c>
      <c r="T26" s="1">
        <v>125.745878800051</v>
      </c>
      <c r="U26" s="1">
        <v>128.86352050001699</v>
      </c>
      <c r="V26" s="1" t="s">
        <v>38</v>
      </c>
      <c r="W26" s="1">
        <v>3.10775019996799</v>
      </c>
      <c r="X26" s="1" t="s">
        <v>32</v>
      </c>
      <c r="Y26" s="1" t="s">
        <v>33</v>
      </c>
      <c r="Z26" s="1">
        <v>1</v>
      </c>
      <c r="AA26" s="1" t="s">
        <v>34</v>
      </c>
      <c r="AB26" s="1" t="s">
        <v>35</v>
      </c>
      <c r="AC26" s="1" t="s">
        <v>36</v>
      </c>
      <c r="AD26" s="1">
        <v>59.774435254977</v>
      </c>
      <c r="AE26" s="1" t="s">
        <v>37</v>
      </c>
    </row>
    <row r="27" spans="1:31" ht="12.5" x14ac:dyDescent="0.25">
      <c r="A27" s="1">
        <v>49</v>
      </c>
      <c r="B27" s="1">
        <v>60</v>
      </c>
      <c r="C27" s="1">
        <v>89</v>
      </c>
      <c r="D27" s="1">
        <v>25</v>
      </c>
      <c r="E27" s="1">
        <v>4</v>
      </c>
      <c r="F27" s="1">
        <v>3</v>
      </c>
      <c r="G27" s="1" t="s">
        <v>31</v>
      </c>
      <c r="H27" s="1">
        <v>1.1548480000346899</v>
      </c>
      <c r="I27" s="1" t="s">
        <v>32</v>
      </c>
      <c r="J27" s="1">
        <v>3</v>
      </c>
      <c r="K27" s="1">
        <v>4</v>
      </c>
      <c r="L27" s="1">
        <v>25</v>
      </c>
      <c r="M27" s="1">
        <v>4</v>
      </c>
      <c r="N27" s="1">
        <v>128.87750330008501</v>
      </c>
      <c r="P27" s="1">
        <v>128.86789410002501</v>
      </c>
      <c r="Q27" s="1">
        <v>128.87750330008501</v>
      </c>
      <c r="R27" s="1">
        <v>129.87842620001101</v>
      </c>
      <c r="S27" s="1">
        <v>129.87842620001101</v>
      </c>
      <c r="T27" s="1">
        <v>129.87842620001101</v>
      </c>
      <c r="U27" s="1">
        <v>131.04494970012399</v>
      </c>
      <c r="V27" s="1" t="s">
        <v>31</v>
      </c>
      <c r="W27" s="1">
        <v>1.1548480000346899</v>
      </c>
      <c r="X27" s="1" t="s">
        <v>32</v>
      </c>
      <c r="Y27" s="1" t="s">
        <v>33</v>
      </c>
      <c r="Z27" s="1">
        <v>1</v>
      </c>
      <c r="AA27" s="1" t="s">
        <v>34</v>
      </c>
      <c r="AB27" s="1" t="s">
        <v>35</v>
      </c>
      <c r="AC27" s="1" t="s">
        <v>36</v>
      </c>
      <c r="AD27" s="1">
        <v>59.774435254977</v>
      </c>
      <c r="AE27" s="1" t="s">
        <v>37</v>
      </c>
    </row>
    <row r="28" spans="1:31" ht="12.5" x14ac:dyDescent="0.25">
      <c r="A28" s="1">
        <v>27</v>
      </c>
      <c r="B28" s="1">
        <v>50</v>
      </c>
      <c r="C28" s="1">
        <v>21</v>
      </c>
      <c r="D28" s="1">
        <v>26</v>
      </c>
      <c r="E28" s="1">
        <v>5</v>
      </c>
      <c r="F28" s="1">
        <v>3</v>
      </c>
      <c r="G28" s="1" t="s">
        <v>38</v>
      </c>
      <c r="H28" s="1">
        <v>0.94143100013025105</v>
      </c>
      <c r="I28" s="1" t="s">
        <v>32</v>
      </c>
      <c r="J28" s="1">
        <v>3</v>
      </c>
      <c r="K28" s="1">
        <v>5</v>
      </c>
      <c r="L28" s="1">
        <v>26</v>
      </c>
      <c r="M28" s="1">
        <v>2</v>
      </c>
      <c r="N28" s="1">
        <v>131.06038659997199</v>
      </c>
      <c r="P28" s="1">
        <v>131.049718399997</v>
      </c>
      <c r="Q28" s="1">
        <v>131.06038659997199</v>
      </c>
      <c r="R28" s="1">
        <v>132.044914799975</v>
      </c>
      <c r="S28" s="1">
        <v>132.044914799975</v>
      </c>
      <c r="T28" s="1">
        <v>132.06148100015699</v>
      </c>
      <c r="U28" s="1">
        <v>132.995369700016</v>
      </c>
      <c r="V28" s="1" t="s">
        <v>38</v>
      </c>
      <c r="W28" s="1">
        <v>0.94143100013025105</v>
      </c>
      <c r="X28" s="1" t="s">
        <v>32</v>
      </c>
      <c r="Y28" s="1" t="s">
        <v>33</v>
      </c>
      <c r="Z28" s="1">
        <v>1</v>
      </c>
      <c r="AA28" s="1" t="s">
        <v>34</v>
      </c>
      <c r="AB28" s="1" t="s">
        <v>35</v>
      </c>
      <c r="AC28" s="1" t="s">
        <v>36</v>
      </c>
      <c r="AD28" s="1">
        <v>59.774435254977</v>
      </c>
      <c r="AE28" s="1" t="s">
        <v>37</v>
      </c>
    </row>
    <row r="29" spans="1:31" ht="12.5" x14ac:dyDescent="0.25">
      <c r="A29" s="1">
        <v>11</v>
      </c>
      <c r="B29" s="1">
        <v>30</v>
      </c>
      <c r="C29" s="1">
        <v>7</v>
      </c>
      <c r="D29" s="1">
        <v>27</v>
      </c>
      <c r="E29" s="1">
        <v>6</v>
      </c>
      <c r="F29" s="1">
        <v>3</v>
      </c>
      <c r="G29" s="1" t="s">
        <v>38</v>
      </c>
      <c r="H29" s="1">
        <v>1.8786283000372299</v>
      </c>
      <c r="I29" s="1" t="s">
        <v>32</v>
      </c>
      <c r="J29" s="1">
        <v>3</v>
      </c>
      <c r="K29" s="1">
        <v>6</v>
      </c>
      <c r="L29" s="1">
        <v>27</v>
      </c>
      <c r="M29" s="1">
        <v>0</v>
      </c>
      <c r="N29" s="1">
        <v>133.010107700014</v>
      </c>
      <c r="P29" s="1">
        <v>132.99982370017</v>
      </c>
      <c r="Q29" s="1">
        <v>133.010107700014</v>
      </c>
      <c r="R29" s="1">
        <v>134.010348200099</v>
      </c>
      <c r="S29" s="1">
        <v>134.010348200099</v>
      </c>
      <c r="T29" s="1">
        <v>134.010348200099</v>
      </c>
      <c r="U29" s="1">
        <v>135.89579490013401</v>
      </c>
      <c r="V29" s="1" t="s">
        <v>38</v>
      </c>
      <c r="W29" s="1">
        <v>1.8786283000372299</v>
      </c>
      <c r="X29" s="1" t="s">
        <v>32</v>
      </c>
      <c r="Y29" s="1" t="s">
        <v>33</v>
      </c>
      <c r="Z29" s="1">
        <v>1</v>
      </c>
      <c r="AA29" s="1" t="s">
        <v>34</v>
      </c>
      <c r="AB29" s="1" t="s">
        <v>35</v>
      </c>
      <c r="AC29" s="1" t="s">
        <v>36</v>
      </c>
      <c r="AD29" s="1">
        <v>59.774435254977</v>
      </c>
      <c r="AE29" s="1" t="s">
        <v>37</v>
      </c>
    </row>
    <row r="30" spans="1:31" ht="12.5" x14ac:dyDescent="0.25">
      <c r="A30" s="1">
        <v>67</v>
      </c>
      <c r="B30" s="1">
        <v>75</v>
      </c>
      <c r="C30" s="1">
        <v>119</v>
      </c>
      <c r="D30" s="1">
        <v>28</v>
      </c>
      <c r="E30" s="1">
        <v>0</v>
      </c>
      <c r="F30" s="1">
        <v>4</v>
      </c>
      <c r="G30" s="1" t="s">
        <v>31</v>
      </c>
      <c r="H30" s="1">
        <v>1.3276067001279399</v>
      </c>
      <c r="I30" s="1" t="s">
        <v>32</v>
      </c>
      <c r="J30" s="1">
        <v>4</v>
      </c>
      <c r="K30" s="1">
        <v>0</v>
      </c>
      <c r="L30" s="1">
        <v>28</v>
      </c>
      <c r="M30" s="1">
        <v>5</v>
      </c>
      <c r="N30" s="1">
        <v>135.90947489999201</v>
      </c>
      <c r="P30" s="1">
        <v>135.90070970007201</v>
      </c>
      <c r="Q30" s="1">
        <v>135.90947489999201</v>
      </c>
      <c r="R30" s="1">
        <v>136.894027800066</v>
      </c>
      <c r="S30" s="1">
        <v>136.894027800066</v>
      </c>
      <c r="T30" s="1">
        <v>136.910453499993</v>
      </c>
      <c r="U30" s="1">
        <v>138.22709890012601</v>
      </c>
      <c r="V30" s="1" t="s">
        <v>31</v>
      </c>
      <c r="W30" s="1">
        <v>1.3276067001279399</v>
      </c>
      <c r="X30" s="1" t="s">
        <v>32</v>
      </c>
      <c r="Y30" s="1" t="s">
        <v>33</v>
      </c>
      <c r="Z30" s="1">
        <v>1</v>
      </c>
      <c r="AA30" s="1" t="s">
        <v>34</v>
      </c>
      <c r="AB30" s="1" t="s">
        <v>35</v>
      </c>
      <c r="AC30" s="1" t="s">
        <v>36</v>
      </c>
      <c r="AD30" s="1">
        <v>59.774435254977</v>
      </c>
      <c r="AE30" s="1" t="s">
        <v>37</v>
      </c>
    </row>
    <row r="31" spans="1:31" ht="12.5" x14ac:dyDescent="0.25">
      <c r="A31" s="1">
        <v>49</v>
      </c>
      <c r="B31" s="1">
        <v>60</v>
      </c>
      <c r="C31" s="1">
        <v>89</v>
      </c>
      <c r="D31" s="1">
        <v>29</v>
      </c>
      <c r="E31" s="1">
        <v>1</v>
      </c>
      <c r="F31" s="1">
        <v>4</v>
      </c>
      <c r="G31" s="1" t="s">
        <v>38</v>
      </c>
      <c r="H31" s="1">
        <v>1.39679130003787</v>
      </c>
      <c r="I31" s="1" t="s">
        <v>32</v>
      </c>
      <c r="J31" s="1">
        <v>4</v>
      </c>
      <c r="K31" s="1">
        <v>1</v>
      </c>
      <c r="L31" s="1">
        <v>29</v>
      </c>
      <c r="M31" s="1">
        <v>4</v>
      </c>
      <c r="N31" s="1">
        <v>138.24215620011</v>
      </c>
      <c r="P31" s="1">
        <v>138.23138700006501</v>
      </c>
      <c r="Q31" s="1">
        <v>138.24215620011</v>
      </c>
      <c r="R31" s="1">
        <v>139.241984700085</v>
      </c>
      <c r="S31" s="1">
        <v>139.241984700085</v>
      </c>
      <c r="T31" s="1">
        <v>139.241984700085</v>
      </c>
      <c r="U31" s="1">
        <v>140.64641090016801</v>
      </c>
      <c r="V31" s="1" t="s">
        <v>38</v>
      </c>
      <c r="W31" s="1">
        <v>1.39679130003787</v>
      </c>
      <c r="X31" s="1" t="s">
        <v>32</v>
      </c>
      <c r="Y31" s="1" t="s">
        <v>33</v>
      </c>
      <c r="Z31" s="1">
        <v>1</v>
      </c>
      <c r="AA31" s="1" t="s">
        <v>34</v>
      </c>
      <c r="AB31" s="1" t="s">
        <v>35</v>
      </c>
      <c r="AC31" s="1" t="s">
        <v>36</v>
      </c>
      <c r="AD31" s="1">
        <v>59.774435254977</v>
      </c>
      <c r="AE31" s="1" t="s">
        <v>37</v>
      </c>
    </row>
    <row r="32" spans="1:31" ht="12.5" x14ac:dyDescent="0.25">
      <c r="A32" s="1">
        <v>40</v>
      </c>
      <c r="B32" s="1">
        <v>55</v>
      </c>
      <c r="C32" s="1">
        <v>62</v>
      </c>
      <c r="D32" s="1">
        <v>30</v>
      </c>
      <c r="E32" s="1">
        <v>2</v>
      </c>
      <c r="F32" s="1">
        <v>4</v>
      </c>
      <c r="G32" s="1" t="s">
        <v>31</v>
      </c>
      <c r="H32" s="1">
        <v>1.4146137998905</v>
      </c>
      <c r="I32" s="1" t="s">
        <v>32</v>
      </c>
      <c r="J32" s="1">
        <v>4</v>
      </c>
      <c r="K32" s="1">
        <v>2</v>
      </c>
      <c r="L32" s="1">
        <v>30</v>
      </c>
      <c r="M32" s="1">
        <v>3</v>
      </c>
      <c r="N32" s="1">
        <v>140.65859990008099</v>
      </c>
      <c r="P32" s="1">
        <v>140.65104310004901</v>
      </c>
      <c r="Q32" s="1">
        <v>140.65859990008099</v>
      </c>
      <c r="R32" s="1">
        <v>141.660159799968</v>
      </c>
      <c r="S32" s="1">
        <v>141.660159799968</v>
      </c>
      <c r="T32" s="1">
        <v>141.660159799968</v>
      </c>
      <c r="U32" s="1">
        <v>143.07772639999101</v>
      </c>
      <c r="V32" s="1" t="s">
        <v>31</v>
      </c>
      <c r="W32" s="1">
        <v>1.4146137998905</v>
      </c>
      <c r="X32" s="1" t="s">
        <v>32</v>
      </c>
      <c r="Y32" s="1" t="s">
        <v>33</v>
      </c>
      <c r="Z32" s="1">
        <v>1</v>
      </c>
      <c r="AA32" s="1" t="s">
        <v>34</v>
      </c>
      <c r="AB32" s="1" t="s">
        <v>35</v>
      </c>
      <c r="AC32" s="1" t="s">
        <v>36</v>
      </c>
      <c r="AD32" s="1">
        <v>59.774435254977</v>
      </c>
      <c r="AE32" s="1" t="s">
        <v>37</v>
      </c>
    </row>
    <row r="33" spans="1:31" ht="12.5" x14ac:dyDescent="0.25">
      <c r="A33" s="1">
        <v>27</v>
      </c>
      <c r="B33" s="1">
        <v>50</v>
      </c>
      <c r="C33" s="1">
        <v>21</v>
      </c>
      <c r="D33" s="1">
        <v>31</v>
      </c>
      <c r="E33" s="1">
        <v>3</v>
      </c>
      <c r="F33" s="1">
        <v>4</v>
      </c>
      <c r="G33" s="1" t="s">
        <v>31</v>
      </c>
      <c r="H33" s="1">
        <v>1.76709199999459</v>
      </c>
      <c r="I33" s="1" t="s">
        <v>32</v>
      </c>
      <c r="J33" s="1">
        <v>4</v>
      </c>
      <c r="K33" s="1">
        <v>3</v>
      </c>
      <c r="L33" s="1">
        <v>31</v>
      </c>
      <c r="M33" s="1">
        <v>2</v>
      </c>
      <c r="N33" s="1">
        <v>143.09192749997601</v>
      </c>
      <c r="P33" s="1">
        <v>143.082319100154</v>
      </c>
      <c r="Q33" s="1">
        <v>143.09192749997601</v>
      </c>
      <c r="R33" s="1">
        <v>144.09255610010501</v>
      </c>
      <c r="S33" s="1">
        <v>144.09255610010501</v>
      </c>
      <c r="T33" s="1">
        <v>144.09255610010501</v>
      </c>
      <c r="U33" s="1">
        <v>145.86221140017699</v>
      </c>
      <c r="V33" s="1" t="s">
        <v>31</v>
      </c>
      <c r="W33" s="1">
        <v>1.76709199999459</v>
      </c>
      <c r="X33" s="1" t="s">
        <v>32</v>
      </c>
      <c r="Y33" s="1" t="s">
        <v>33</v>
      </c>
      <c r="Z33" s="1">
        <v>1</v>
      </c>
      <c r="AA33" s="1" t="s">
        <v>34</v>
      </c>
      <c r="AB33" s="1" t="s">
        <v>35</v>
      </c>
      <c r="AC33" s="1" t="s">
        <v>36</v>
      </c>
      <c r="AD33" s="1">
        <v>59.774435254977</v>
      </c>
      <c r="AE33" s="1" t="s">
        <v>37</v>
      </c>
    </row>
    <row r="34" spans="1:31" ht="12.5" x14ac:dyDescent="0.25">
      <c r="A34" s="1">
        <v>78</v>
      </c>
      <c r="B34" s="1">
        <v>80</v>
      </c>
      <c r="C34" s="1">
        <v>162</v>
      </c>
      <c r="D34" s="1">
        <v>32</v>
      </c>
      <c r="E34" s="1">
        <v>4</v>
      </c>
      <c r="F34" s="1">
        <v>4</v>
      </c>
      <c r="G34" s="1" t="s">
        <v>31</v>
      </c>
      <c r="H34" s="1">
        <v>1.4045486000832099</v>
      </c>
      <c r="I34" s="1" t="s">
        <v>32</v>
      </c>
      <c r="J34" s="1">
        <v>4</v>
      </c>
      <c r="K34" s="1">
        <v>4</v>
      </c>
      <c r="L34" s="1">
        <v>32</v>
      </c>
      <c r="M34" s="1">
        <v>6</v>
      </c>
      <c r="N34" s="1">
        <v>145.87455900013401</v>
      </c>
      <c r="P34" s="1">
        <v>145.86759779998101</v>
      </c>
      <c r="Q34" s="1">
        <v>145.87455900013401</v>
      </c>
      <c r="R34" s="1">
        <v>146.876744300127</v>
      </c>
      <c r="S34" s="1">
        <v>146.876744300127</v>
      </c>
      <c r="T34" s="1">
        <v>146.876744300127</v>
      </c>
      <c r="U34" s="1">
        <v>148.29415239999</v>
      </c>
      <c r="V34" s="1" t="s">
        <v>31</v>
      </c>
      <c r="W34" s="1">
        <v>1.4045486000832099</v>
      </c>
      <c r="X34" s="1" t="s">
        <v>32</v>
      </c>
      <c r="Y34" s="1" t="s">
        <v>33</v>
      </c>
      <c r="Z34" s="1">
        <v>1</v>
      </c>
      <c r="AA34" s="1" t="s">
        <v>34</v>
      </c>
      <c r="AB34" s="1" t="s">
        <v>35</v>
      </c>
      <c r="AC34" s="1" t="s">
        <v>36</v>
      </c>
      <c r="AD34" s="1">
        <v>59.774435254977</v>
      </c>
      <c r="AE34" s="1" t="s">
        <v>37</v>
      </c>
    </row>
    <row r="35" spans="1:31" ht="12.5" x14ac:dyDescent="0.25">
      <c r="A35" s="1">
        <v>15</v>
      </c>
      <c r="B35" s="1">
        <v>35</v>
      </c>
      <c r="C35" s="1">
        <v>13</v>
      </c>
      <c r="D35" s="1">
        <v>33</v>
      </c>
      <c r="E35" s="1">
        <v>5</v>
      </c>
      <c r="F35" s="1">
        <v>4</v>
      </c>
      <c r="G35" s="1" t="s">
        <v>31</v>
      </c>
      <c r="H35" s="1">
        <v>1.40997499995864</v>
      </c>
      <c r="I35" s="1" t="s">
        <v>32</v>
      </c>
      <c r="J35" s="1">
        <v>4</v>
      </c>
      <c r="K35" s="1">
        <v>5</v>
      </c>
      <c r="L35" s="1">
        <v>33</v>
      </c>
      <c r="M35" s="1">
        <v>1</v>
      </c>
      <c r="N35" s="1">
        <v>148.30787290004</v>
      </c>
      <c r="P35" s="1">
        <v>148.29860380012499</v>
      </c>
      <c r="Q35" s="1">
        <v>148.30787290004</v>
      </c>
      <c r="R35" s="1">
        <v>149.291412800084</v>
      </c>
      <c r="S35" s="1">
        <v>149.291412800084</v>
      </c>
      <c r="T35" s="1">
        <v>149.30952590005401</v>
      </c>
      <c r="U35" s="1">
        <v>150.710306999972</v>
      </c>
      <c r="V35" s="1" t="s">
        <v>31</v>
      </c>
      <c r="W35" s="1">
        <v>1.40997499995864</v>
      </c>
      <c r="X35" s="1" t="s">
        <v>32</v>
      </c>
      <c r="Y35" s="1" t="s">
        <v>33</v>
      </c>
      <c r="Z35" s="1">
        <v>1</v>
      </c>
      <c r="AA35" s="1" t="s">
        <v>34</v>
      </c>
      <c r="AB35" s="1" t="s">
        <v>35</v>
      </c>
      <c r="AC35" s="1" t="s">
        <v>36</v>
      </c>
      <c r="AD35" s="1">
        <v>59.774435254977</v>
      </c>
      <c r="AE35" s="1" t="s">
        <v>37</v>
      </c>
    </row>
    <row r="36" spans="1:31" ht="12.5" x14ac:dyDescent="0.25">
      <c r="A36" s="1">
        <v>11</v>
      </c>
      <c r="B36" s="1">
        <v>30</v>
      </c>
      <c r="C36" s="1">
        <v>7</v>
      </c>
      <c r="D36" s="1">
        <v>34</v>
      </c>
      <c r="E36" s="1">
        <v>6</v>
      </c>
      <c r="F36" s="1">
        <v>4</v>
      </c>
      <c r="G36" s="1" t="s">
        <v>31</v>
      </c>
      <c r="H36" s="1">
        <v>1.68857720005325</v>
      </c>
      <c r="I36" s="1" t="s">
        <v>32</v>
      </c>
      <c r="J36" s="1">
        <v>4</v>
      </c>
      <c r="K36" s="1">
        <v>6</v>
      </c>
      <c r="L36" s="1">
        <v>34</v>
      </c>
      <c r="M36" s="1">
        <v>0</v>
      </c>
      <c r="N36" s="1">
        <v>150.724106500158</v>
      </c>
      <c r="P36" s="1">
        <v>150.71539270016299</v>
      </c>
      <c r="Q36" s="1">
        <v>150.724106500158</v>
      </c>
      <c r="R36" s="1">
        <v>151.70940600009601</v>
      </c>
      <c r="S36" s="1">
        <v>151.70940600009601</v>
      </c>
      <c r="T36" s="1">
        <v>151.72468680003601</v>
      </c>
      <c r="U36" s="1">
        <v>153.409435600042</v>
      </c>
      <c r="V36" s="1" t="s">
        <v>31</v>
      </c>
      <c r="W36" s="1">
        <v>1.68857720005325</v>
      </c>
      <c r="X36" s="1" t="s">
        <v>32</v>
      </c>
      <c r="Y36" s="1" t="s">
        <v>33</v>
      </c>
      <c r="Z36" s="1">
        <v>1</v>
      </c>
      <c r="AA36" s="1" t="s">
        <v>34</v>
      </c>
      <c r="AB36" s="1" t="s">
        <v>35</v>
      </c>
      <c r="AC36" s="1" t="s">
        <v>36</v>
      </c>
      <c r="AD36" s="1">
        <v>59.774435254977</v>
      </c>
      <c r="AE36" s="1" t="s">
        <v>37</v>
      </c>
    </row>
    <row r="37" spans="1:31" ht="12.5" x14ac:dyDescent="0.25">
      <c r="A37" s="1">
        <v>67</v>
      </c>
      <c r="B37" s="1">
        <v>75</v>
      </c>
      <c r="C37" s="1">
        <v>119</v>
      </c>
      <c r="D37" s="1">
        <v>35</v>
      </c>
      <c r="E37" s="1">
        <v>0</v>
      </c>
      <c r="F37" s="1">
        <v>5</v>
      </c>
      <c r="G37" s="1" t="s">
        <v>38</v>
      </c>
      <c r="H37" s="1">
        <v>1.0324117999989499</v>
      </c>
      <c r="I37" s="1" t="s">
        <v>32</v>
      </c>
      <c r="J37" s="1">
        <v>5</v>
      </c>
      <c r="K37" s="1">
        <v>0</v>
      </c>
      <c r="L37" s="1">
        <v>35</v>
      </c>
      <c r="M37" s="1">
        <v>5</v>
      </c>
      <c r="N37" s="1">
        <v>153.423938699997</v>
      </c>
      <c r="P37" s="1">
        <v>153.41432250011701</v>
      </c>
      <c r="Q37" s="1">
        <v>153.423938699997</v>
      </c>
      <c r="R37" s="1">
        <v>154.408298500115</v>
      </c>
      <c r="S37" s="1">
        <v>154.408298500115</v>
      </c>
      <c r="T37" s="1">
        <v>154.424790099961</v>
      </c>
      <c r="U37" s="1">
        <v>155.443124199984</v>
      </c>
      <c r="V37" s="1" t="s">
        <v>38</v>
      </c>
      <c r="W37" s="1">
        <v>1.0324117999989499</v>
      </c>
      <c r="X37" s="1" t="s">
        <v>32</v>
      </c>
      <c r="Y37" s="1" t="s">
        <v>33</v>
      </c>
      <c r="Z37" s="1">
        <v>1</v>
      </c>
      <c r="AA37" s="1" t="s">
        <v>34</v>
      </c>
      <c r="AB37" s="1" t="s">
        <v>35</v>
      </c>
      <c r="AC37" s="1" t="s">
        <v>36</v>
      </c>
      <c r="AD37" s="1">
        <v>59.774435254977</v>
      </c>
      <c r="AE37" s="1" t="s">
        <v>37</v>
      </c>
    </row>
    <row r="38" spans="1:31" ht="12.5" x14ac:dyDescent="0.25">
      <c r="A38" s="1">
        <v>78</v>
      </c>
      <c r="B38" s="1">
        <v>80</v>
      </c>
      <c r="C38" s="1">
        <v>162</v>
      </c>
      <c r="D38" s="1">
        <v>36</v>
      </c>
      <c r="E38" s="1">
        <v>1</v>
      </c>
      <c r="F38" s="1">
        <v>5</v>
      </c>
      <c r="G38" s="1" t="s">
        <v>38</v>
      </c>
      <c r="H38" s="1">
        <v>0.84671309986151699</v>
      </c>
      <c r="I38" s="1" t="s">
        <v>32</v>
      </c>
      <c r="J38" s="1">
        <v>5</v>
      </c>
      <c r="K38" s="1">
        <v>1</v>
      </c>
      <c r="L38" s="1">
        <v>36</v>
      </c>
      <c r="M38" s="1">
        <v>6</v>
      </c>
      <c r="N38" s="1">
        <v>155.45653750002299</v>
      </c>
      <c r="P38" s="1">
        <v>155.44773560017299</v>
      </c>
      <c r="Q38" s="1">
        <v>155.45653750002299</v>
      </c>
      <c r="R38" s="1">
        <v>156.45939130010001</v>
      </c>
      <c r="S38" s="1">
        <v>156.45939130010001</v>
      </c>
      <c r="T38" s="1">
        <v>156.45939130010001</v>
      </c>
      <c r="U38" s="1">
        <v>157.31066479999501</v>
      </c>
      <c r="V38" s="1" t="s">
        <v>38</v>
      </c>
      <c r="W38" s="1">
        <v>0.84671309986151699</v>
      </c>
      <c r="X38" s="1" t="s">
        <v>32</v>
      </c>
      <c r="Y38" s="1" t="s">
        <v>33</v>
      </c>
      <c r="Z38" s="1">
        <v>1</v>
      </c>
      <c r="AA38" s="1" t="s">
        <v>34</v>
      </c>
      <c r="AB38" s="1" t="s">
        <v>35</v>
      </c>
      <c r="AC38" s="1" t="s">
        <v>36</v>
      </c>
      <c r="AD38" s="1">
        <v>59.774435254977</v>
      </c>
      <c r="AE38" s="1" t="s">
        <v>37</v>
      </c>
    </row>
    <row r="39" spans="1:31" ht="12.5" x14ac:dyDescent="0.25">
      <c r="A39" s="1">
        <v>27</v>
      </c>
      <c r="B39" s="1">
        <v>50</v>
      </c>
      <c r="C39" s="1">
        <v>21</v>
      </c>
      <c r="D39" s="1">
        <v>37</v>
      </c>
      <c r="E39" s="1">
        <v>2</v>
      </c>
      <c r="F39" s="1">
        <v>5</v>
      </c>
      <c r="G39" s="1" t="s">
        <v>31</v>
      </c>
      <c r="H39" s="1">
        <v>0.79083539987914198</v>
      </c>
      <c r="I39" s="1" t="s">
        <v>32</v>
      </c>
      <c r="J39" s="1">
        <v>5</v>
      </c>
      <c r="K39" s="1">
        <v>2</v>
      </c>
      <c r="L39" s="1">
        <v>37</v>
      </c>
      <c r="M39" s="1">
        <v>2</v>
      </c>
      <c r="N39" s="1">
        <v>157.32315349997899</v>
      </c>
      <c r="P39" s="1">
        <v>157.315211100038</v>
      </c>
      <c r="Q39" s="1">
        <v>157.32315349997899</v>
      </c>
      <c r="R39" s="1">
        <v>158.32402940001299</v>
      </c>
      <c r="S39" s="1">
        <v>158.32402940001299</v>
      </c>
      <c r="T39" s="1">
        <v>158.32402940001299</v>
      </c>
      <c r="U39" s="1">
        <v>159.12587210000399</v>
      </c>
      <c r="V39" s="1" t="s">
        <v>31</v>
      </c>
      <c r="W39" s="1">
        <v>0.79083539987914198</v>
      </c>
      <c r="X39" s="1" t="s">
        <v>32</v>
      </c>
      <c r="Y39" s="1" t="s">
        <v>33</v>
      </c>
      <c r="Z39" s="1">
        <v>1</v>
      </c>
      <c r="AA39" s="1" t="s">
        <v>34</v>
      </c>
      <c r="AB39" s="1" t="s">
        <v>35</v>
      </c>
      <c r="AC39" s="1" t="s">
        <v>36</v>
      </c>
      <c r="AD39" s="1">
        <v>59.774435254977</v>
      </c>
      <c r="AE39" s="1" t="s">
        <v>37</v>
      </c>
    </row>
    <row r="40" spans="1:31" ht="12.5" x14ac:dyDescent="0.25">
      <c r="A40" s="1">
        <v>49</v>
      </c>
      <c r="B40" s="1">
        <v>60</v>
      </c>
      <c r="C40" s="1">
        <v>89</v>
      </c>
      <c r="D40" s="1">
        <v>38</v>
      </c>
      <c r="E40" s="1">
        <v>3</v>
      </c>
      <c r="F40" s="1">
        <v>5</v>
      </c>
      <c r="G40" s="1" t="s">
        <v>38</v>
      </c>
      <c r="H40" s="1">
        <v>1.23103359993547</v>
      </c>
      <c r="I40" s="1" t="s">
        <v>32</v>
      </c>
      <c r="J40" s="1">
        <v>5</v>
      </c>
      <c r="K40" s="1">
        <v>3</v>
      </c>
      <c r="L40" s="1">
        <v>38</v>
      </c>
      <c r="M40" s="1">
        <v>4</v>
      </c>
      <c r="N40" s="1">
        <v>159.13972700014699</v>
      </c>
      <c r="P40" s="1">
        <v>159.130576400086</v>
      </c>
      <c r="Q40" s="1">
        <v>159.13972700014699</v>
      </c>
      <c r="R40" s="1">
        <v>160.141516800038</v>
      </c>
      <c r="S40" s="1">
        <v>160.141516800038</v>
      </c>
      <c r="T40" s="1">
        <v>160.141516800038</v>
      </c>
      <c r="U40" s="1">
        <v>161.37725639995099</v>
      </c>
      <c r="V40" s="1" t="s">
        <v>38</v>
      </c>
      <c r="W40" s="1">
        <v>1.23103359993547</v>
      </c>
      <c r="X40" s="1" t="s">
        <v>32</v>
      </c>
      <c r="Y40" s="1" t="s">
        <v>33</v>
      </c>
      <c r="Z40" s="1">
        <v>1</v>
      </c>
      <c r="AA40" s="1" t="s">
        <v>34</v>
      </c>
      <c r="AB40" s="1" t="s">
        <v>35</v>
      </c>
      <c r="AC40" s="1" t="s">
        <v>36</v>
      </c>
      <c r="AD40" s="1">
        <v>59.774435254977</v>
      </c>
      <c r="AE40" s="1" t="s">
        <v>37</v>
      </c>
    </row>
    <row r="41" spans="1:31" ht="12.5" x14ac:dyDescent="0.25">
      <c r="A41" s="1">
        <v>15</v>
      </c>
      <c r="B41" s="1">
        <v>35</v>
      </c>
      <c r="C41" s="1">
        <v>13</v>
      </c>
      <c r="D41" s="1">
        <v>39</v>
      </c>
      <c r="E41" s="1">
        <v>4</v>
      </c>
      <c r="F41" s="1">
        <v>5</v>
      </c>
      <c r="G41" s="1" t="s">
        <v>31</v>
      </c>
      <c r="H41" s="1">
        <v>0.73854469996877004</v>
      </c>
      <c r="I41" s="1" t="s">
        <v>32</v>
      </c>
      <c r="J41" s="1">
        <v>5</v>
      </c>
      <c r="K41" s="1">
        <v>4</v>
      </c>
      <c r="L41" s="1">
        <v>39</v>
      </c>
      <c r="M41" s="1">
        <v>1</v>
      </c>
      <c r="N41" s="1">
        <v>161.38894870015699</v>
      </c>
      <c r="P41" s="1">
        <v>161.38222600007401</v>
      </c>
      <c r="Q41" s="1">
        <v>161.38894870015699</v>
      </c>
      <c r="R41" s="1">
        <v>162.391080700093</v>
      </c>
      <c r="S41" s="1">
        <v>162.391080700093</v>
      </c>
      <c r="T41" s="1">
        <v>162.391080700093</v>
      </c>
      <c r="U41" s="1">
        <v>163.14278740016701</v>
      </c>
      <c r="V41" s="1" t="s">
        <v>31</v>
      </c>
      <c r="W41" s="1">
        <v>0.73854469996877004</v>
      </c>
      <c r="X41" s="1" t="s">
        <v>32</v>
      </c>
      <c r="Y41" s="1" t="s">
        <v>33</v>
      </c>
      <c r="Z41" s="1">
        <v>1</v>
      </c>
      <c r="AA41" s="1" t="s">
        <v>34</v>
      </c>
      <c r="AB41" s="1" t="s">
        <v>35</v>
      </c>
      <c r="AC41" s="1" t="s">
        <v>36</v>
      </c>
      <c r="AD41" s="1">
        <v>59.774435254977</v>
      </c>
      <c r="AE41" s="1" t="s">
        <v>37</v>
      </c>
    </row>
    <row r="42" spans="1:31" ht="12.5" x14ac:dyDescent="0.25">
      <c r="A42" s="1">
        <v>11</v>
      </c>
      <c r="B42" s="1">
        <v>30</v>
      </c>
      <c r="C42" s="1">
        <v>7</v>
      </c>
      <c r="D42" s="1">
        <v>40</v>
      </c>
      <c r="E42" s="1">
        <v>5</v>
      </c>
      <c r="F42" s="1">
        <v>5</v>
      </c>
      <c r="G42" s="1" t="s">
        <v>38</v>
      </c>
      <c r="H42" s="1">
        <v>0.78543050005100601</v>
      </c>
      <c r="I42" s="1" t="s">
        <v>32</v>
      </c>
      <c r="J42" s="1">
        <v>5</v>
      </c>
      <c r="K42" s="1">
        <v>5</v>
      </c>
      <c r="L42" s="1">
        <v>40</v>
      </c>
      <c r="M42" s="1">
        <v>0</v>
      </c>
      <c r="N42" s="1">
        <v>163.155589400092</v>
      </c>
      <c r="P42" s="1">
        <v>163.147221500054</v>
      </c>
      <c r="Q42" s="1">
        <v>163.155589400092</v>
      </c>
      <c r="R42" s="1">
        <v>164.156974900048</v>
      </c>
      <c r="S42" s="1">
        <v>164.156974900048</v>
      </c>
      <c r="T42" s="1">
        <v>164.156974900048</v>
      </c>
      <c r="U42" s="1">
        <v>164.95836160005999</v>
      </c>
      <c r="V42" s="1" t="s">
        <v>38</v>
      </c>
      <c r="W42" s="1">
        <v>0.78543050005100601</v>
      </c>
      <c r="X42" s="1" t="s">
        <v>32</v>
      </c>
      <c r="Y42" s="1" t="s">
        <v>33</v>
      </c>
      <c r="Z42" s="1">
        <v>1</v>
      </c>
      <c r="AA42" s="1" t="s">
        <v>34</v>
      </c>
      <c r="AB42" s="1" t="s">
        <v>35</v>
      </c>
      <c r="AC42" s="1" t="s">
        <v>36</v>
      </c>
      <c r="AD42" s="1">
        <v>59.774435254977</v>
      </c>
      <c r="AE42" s="1" t="s">
        <v>37</v>
      </c>
    </row>
    <row r="43" spans="1:31" ht="12.5" x14ac:dyDescent="0.25">
      <c r="A43" s="1">
        <v>40</v>
      </c>
      <c r="B43" s="1">
        <v>55</v>
      </c>
      <c r="C43" s="1">
        <v>62</v>
      </c>
      <c r="D43" s="1">
        <v>41</v>
      </c>
      <c r="E43" s="1">
        <v>6</v>
      </c>
      <c r="F43" s="1">
        <v>5</v>
      </c>
      <c r="G43" s="1" t="s">
        <v>31</v>
      </c>
      <c r="H43" s="1">
        <v>0.60843849997036104</v>
      </c>
      <c r="I43" s="1" t="s">
        <v>32</v>
      </c>
      <c r="J43" s="1">
        <v>5</v>
      </c>
      <c r="K43" s="1">
        <v>6</v>
      </c>
      <c r="L43" s="1">
        <v>41</v>
      </c>
      <c r="M43" s="1">
        <v>3</v>
      </c>
      <c r="N43" s="1">
        <v>164.97233580006201</v>
      </c>
      <c r="P43" s="1">
        <v>164.964462500065</v>
      </c>
      <c r="Q43" s="1">
        <v>164.97233580006201</v>
      </c>
      <c r="R43" s="1">
        <v>165.97334340005099</v>
      </c>
      <c r="S43" s="1">
        <v>165.97334340005099</v>
      </c>
      <c r="T43" s="1">
        <v>165.97334340005099</v>
      </c>
      <c r="U43" s="1">
        <v>166.59120859997299</v>
      </c>
      <c r="V43" s="1" t="s">
        <v>31</v>
      </c>
      <c r="W43" s="1">
        <v>0.60843849997036104</v>
      </c>
      <c r="X43" s="1" t="s">
        <v>32</v>
      </c>
      <c r="Y43" s="1" t="s">
        <v>33</v>
      </c>
      <c r="Z43" s="1">
        <v>1</v>
      </c>
      <c r="AA43" s="1" t="s">
        <v>34</v>
      </c>
      <c r="AB43" s="1" t="s">
        <v>35</v>
      </c>
      <c r="AC43" s="1" t="s">
        <v>36</v>
      </c>
      <c r="AD43" s="1">
        <v>59.774435254977</v>
      </c>
      <c r="AE43" s="1" t="s">
        <v>37</v>
      </c>
    </row>
    <row r="44" spans="1:31" ht="12.5" x14ac:dyDescent="0.25">
      <c r="A44" s="1">
        <v>27</v>
      </c>
      <c r="B44" s="1">
        <v>50</v>
      </c>
      <c r="C44" s="1">
        <v>21</v>
      </c>
      <c r="D44" s="1">
        <v>42</v>
      </c>
      <c r="E44" s="1">
        <v>0</v>
      </c>
      <c r="F44" s="1">
        <v>6</v>
      </c>
      <c r="G44" s="1" t="s">
        <v>38</v>
      </c>
      <c r="H44" s="1">
        <v>0.78624940011650302</v>
      </c>
      <c r="I44" s="1" t="s">
        <v>32</v>
      </c>
      <c r="J44" s="1">
        <v>6</v>
      </c>
      <c r="K44" s="1">
        <v>0</v>
      </c>
      <c r="L44" s="1">
        <v>42</v>
      </c>
      <c r="M44" s="1">
        <v>2</v>
      </c>
      <c r="N44" s="1">
        <v>166.606031300034</v>
      </c>
      <c r="P44" s="1">
        <v>166.59748490014999</v>
      </c>
      <c r="Q44" s="1">
        <v>166.606031300034</v>
      </c>
      <c r="R44" s="1">
        <v>167.59066370013099</v>
      </c>
      <c r="S44" s="1">
        <v>167.59066370013099</v>
      </c>
      <c r="T44" s="1">
        <v>167.605619700159</v>
      </c>
      <c r="U44" s="1">
        <v>168.39099940005599</v>
      </c>
      <c r="V44" s="1" t="s">
        <v>38</v>
      </c>
      <c r="W44" s="1">
        <v>0.78624940011650302</v>
      </c>
      <c r="X44" s="1" t="s">
        <v>32</v>
      </c>
      <c r="Y44" s="1" t="s">
        <v>33</v>
      </c>
      <c r="Z44" s="1">
        <v>1</v>
      </c>
      <c r="AA44" s="1" t="s">
        <v>34</v>
      </c>
      <c r="AB44" s="1" t="s">
        <v>35</v>
      </c>
      <c r="AC44" s="1" t="s">
        <v>36</v>
      </c>
      <c r="AD44" s="1">
        <v>59.774435254977</v>
      </c>
      <c r="AE44" s="1" t="s">
        <v>37</v>
      </c>
    </row>
    <row r="45" spans="1:31" ht="12.5" x14ac:dyDescent="0.25">
      <c r="A45" s="1">
        <v>67</v>
      </c>
      <c r="B45" s="1">
        <v>75</v>
      </c>
      <c r="C45" s="1">
        <v>119</v>
      </c>
      <c r="D45" s="1">
        <v>43</v>
      </c>
      <c r="E45" s="1">
        <v>1</v>
      </c>
      <c r="F45" s="1">
        <v>6</v>
      </c>
      <c r="G45" s="1" t="s">
        <v>31</v>
      </c>
      <c r="H45" s="1">
        <v>0.87214810005389098</v>
      </c>
      <c r="I45" s="1" t="s">
        <v>32</v>
      </c>
      <c r="J45" s="1">
        <v>6</v>
      </c>
      <c r="K45" s="1">
        <v>1</v>
      </c>
      <c r="L45" s="1">
        <v>43</v>
      </c>
      <c r="M45" s="1">
        <v>5</v>
      </c>
      <c r="N45" s="1">
        <v>168.405112900072</v>
      </c>
      <c r="P45" s="1">
        <v>168.395826700143</v>
      </c>
      <c r="Q45" s="1">
        <v>168.405112900072</v>
      </c>
      <c r="R45" s="1">
        <v>169.38999549997899</v>
      </c>
      <c r="S45" s="1">
        <v>169.38999549997899</v>
      </c>
      <c r="T45" s="1">
        <v>169.40554930013599</v>
      </c>
      <c r="U45" s="1">
        <v>170.27431240002599</v>
      </c>
      <c r="V45" s="1" t="s">
        <v>31</v>
      </c>
      <c r="W45" s="1">
        <v>0.87214810005389098</v>
      </c>
      <c r="X45" s="1" t="s">
        <v>32</v>
      </c>
      <c r="Y45" s="1" t="s">
        <v>33</v>
      </c>
      <c r="Z45" s="1">
        <v>1</v>
      </c>
      <c r="AA45" s="1" t="s">
        <v>34</v>
      </c>
      <c r="AB45" s="1" t="s">
        <v>35</v>
      </c>
      <c r="AC45" s="1" t="s">
        <v>36</v>
      </c>
      <c r="AD45" s="1">
        <v>59.774435254977</v>
      </c>
      <c r="AE45" s="1" t="s">
        <v>37</v>
      </c>
    </row>
    <row r="46" spans="1:31" ht="12.5" x14ac:dyDescent="0.25">
      <c r="A46" s="1">
        <v>78</v>
      </c>
      <c r="B46" s="1">
        <v>80</v>
      </c>
      <c r="C46" s="1">
        <v>162</v>
      </c>
      <c r="D46" s="1">
        <v>44</v>
      </c>
      <c r="E46" s="1">
        <v>2</v>
      </c>
      <c r="F46" s="1">
        <v>6</v>
      </c>
      <c r="G46" s="1" t="s">
        <v>38</v>
      </c>
      <c r="H46" s="1">
        <v>0.70680020004510802</v>
      </c>
      <c r="I46" s="1" t="s">
        <v>32</v>
      </c>
      <c r="J46" s="1">
        <v>6</v>
      </c>
      <c r="K46" s="1">
        <v>2</v>
      </c>
      <c r="L46" s="1">
        <v>44</v>
      </c>
      <c r="M46" s="1">
        <v>6</v>
      </c>
      <c r="N46" s="1">
        <v>170.28850130014999</v>
      </c>
      <c r="P46" s="1">
        <v>170.27890929998799</v>
      </c>
      <c r="Q46" s="1">
        <v>170.28850130014999</v>
      </c>
      <c r="R46" s="1">
        <v>171.290516900131</v>
      </c>
      <c r="S46" s="1">
        <v>171.290516900131</v>
      </c>
      <c r="T46" s="1">
        <v>171.290516900131</v>
      </c>
      <c r="U46" s="1">
        <v>172.007003100123</v>
      </c>
      <c r="V46" s="1" t="s">
        <v>38</v>
      </c>
      <c r="W46" s="1">
        <v>0.70680020004510802</v>
      </c>
      <c r="X46" s="1" t="s">
        <v>32</v>
      </c>
      <c r="Y46" s="1" t="s">
        <v>33</v>
      </c>
      <c r="Z46" s="1">
        <v>1</v>
      </c>
      <c r="AA46" s="1" t="s">
        <v>34</v>
      </c>
      <c r="AB46" s="1" t="s">
        <v>35</v>
      </c>
      <c r="AC46" s="1" t="s">
        <v>36</v>
      </c>
      <c r="AD46" s="1">
        <v>59.774435254977</v>
      </c>
      <c r="AE46" s="1" t="s">
        <v>37</v>
      </c>
    </row>
    <row r="47" spans="1:31" ht="12.5" x14ac:dyDescent="0.25">
      <c r="A47" s="1">
        <v>11</v>
      </c>
      <c r="B47" s="1">
        <v>30</v>
      </c>
      <c r="C47" s="1">
        <v>7</v>
      </c>
      <c r="D47" s="1">
        <v>45</v>
      </c>
      <c r="E47" s="1">
        <v>3</v>
      </c>
      <c r="F47" s="1">
        <v>6</v>
      </c>
      <c r="G47" s="1" t="s">
        <v>31</v>
      </c>
      <c r="H47" s="1">
        <v>0.63088029995560602</v>
      </c>
      <c r="I47" s="1" t="s">
        <v>32</v>
      </c>
      <c r="J47" s="1">
        <v>6</v>
      </c>
      <c r="K47" s="1">
        <v>3</v>
      </c>
      <c r="L47" s="1">
        <v>45</v>
      </c>
      <c r="M47" s="1">
        <v>0</v>
      </c>
      <c r="N47" s="1">
        <v>172.02133540017499</v>
      </c>
      <c r="P47" s="1">
        <v>172.01200710004099</v>
      </c>
      <c r="Q47" s="1">
        <v>172.02133540017499</v>
      </c>
      <c r="R47" s="1">
        <v>173.00444660009799</v>
      </c>
      <c r="S47" s="1">
        <v>173.00444660009799</v>
      </c>
      <c r="T47" s="1">
        <v>173.02158199995699</v>
      </c>
      <c r="U47" s="1">
        <v>173.63907050015399</v>
      </c>
      <c r="V47" s="1" t="s">
        <v>31</v>
      </c>
      <c r="W47" s="1">
        <v>0.63088029995560602</v>
      </c>
      <c r="X47" s="1" t="s">
        <v>32</v>
      </c>
      <c r="Y47" s="1" t="s">
        <v>33</v>
      </c>
      <c r="Z47" s="1">
        <v>1</v>
      </c>
      <c r="AA47" s="1" t="s">
        <v>34</v>
      </c>
      <c r="AB47" s="1" t="s">
        <v>35</v>
      </c>
      <c r="AC47" s="1" t="s">
        <v>36</v>
      </c>
      <c r="AD47" s="1">
        <v>59.774435254977</v>
      </c>
      <c r="AE47" s="1" t="s">
        <v>37</v>
      </c>
    </row>
    <row r="48" spans="1:31" ht="12.5" x14ac:dyDescent="0.25">
      <c r="A48" s="1">
        <v>15</v>
      </c>
      <c r="B48" s="1">
        <v>35</v>
      </c>
      <c r="C48" s="1">
        <v>13</v>
      </c>
      <c r="D48" s="1">
        <v>46</v>
      </c>
      <c r="E48" s="1">
        <v>4</v>
      </c>
      <c r="F48" s="1">
        <v>6</v>
      </c>
      <c r="G48" s="1" t="s">
        <v>38</v>
      </c>
      <c r="H48" s="1">
        <v>0.65630110003985398</v>
      </c>
      <c r="I48" s="1" t="s">
        <v>32</v>
      </c>
      <c r="J48" s="1">
        <v>6</v>
      </c>
      <c r="K48" s="1">
        <v>4</v>
      </c>
      <c r="L48" s="1">
        <v>46</v>
      </c>
      <c r="M48" s="1">
        <v>1</v>
      </c>
      <c r="N48" s="1">
        <v>173.65422140015201</v>
      </c>
      <c r="P48" s="1">
        <v>173.64466070011201</v>
      </c>
      <c r="Q48" s="1">
        <v>173.65422140015201</v>
      </c>
      <c r="R48" s="1">
        <v>174.63966850004999</v>
      </c>
      <c r="S48" s="1">
        <v>174.63966850004999</v>
      </c>
      <c r="T48" s="1">
        <v>174.654840500094</v>
      </c>
      <c r="U48" s="1">
        <v>175.306496100034</v>
      </c>
      <c r="V48" s="1" t="s">
        <v>38</v>
      </c>
      <c r="W48" s="1">
        <v>0.65630110003985398</v>
      </c>
      <c r="X48" s="1" t="s">
        <v>32</v>
      </c>
      <c r="Y48" s="1" t="s">
        <v>33</v>
      </c>
      <c r="Z48" s="1">
        <v>1</v>
      </c>
      <c r="AA48" s="1" t="s">
        <v>34</v>
      </c>
      <c r="AB48" s="1" t="s">
        <v>35</v>
      </c>
      <c r="AC48" s="1" t="s">
        <v>36</v>
      </c>
      <c r="AD48" s="1">
        <v>59.774435254977</v>
      </c>
      <c r="AE48" s="1" t="s">
        <v>37</v>
      </c>
    </row>
    <row r="49" spans="1:31" ht="12.5" x14ac:dyDescent="0.25">
      <c r="A49" s="1">
        <v>40</v>
      </c>
      <c r="B49" s="1">
        <v>55</v>
      </c>
      <c r="C49" s="1">
        <v>62</v>
      </c>
      <c r="D49" s="1">
        <v>47</v>
      </c>
      <c r="E49" s="1">
        <v>5</v>
      </c>
      <c r="F49" s="1">
        <v>6</v>
      </c>
      <c r="G49" s="1" t="s">
        <v>31</v>
      </c>
      <c r="H49" s="1">
        <v>0.46909969998523499</v>
      </c>
      <c r="I49" s="1" t="s">
        <v>32</v>
      </c>
      <c r="J49" s="1">
        <v>6</v>
      </c>
      <c r="K49" s="1">
        <v>5</v>
      </c>
      <c r="L49" s="1">
        <v>47</v>
      </c>
      <c r="M49" s="1">
        <v>3</v>
      </c>
      <c r="N49" s="1">
        <v>175.32104160008001</v>
      </c>
      <c r="P49" s="1">
        <v>175.31095320009601</v>
      </c>
      <c r="Q49" s="1">
        <v>175.32104160008001</v>
      </c>
      <c r="R49" s="1">
        <v>176.305377100128</v>
      </c>
      <c r="S49" s="1">
        <v>176.305377100128</v>
      </c>
      <c r="T49" s="1">
        <v>176.322405599989</v>
      </c>
      <c r="U49" s="1">
        <v>176.790098400088</v>
      </c>
      <c r="V49" s="1" t="s">
        <v>31</v>
      </c>
      <c r="W49" s="1">
        <v>0.46909969998523499</v>
      </c>
      <c r="X49" s="1" t="s">
        <v>32</v>
      </c>
      <c r="Y49" s="1" t="s">
        <v>33</v>
      </c>
      <c r="Z49" s="1">
        <v>1</v>
      </c>
      <c r="AA49" s="1" t="s">
        <v>34</v>
      </c>
      <c r="AB49" s="1" t="s">
        <v>35</v>
      </c>
      <c r="AC49" s="1" t="s">
        <v>36</v>
      </c>
      <c r="AD49" s="1">
        <v>59.774435254977</v>
      </c>
      <c r="AE49" s="1" t="s">
        <v>37</v>
      </c>
    </row>
    <row r="50" spans="1:31" ht="12.5" x14ac:dyDescent="0.25">
      <c r="A50" s="1">
        <v>49</v>
      </c>
      <c r="B50" s="1">
        <v>60</v>
      </c>
      <c r="C50" s="1">
        <v>89</v>
      </c>
      <c r="D50" s="1">
        <v>48</v>
      </c>
      <c r="E50" s="1">
        <v>6</v>
      </c>
      <c r="F50" s="1">
        <v>6</v>
      </c>
      <c r="G50" s="1" t="s">
        <v>38</v>
      </c>
      <c r="H50" s="1">
        <v>0.81868889997713201</v>
      </c>
      <c r="I50" s="1" t="s">
        <v>32</v>
      </c>
      <c r="J50" s="1">
        <v>6</v>
      </c>
      <c r="K50" s="1">
        <v>6</v>
      </c>
      <c r="L50" s="1">
        <v>48</v>
      </c>
      <c r="M50" s="1">
        <v>4</v>
      </c>
      <c r="N50" s="1">
        <v>176.80405679997</v>
      </c>
      <c r="P50" s="1">
        <v>176.79497799999001</v>
      </c>
      <c r="Q50" s="1">
        <v>176.80405679997</v>
      </c>
      <c r="R50" s="1">
        <v>177.789144100155</v>
      </c>
      <c r="S50" s="1">
        <v>177.789144100155</v>
      </c>
      <c r="T50" s="1">
        <v>177.805041000014</v>
      </c>
      <c r="U50" s="1">
        <v>178.623564500128</v>
      </c>
      <c r="V50" s="1" t="s">
        <v>38</v>
      </c>
      <c r="W50" s="1">
        <v>0.81868889997713201</v>
      </c>
      <c r="X50" s="1" t="s">
        <v>32</v>
      </c>
      <c r="Y50" s="1" t="s">
        <v>33</v>
      </c>
      <c r="Z50" s="1">
        <v>1</v>
      </c>
      <c r="AA50" s="1" t="s">
        <v>34</v>
      </c>
      <c r="AB50" s="1" t="s">
        <v>35</v>
      </c>
      <c r="AC50" s="1" t="s">
        <v>36</v>
      </c>
      <c r="AD50" s="1">
        <v>59.774435254977</v>
      </c>
      <c r="AE50" s="1" t="s">
        <v>37</v>
      </c>
    </row>
    <row r="51" spans="1:31" ht="12.5" x14ac:dyDescent="0.25">
      <c r="A51" s="1">
        <v>40</v>
      </c>
      <c r="B51" s="1">
        <v>55</v>
      </c>
      <c r="C51" s="1">
        <v>62</v>
      </c>
      <c r="D51" s="1">
        <v>49</v>
      </c>
      <c r="E51" s="1">
        <v>0</v>
      </c>
      <c r="F51" s="1">
        <v>7</v>
      </c>
      <c r="G51" s="1" t="s">
        <v>38</v>
      </c>
      <c r="H51" s="1">
        <v>0.77584329992532697</v>
      </c>
      <c r="I51" s="1" t="s">
        <v>32</v>
      </c>
      <c r="J51" s="1">
        <v>7</v>
      </c>
      <c r="K51" s="1">
        <v>0</v>
      </c>
      <c r="L51" s="1">
        <v>49</v>
      </c>
      <c r="M51" s="1">
        <v>3</v>
      </c>
      <c r="N51" s="1">
        <v>178.63700530002799</v>
      </c>
      <c r="P51" s="1">
        <v>178.6288507001</v>
      </c>
      <c r="Q51" s="1">
        <v>178.63700530002799</v>
      </c>
      <c r="R51" s="1">
        <v>179.637804100057</v>
      </c>
      <c r="S51" s="1">
        <v>179.637804100057</v>
      </c>
      <c r="T51" s="1">
        <v>179.637804100057</v>
      </c>
      <c r="U51" s="1">
        <v>180.42254390008699</v>
      </c>
      <c r="V51" s="1" t="s">
        <v>38</v>
      </c>
      <c r="W51" s="1">
        <v>0.77584329992532697</v>
      </c>
      <c r="X51" s="1" t="s">
        <v>32</v>
      </c>
      <c r="Y51" s="1" t="s">
        <v>33</v>
      </c>
      <c r="Z51" s="1">
        <v>1</v>
      </c>
      <c r="AA51" s="1" t="s">
        <v>34</v>
      </c>
      <c r="AB51" s="1" t="s">
        <v>35</v>
      </c>
      <c r="AC51" s="1" t="s">
        <v>36</v>
      </c>
      <c r="AD51" s="1">
        <v>59.774435254977</v>
      </c>
      <c r="AE51" s="1" t="s">
        <v>37</v>
      </c>
    </row>
    <row r="52" spans="1:31" ht="12.5" x14ac:dyDescent="0.25">
      <c r="A52" s="1">
        <v>11</v>
      </c>
      <c r="B52" s="1">
        <v>30</v>
      </c>
      <c r="C52" s="1">
        <v>7</v>
      </c>
      <c r="D52" s="1">
        <v>50</v>
      </c>
      <c r="E52" s="1">
        <v>1</v>
      </c>
      <c r="F52" s="1">
        <v>7</v>
      </c>
      <c r="G52" s="1" t="s">
        <v>31</v>
      </c>
      <c r="H52" s="1">
        <v>1.2664903998374899</v>
      </c>
      <c r="I52" s="1" t="s">
        <v>32</v>
      </c>
      <c r="J52" s="1">
        <v>7</v>
      </c>
      <c r="K52" s="1">
        <v>1</v>
      </c>
      <c r="L52" s="1">
        <v>50</v>
      </c>
      <c r="M52" s="1">
        <v>0</v>
      </c>
      <c r="N52" s="1">
        <v>180.43736620014499</v>
      </c>
      <c r="P52" s="1">
        <v>180.42867569997901</v>
      </c>
      <c r="Q52" s="1">
        <v>180.43736620014499</v>
      </c>
      <c r="R52" s="1">
        <v>181.43766360008101</v>
      </c>
      <c r="S52" s="1">
        <v>181.43766360008101</v>
      </c>
      <c r="T52" s="1">
        <v>181.43766360008101</v>
      </c>
      <c r="U52" s="1">
        <v>182.706832200055</v>
      </c>
      <c r="V52" s="1" t="s">
        <v>31</v>
      </c>
      <c r="W52" s="1">
        <v>1.2664903998374899</v>
      </c>
      <c r="X52" s="1" t="s">
        <v>32</v>
      </c>
      <c r="Y52" s="1" t="s">
        <v>33</v>
      </c>
      <c r="Z52" s="1">
        <v>1</v>
      </c>
      <c r="AA52" s="1" t="s">
        <v>34</v>
      </c>
      <c r="AB52" s="1" t="s">
        <v>35</v>
      </c>
      <c r="AC52" s="1" t="s">
        <v>36</v>
      </c>
      <c r="AD52" s="1">
        <v>59.774435254977</v>
      </c>
      <c r="AE52" s="1" t="s">
        <v>37</v>
      </c>
    </row>
    <row r="53" spans="1:31" ht="12.5" x14ac:dyDescent="0.25">
      <c r="A53" s="1">
        <v>27</v>
      </c>
      <c r="B53" s="1">
        <v>50</v>
      </c>
      <c r="C53" s="1">
        <v>21</v>
      </c>
      <c r="D53" s="1">
        <v>51</v>
      </c>
      <c r="E53" s="1">
        <v>2</v>
      </c>
      <c r="F53" s="1">
        <v>7</v>
      </c>
      <c r="G53" s="1" t="s">
        <v>38</v>
      </c>
      <c r="H53" s="1">
        <v>0.45041699986904798</v>
      </c>
      <c r="I53" s="1" t="s">
        <v>32</v>
      </c>
      <c r="J53" s="1">
        <v>7</v>
      </c>
      <c r="K53" s="1">
        <v>2</v>
      </c>
      <c r="L53" s="1">
        <v>51</v>
      </c>
      <c r="M53" s="1">
        <v>2</v>
      </c>
      <c r="N53" s="1">
        <v>182.72067650011701</v>
      </c>
      <c r="P53" s="1">
        <v>182.71281690010801</v>
      </c>
      <c r="Q53" s="1">
        <v>182.72067650011701</v>
      </c>
      <c r="R53" s="1">
        <v>183.72138980007699</v>
      </c>
      <c r="S53" s="1">
        <v>183.72138980007699</v>
      </c>
      <c r="T53" s="1">
        <v>183.72138980007699</v>
      </c>
      <c r="U53" s="1">
        <v>184.189559800084</v>
      </c>
      <c r="V53" s="1" t="s">
        <v>38</v>
      </c>
      <c r="W53" s="1">
        <v>0.45041699986904798</v>
      </c>
      <c r="X53" s="1" t="s">
        <v>32</v>
      </c>
      <c r="Y53" s="1" t="s">
        <v>33</v>
      </c>
      <c r="Z53" s="1">
        <v>1</v>
      </c>
      <c r="AA53" s="1" t="s">
        <v>34</v>
      </c>
      <c r="AB53" s="1" t="s">
        <v>35</v>
      </c>
      <c r="AC53" s="1" t="s">
        <v>36</v>
      </c>
      <c r="AD53" s="1">
        <v>59.774435254977</v>
      </c>
      <c r="AE53" s="1" t="s">
        <v>37</v>
      </c>
    </row>
    <row r="54" spans="1:31" ht="12.5" x14ac:dyDescent="0.25">
      <c r="A54" s="1">
        <v>67</v>
      </c>
      <c r="B54" s="1">
        <v>75</v>
      </c>
      <c r="C54" s="1">
        <v>119</v>
      </c>
      <c r="D54" s="1">
        <v>52</v>
      </c>
      <c r="E54" s="1">
        <v>3</v>
      </c>
      <c r="F54" s="1">
        <v>7</v>
      </c>
      <c r="G54" s="1" t="s">
        <v>38</v>
      </c>
      <c r="H54" s="1">
        <v>0.48389949998818299</v>
      </c>
      <c r="I54" s="1" t="s">
        <v>32</v>
      </c>
      <c r="J54" s="1">
        <v>7</v>
      </c>
      <c r="K54" s="1">
        <v>3</v>
      </c>
      <c r="L54" s="1">
        <v>52</v>
      </c>
      <c r="M54" s="1">
        <v>5</v>
      </c>
      <c r="N54" s="1">
        <v>184.20309680001799</v>
      </c>
      <c r="P54" s="1">
        <v>184.19411000004001</v>
      </c>
      <c r="Q54" s="1">
        <v>184.20309680001799</v>
      </c>
      <c r="R54" s="1">
        <v>185.20400260016299</v>
      </c>
      <c r="S54" s="1">
        <v>185.20400260016299</v>
      </c>
      <c r="T54" s="1">
        <v>185.20400260016299</v>
      </c>
      <c r="U54" s="1">
        <v>185.69074110011499</v>
      </c>
      <c r="V54" s="1" t="s">
        <v>38</v>
      </c>
      <c r="W54" s="1">
        <v>0.48389949998818299</v>
      </c>
      <c r="X54" s="1" t="s">
        <v>32</v>
      </c>
      <c r="Y54" s="1" t="s">
        <v>33</v>
      </c>
      <c r="Z54" s="1">
        <v>1</v>
      </c>
      <c r="AA54" s="1" t="s">
        <v>34</v>
      </c>
      <c r="AB54" s="1" t="s">
        <v>35</v>
      </c>
      <c r="AC54" s="1" t="s">
        <v>36</v>
      </c>
      <c r="AD54" s="1">
        <v>59.774435254977</v>
      </c>
      <c r="AE54" s="1" t="s">
        <v>37</v>
      </c>
    </row>
    <row r="55" spans="1:31" ht="12.5" x14ac:dyDescent="0.25">
      <c r="A55" s="1">
        <v>15</v>
      </c>
      <c r="B55" s="1">
        <v>35</v>
      </c>
      <c r="C55" s="1">
        <v>13</v>
      </c>
      <c r="D55" s="1">
        <v>53</v>
      </c>
      <c r="E55" s="1">
        <v>4</v>
      </c>
      <c r="F55" s="1">
        <v>7</v>
      </c>
      <c r="G55" s="1" t="s">
        <v>31</v>
      </c>
      <c r="H55" s="1">
        <v>0.30440530017949602</v>
      </c>
      <c r="I55" s="1" t="s">
        <v>32</v>
      </c>
      <c r="J55" s="1">
        <v>7</v>
      </c>
      <c r="K55" s="1">
        <v>4</v>
      </c>
      <c r="L55" s="1">
        <v>53</v>
      </c>
      <c r="M55" s="1">
        <v>1</v>
      </c>
      <c r="N55" s="1">
        <v>185.70278719998799</v>
      </c>
      <c r="P55" s="1">
        <v>185.69526890013299</v>
      </c>
      <c r="Q55" s="1">
        <v>185.70278719998799</v>
      </c>
      <c r="R55" s="1">
        <v>186.70432220003499</v>
      </c>
      <c r="S55" s="1">
        <v>186.70432220003499</v>
      </c>
      <c r="T55" s="1">
        <v>186.70432220003499</v>
      </c>
      <c r="U55" s="1">
        <v>187.02287610014901</v>
      </c>
      <c r="V55" s="1" t="s">
        <v>31</v>
      </c>
      <c r="W55" s="1">
        <v>0.30440530017949602</v>
      </c>
      <c r="X55" s="1" t="s">
        <v>32</v>
      </c>
      <c r="Y55" s="1" t="s">
        <v>33</v>
      </c>
      <c r="Z55" s="1">
        <v>1</v>
      </c>
      <c r="AA55" s="1" t="s">
        <v>34</v>
      </c>
      <c r="AB55" s="1" t="s">
        <v>35</v>
      </c>
      <c r="AC55" s="1" t="s">
        <v>36</v>
      </c>
      <c r="AD55" s="1">
        <v>59.774435254977</v>
      </c>
      <c r="AE55" s="1" t="s">
        <v>37</v>
      </c>
    </row>
    <row r="56" spans="1:31" ht="12.5" x14ac:dyDescent="0.25">
      <c r="A56" s="1">
        <v>49</v>
      </c>
      <c r="B56" s="1">
        <v>60</v>
      </c>
      <c r="C56" s="1">
        <v>89</v>
      </c>
      <c r="D56" s="1">
        <v>54</v>
      </c>
      <c r="E56" s="1">
        <v>5</v>
      </c>
      <c r="F56" s="1">
        <v>7</v>
      </c>
      <c r="G56" s="1" t="s">
        <v>38</v>
      </c>
      <c r="H56" s="1">
        <v>0.69054049998521805</v>
      </c>
      <c r="I56" s="1" t="s">
        <v>32</v>
      </c>
      <c r="J56" s="1">
        <v>7</v>
      </c>
      <c r="K56" s="1">
        <v>5</v>
      </c>
      <c r="L56" s="1">
        <v>54</v>
      </c>
      <c r="M56" s="1">
        <v>4</v>
      </c>
      <c r="N56" s="1">
        <v>187.036444900091</v>
      </c>
      <c r="P56" s="1">
        <v>187.02736940002001</v>
      </c>
      <c r="Q56" s="1">
        <v>187.036444900091</v>
      </c>
      <c r="R56" s="1">
        <v>188.038674399955</v>
      </c>
      <c r="S56" s="1">
        <v>188.038674399955</v>
      </c>
      <c r="T56" s="1">
        <v>188.038674399955</v>
      </c>
      <c r="U56" s="1">
        <v>188.73811860009999</v>
      </c>
      <c r="V56" s="1" t="s">
        <v>38</v>
      </c>
      <c r="W56" s="1">
        <v>0.69054049998521805</v>
      </c>
      <c r="X56" s="1" t="s">
        <v>32</v>
      </c>
      <c r="Y56" s="1" t="s">
        <v>33</v>
      </c>
      <c r="Z56" s="1">
        <v>1</v>
      </c>
      <c r="AA56" s="1" t="s">
        <v>34</v>
      </c>
      <c r="AB56" s="1" t="s">
        <v>35</v>
      </c>
      <c r="AC56" s="1" t="s">
        <v>36</v>
      </c>
      <c r="AD56" s="1">
        <v>59.774435254977</v>
      </c>
      <c r="AE56" s="1" t="s">
        <v>37</v>
      </c>
    </row>
    <row r="57" spans="1:31" ht="12.5" x14ac:dyDescent="0.25">
      <c r="A57" s="1">
        <v>78</v>
      </c>
      <c r="B57" s="1">
        <v>80</v>
      </c>
      <c r="C57" s="1">
        <v>162</v>
      </c>
      <c r="D57" s="1">
        <v>55</v>
      </c>
      <c r="E57" s="1">
        <v>6</v>
      </c>
      <c r="F57" s="1">
        <v>7</v>
      </c>
      <c r="G57" s="1" t="s">
        <v>31</v>
      </c>
      <c r="H57" s="1">
        <v>0.66386319999582999</v>
      </c>
      <c r="I57" s="1" t="s">
        <v>32</v>
      </c>
      <c r="J57" s="1">
        <v>7</v>
      </c>
      <c r="K57" s="1">
        <v>6</v>
      </c>
      <c r="L57" s="1">
        <v>55</v>
      </c>
      <c r="M57" s="1">
        <v>6</v>
      </c>
      <c r="N57" s="1">
        <v>188.75296270009099</v>
      </c>
      <c r="P57" s="1">
        <v>188.743315800093</v>
      </c>
      <c r="Q57" s="1">
        <v>188.75296270009099</v>
      </c>
      <c r="R57" s="1">
        <v>189.737040100153</v>
      </c>
      <c r="S57" s="1">
        <v>189.737040100153</v>
      </c>
      <c r="T57" s="1">
        <v>189.75405820016701</v>
      </c>
      <c r="U57" s="1">
        <v>190.405321600148</v>
      </c>
      <c r="V57" s="1" t="s">
        <v>31</v>
      </c>
      <c r="W57" s="1">
        <v>0.66386319999582999</v>
      </c>
      <c r="X57" s="1" t="s">
        <v>32</v>
      </c>
      <c r="Y57" s="1" t="s">
        <v>33</v>
      </c>
      <c r="Z57" s="1">
        <v>1</v>
      </c>
      <c r="AA57" s="1" t="s">
        <v>34</v>
      </c>
      <c r="AB57" s="1" t="s">
        <v>35</v>
      </c>
      <c r="AC57" s="1" t="s">
        <v>36</v>
      </c>
      <c r="AD57" s="1">
        <v>59.774435254977</v>
      </c>
      <c r="AE57" s="1" t="s">
        <v>37</v>
      </c>
    </row>
    <row r="58" spans="1:31" ht="12.5" x14ac:dyDescent="0.25">
      <c r="A58" s="1">
        <v>49</v>
      </c>
      <c r="B58" s="1">
        <v>60</v>
      </c>
      <c r="C58" s="1">
        <v>89</v>
      </c>
      <c r="D58" s="1">
        <v>56</v>
      </c>
      <c r="E58" s="1">
        <v>0</v>
      </c>
      <c r="F58" s="1">
        <v>8</v>
      </c>
      <c r="G58" s="1" t="s">
        <v>38</v>
      </c>
      <c r="H58" s="1">
        <v>0.51574869989417405</v>
      </c>
      <c r="I58" s="1" t="s">
        <v>32</v>
      </c>
      <c r="J58" s="1">
        <v>8</v>
      </c>
      <c r="K58" s="1">
        <v>0</v>
      </c>
      <c r="L58" s="1">
        <v>56</v>
      </c>
      <c r="M58" s="1">
        <v>4</v>
      </c>
      <c r="N58" s="1">
        <v>190.419158500153</v>
      </c>
      <c r="P58" s="1">
        <v>190.40971090015901</v>
      </c>
      <c r="Q58" s="1">
        <v>190.419158500153</v>
      </c>
      <c r="R58" s="1">
        <v>191.42075369995999</v>
      </c>
      <c r="S58" s="1">
        <v>191.42075369995999</v>
      </c>
      <c r="T58" s="1">
        <v>191.42075369995999</v>
      </c>
      <c r="U58" s="1">
        <v>191.938951899996</v>
      </c>
      <c r="V58" s="1" t="s">
        <v>38</v>
      </c>
      <c r="W58" s="1">
        <v>0.51574869989417405</v>
      </c>
      <c r="X58" s="1" t="s">
        <v>32</v>
      </c>
      <c r="Y58" s="1" t="s">
        <v>33</v>
      </c>
      <c r="Z58" s="1">
        <v>1</v>
      </c>
      <c r="AA58" s="1" t="s">
        <v>34</v>
      </c>
      <c r="AB58" s="1" t="s">
        <v>35</v>
      </c>
      <c r="AC58" s="1" t="s">
        <v>36</v>
      </c>
      <c r="AD58" s="1">
        <v>59.774435254977</v>
      </c>
      <c r="AE58" s="1" t="s">
        <v>37</v>
      </c>
    </row>
    <row r="59" spans="1:31" ht="12.5" x14ac:dyDescent="0.25">
      <c r="A59" s="1">
        <v>11</v>
      </c>
      <c r="B59" s="1">
        <v>30</v>
      </c>
      <c r="C59" s="1">
        <v>7</v>
      </c>
      <c r="D59" s="1">
        <v>57</v>
      </c>
      <c r="E59" s="1">
        <v>1</v>
      </c>
      <c r="F59" s="1">
        <v>8</v>
      </c>
      <c r="G59" s="1" t="s">
        <v>38</v>
      </c>
      <c r="H59" s="1">
        <v>0.330959900049492</v>
      </c>
      <c r="I59" s="1" t="s">
        <v>32</v>
      </c>
      <c r="J59" s="1">
        <v>8</v>
      </c>
      <c r="K59" s="1">
        <v>1</v>
      </c>
      <c r="L59" s="1">
        <v>57</v>
      </c>
      <c r="M59" s="1">
        <v>0</v>
      </c>
      <c r="N59" s="1">
        <v>191.952396800043</v>
      </c>
      <c r="P59" s="1">
        <v>191.94462119997399</v>
      </c>
      <c r="Q59" s="1">
        <v>191.952396800043</v>
      </c>
      <c r="R59" s="1">
        <v>192.95288140000699</v>
      </c>
      <c r="S59" s="1">
        <v>192.95288140000699</v>
      </c>
      <c r="T59" s="1">
        <v>192.95288140000699</v>
      </c>
      <c r="U59" s="1">
        <v>193.289429200114</v>
      </c>
      <c r="V59" s="1" t="s">
        <v>38</v>
      </c>
      <c r="W59" s="1">
        <v>0.330959900049492</v>
      </c>
      <c r="X59" s="1" t="s">
        <v>32</v>
      </c>
      <c r="Y59" s="1" t="s">
        <v>33</v>
      </c>
      <c r="Z59" s="1">
        <v>1</v>
      </c>
      <c r="AA59" s="1" t="s">
        <v>34</v>
      </c>
      <c r="AB59" s="1" t="s">
        <v>35</v>
      </c>
      <c r="AC59" s="1" t="s">
        <v>36</v>
      </c>
      <c r="AD59" s="1">
        <v>59.774435254977</v>
      </c>
      <c r="AE59" s="1" t="s">
        <v>37</v>
      </c>
    </row>
    <row r="60" spans="1:31" ht="12.5" x14ac:dyDescent="0.25">
      <c r="A60" s="1">
        <v>15</v>
      </c>
      <c r="B60" s="1">
        <v>35</v>
      </c>
      <c r="C60" s="1">
        <v>13</v>
      </c>
      <c r="D60" s="1">
        <v>58</v>
      </c>
      <c r="E60" s="1">
        <v>2</v>
      </c>
      <c r="F60" s="1">
        <v>8</v>
      </c>
      <c r="G60" s="1" t="s">
        <v>38</v>
      </c>
      <c r="H60" s="1">
        <v>1.66135570011101</v>
      </c>
      <c r="I60" s="1" t="s">
        <v>32</v>
      </c>
      <c r="J60" s="1">
        <v>8</v>
      </c>
      <c r="K60" s="1">
        <v>2</v>
      </c>
      <c r="L60" s="1">
        <v>58</v>
      </c>
      <c r="M60" s="1">
        <v>1</v>
      </c>
      <c r="N60" s="1">
        <v>193.301857399987</v>
      </c>
      <c r="P60" s="1">
        <v>193.29380650003401</v>
      </c>
      <c r="Q60" s="1">
        <v>193.301857399987</v>
      </c>
      <c r="R60" s="1">
        <v>194.30325460014799</v>
      </c>
      <c r="S60" s="1">
        <v>194.30325460014799</v>
      </c>
      <c r="T60" s="1">
        <v>194.30325460014799</v>
      </c>
      <c r="U60" s="1">
        <v>195.97239980008399</v>
      </c>
      <c r="V60" s="1" t="s">
        <v>38</v>
      </c>
      <c r="W60" s="1">
        <v>1.66135570011101</v>
      </c>
      <c r="X60" s="1" t="s">
        <v>32</v>
      </c>
      <c r="Y60" s="1" t="s">
        <v>33</v>
      </c>
      <c r="Z60" s="1">
        <v>1</v>
      </c>
      <c r="AA60" s="1" t="s">
        <v>34</v>
      </c>
      <c r="AB60" s="1" t="s">
        <v>35</v>
      </c>
      <c r="AC60" s="1" t="s">
        <v>36</v>
      </c>
      <c r="AD60" s="1">
        <v>59.774435254977</v>
      </c>
      <c r="AE60" s="1" t="s">
        <v>37</v>
      </c>
    </row>
    <row r="61" spans="1:31" ht="12.5" x14ac:dyDescent="0.25">
      <c r="A61" s="1">
        <v>67</v>
      </c>
      <c r="B61" s="1">
        <v>75</v>
      </c>
      <c r="C61" s="1">
        <v>119</v>
      </c>
      <c r="D61" s="1">
        <v>59</v>
      </c>
      <c r="E61" s="1">
        <v>3</v>
      </c>
      <c r="F61" s="1">
        <v>8</v>
      </c>
      <c r="G61" s="1" t="s">
        <v>31</v>
      </c>
      <c r="H61" s="1">
        <v>0.60539699997752905</v>
      </c>
      <c r="I61" s="1" t="s">
        <v>32</v>
      </c>
      <c r="J61" s="1">
        <v>8</v>
      </c>
      <c r="K61" s="1">
        <v>3</v>
      </c>
      <c r="L61" s="1">
        <v>59</v>
      </c>
      <c r="M61" s="1">
        <v>5</v>
      </c>
      <c r="N61" s="1">
        <v>195.98487240006199</v>
      </c>
      <c r="P61" s="1">
        <v>195.977497300133</v>
      </c>
      <c r="Q61" s="1">
        <v>195.98487240006199</v>
      </c>
      <c r="R61" s="1">
        <v>196.987623600056</v>
      </c>
      <c r="S61" s="1">
        <v>196.987623600056</v>
      </c>
      <c r="T61" s="1">
        <v>196.987623600056</v>
      </c>
      <c r="U61" s="1">
        <v>197.60515299998201</v>
      </c>
      <c r="V61" s="1" t="s">
        <v>31</v>
      </c>
      <c r="W61" s="1">
        <v>0.60539699997752905</v>
      </c>
      <c r="X61" s="1" t="s">
        <v>32</v>
      </c>
      <c r="Y61" s="1" t="s">
        <v>33</v>
      </c>
      <c r="Z61" s="1">
        <v>1</v>
      </c>
      <c r="AA61" s="1" t="s">
        <v>34</v>
      </c>
      <c r="AB61" s="1" t="s">
        <v>35</v>
      </c>
      <c r="AC61" s="1" t="s">
        <v>36</v>
      </c>
      <c r="AD61" s="1">
        <v>59.774435254977</v>
      </c>
      <c r="AE61" s="1" t="s">
        <v>37</v>
      </c>
    </row>
    <row r="62" spans="1:31" ht="12.5" x14ac:dyDescent="0.25">
      <c r="A62" s="1">
        <v>40</v>
      </c>
      <c r="B62" s="1">
        <v>55</v>
      </c>
      <c r="C62" s="1">
        <v>62</v>
      </c>
      <c r="D62" s="1">
        <v>60</v>
      </c>
      <c r="E62" s="1">
        <v>4</v>
      </c>
      <c r="F62" s="1">
        <v>8</v>
      </c>
      <c r="G62" s="1" t="s">
        <v>31</v>
      </c>
      <c r="H62" s="1">
        <v>0.99101609992794604</v>
      </c>
      <c r="I62" s="1" t="s">
        <v>32</v>
      </c>
      <c r="J62" s="1">
        <v>8</v>
      </c>
      <c r="K62" s="1">
        <v>4</v>
      </c>
      <c r="L62" s="1">
        <v>60</v>
      </c>
      <c r="M62" s="1">
        <v>3</v>
      </c>
      <c r="N62" s="1">
        <v>197.61858330014999</v>
      </c>
      <c r="P62" s="1">
        <v>197.60986350011001</v>
      </c>
      <c r="Q62" s="1">
        <v>197.61858330014999</v>
      </c>
      <c r="R62" s="1">
        <v>198.61830530012901</v>
      </c>
      <c r="S62" s="1">
        <v>198.61830530012901</v>
      </c>
      <c r="T62" s="1">
        <v>198.61830530012901</v>
      </c>
      <c r="U62" s="1">
        <v>199.61960400012299</v>
      </c>
      <c r="V62" s="1" t="s">
        <v>31</v>
      </c>
      <c r="W62" s="1">
        <v>0.99101609992794604</v>
      </c>
      <c r="X62" s="1" t="s">
        <v>32</v>
      </c>
      <c r="Y62" s="1" t="s">
        <v>33</v>
      </c>
      <c r="Z62" s="1">
        <v>1</v>
      </c>
      <c r="AA62" s="1" t="s">
        <v>34</v>
      </c>
      <c r="AB62" s="1" t="s">
        <v>35</v>
      </c>
      <c r="AC62" s="1" t="s">
        <v>36</v>
      </c>
      <c r="AD62" s="1">
        <v>59.774435254977</v>
      </c>
      <c r="AE62" s="1" t="s">
        <v>37</v>
      </c>
    </row>
    <row r="63" spans="1:31" ht="12.5" x14ac:dyDescent="0.25">
      <c r="A63" s="1">
        <v>27</v>
      </c>
      <c r="B63" s="1">
        <v>50</v>
      </c>
      <c r="C63" s="1">
        <v>21</v>
      </c>
      <c r="D63" s="1">
        <v>61</v>
      </c>
      <c r="E63" s="1">
        <v>5</v>
      </c>
      <c r="F63" s="1">
        <v>8</v>
      </c>
      <c r="G63" s="1" t="s">
        <v>31</v>
      </c>
      <c r="H63" s="1">
        <v>0.99520650017075196</v>
      </c>
      <c r="I63" s="1" t="s">
        <v>32</v>
      </c>
      <c r="J63" s="1">
        <v>8</v>
      </c>
      <c r="K63" s="1">
        <v>5</v>
      </c>
      <c r="L63" s="1">
        <v>61</v>
      </c>
      <c r="M63" s="1">
        <v>2</v>
      </c>
      <c r="N63" s="1">
        <v>199.63474450004199</v>
      </c>
      <c r="P63" s="1">
        <v>199.62396620004401</v>
      </c>
      <c r="Q63" s="1">
        <v>199.63474450004199</v>
      </c>
      <c r="R63" s="1">
        <v>200.618643400026</v>
      </c>
      <c r="S63" s="1">
        <v>200.618643400026</v>
      </c>
      <c r="T63" s="1">
        <v>200.63534909998901</v>
      </c>
      <c r="U63" s="1">
        <v>201.62041640002201</v>
      </c>
      <c r="V63" s="1" t="s">
        <v>31</v>
      </c>
      <c r="W63" s="1">
        <v>0.99520650017075196</v>
      </c>
      <c r="X63" s="1" t="s">
        <v>32</v>
      </c>
      <c r="Y63" s="1" t="s">
        <v>33</v>
      </c>
      <c r="Z63" s="1">
        <v>1</v>
      </c>
      <c r="AA63" s="1" t="s">
        <v>34</v>
      </c>
      <c r="AB63" s="1" t="s">
        <v>35</v>
      </c>
      <c r="AC63" s="1" t="s">
        <v>36</v>
      </c>
      <c r="AD63" s="1">
        <v>59.774435254977</v>
      </c>
      <c r="AE63" s="1" t="s">
        <v>37</v>
      </c>
    </row>
    <row r="64" spans="1:31" ht="12.5" x14ac:dyDescent="0.25">
      <c r="A64" s="1">
        <v>78</v>
      </c>
      <c r="B64" s="1">
        <v>80</v>
      </c>
      <c r="C64" s="1">
        <v>162</v>
      </c>
      <c r="D64" s="1">
        <v>62</v>
      </c>
      <c r="E64" s="1">
        <v>6</v>
      </c>
      <c r="F64" s="1">
        <v>8</v>
      </c>
      <c r="G64" s="1" t="s">
        <v>31</v>
      </c>
      <c r="H64" s="1">
        <v>1.4248302001505999</v>
      </c>
      <c r="I64" s="1" t="s">
        <v>32</v>
      </c>
      <c r="J64" s="1">
        <v>8</v>
      </c>
      <c r="K64" s="1">
        <v>6</v>
      </c>
      <c r="L64" s="1">
        <v>62</v>
      </c>
      <c r="M64" s="1">
        <v>6</v>
      </c>
      <c r="N64" s="1">
        <v>201.63439360004801</v>
      </c>
      <c r="P64" s="1">
        <v>201.62626629997899</v>
      </c>
      <c r="Q64" s="1">
        <v>201.63439360004801</v>
      </c>
      <c r="R64" s="1">
        <v>202.636603400111</v>
      </c>
      <c r="S64" s="1">
        <v>202.636603400111</v>
      </c>
      <c r="T64" s="1">
        <v>202.636603400111</v>
      </c>
      <c r="U64" s="1">
        <v>204.06839170004201</v>
      </c>
      <c r="V64" s="1" t="s">
        <v>31</v>
      </c>
      <c r="W64" s="1">
        <v>1.4248302001505999</v>
      </c>
      <c r="X64" s="1" t="s">
        <v>32</v>
      </c>
      <c r="Y64" s="1" t="s">
        <v>33</v>
      </c>
      <c r="Z64" s="1">
        <v>1</v>
      </c>
      <c r="AA64" s="1" t="s">
        <v>34</v>
      </c>
      <c r="AB64" s="1" t="s">
        <v>35</v>
      </c>
      <c r="AC64" s="1" t="s">
        <v>36</v>
      </c>
      <c r="AD64" s="1">
        <v>59.774435254977</v>
      </c>
      <c r="AE64" s="1" t="s">
        <v>37</v>
      </c>
    </row>
    <row r="65" spans="1:31" ht="12.5" x14ac:dyDescent="0.25">
      <c r="A65" s="1">
        <v>11</v>
      </c>
      <c r="B65" s="1">
        <v>30</v>
      </c>
      <c r="C65" s="1">
        <v>7</v>
      </c>
      <c r="D65" s="1">
        <v>63</v>
      </c>
      <c r="E65" s="1">
        <v>0</v>
      </c>
      <c r="F65" s="1">
        <v>9</v>
      </c>
      <c r="G65" s="1" t="s">
        <v>31</v>
      </c>
      <c r="H65" s="1">
        <v>0.91403910005465105</v>
      </c>
      <c r="I65" s="1" t="s">
        <v>32</v>
      </c>
      <c r="J65" s="1">
        <v>9</v>
      </c>
      <c r="K65" s="1">
        <v>0</v>
      </c>
      <c r="L65" s="1">
        <v>63</v>
      </c>
      <c r="M65" s="1">
        <v>0</v>
      </c>
      <c r="N65" s="1">
        <v>204.083766600117</v>
      </c>
      <c r="P65" s="1">
        <v>204.07302130013699</v>
      </c>
      <c r="Q65" s="1">
        <v>204.083766600117</v>
      </c>
      <c r="R65" s="1">
        <v>205.06800810014801</v>
      </c>
      <c r="S65" s="1">
        <v>205.06800810014801</v>
      </c>
      <c r="T65" s="1">
        <v>205.084952800069</v>
      </c>
      <c r="U65" s="1">
        <v>205.98749980004499</v>
      </c>
      <c r="V65" s="1" t="s">
        <v>31</v>
      </c>
      <c r="W65" s="1">
        <v>0.91403910005465105</v>
      </c>
      <c r="X65" s="1" t="s">
        <v>32</v>
      </c>
      <c r="Y65" s="1" t="s">
        <v>33</v>
      </c>
      <c r="Z65" s="1">
        <v>1</v>
      </c>
      <c r="AA65" s="1" t="s">
        <v>34</v>
      </c>
      <c r="AB65" s="1" t="s">
        <v>35</v>
      </c>
      <c r="AC65" s="1" t="s">
        <v>36</v>
      </c>
      <c r="AD65" s="1">
        <v>59.774435254977</v>
      </c>
      <c r="AE65" s="1" t="s">
        <v>37</v>
      </c>
    </row>
    <row r="66" spans="1:31" ht="12.5" x14ac:dyDescent="0.25">
      <c r="A66" s="1">
        <v>49</v>
      </c>
      <c r="B66" s="1">
        <v>60</v>
      </c>
      <c r="C66" s="1">
        <v>89</v>
      </c>
      <c r="D66" s="1">
        <v>64</v>
      </c>
      <c r="E66" s="1">
        <v>1</v>
      </c>
      <c r="F66" s="1">
        <v>9</v>
      </c>
      <c r="G66" s="1" t="s">
        <v>31</v>
      </c>
      <c r="H66" s="1">
        <v>0.77420710003934801</v>
      </c>
      <c r="I66" s="1" t="s">
        <v>32</v>
      </c>
      <c r="J66" s="1">
        <v>9</v>
      </c>
      <c r="K66" s="1">
        <v>1</v>
      </c>
      <c r="L66" s="1">
        <v>64</v>
      </c>
      <c r="M66" s="1">
        <v>4</v>
      </c>
      <c r="N66" s="1">
        <v>205.99989220011</v>
      </c>
      <c r="P66" s="1">
        <v>205.99218389997199</v>
      </c>
      <c r="Q66" s="1">
        <v>205.99989220011</v>
      </c>
      <c r="R66" s="1">
        <v>207.000828000018</v>
      </c>
      <c r="S66" s="1">
        <v>207.000828000018</v>
      </c>
      <c r="T66" s="1">
        <v>207.000828000018</v>
      </c>
      <c r="U66" s="1">
        <v>207.78593020001401</v>
      </c>
      <c r="V66" s="1" t="s">
        <v>31</v>
      </c>
      <c r="W66" s="1">
        <v>0.77420710003934801</v>
      </c>
      <c r="X66" s="1" t="s">
        <v>32</v>
      </c>
      <c r="Y66" s="1" t="s">
        <v>33</v>
      </c>
      <c r="Z66" s="1">
        <v>1</v>
      </c>
      <c r="AA66" s="1" t="s">
        <v>34</v>
      </c>
      <c r="AB66" s="1" t="s">
        <v>35</v>
      </c>
      <c r="AC66" s="1" t="s">
        <v>36</v>
      </c>
      <c r="AD66" s="1">
        <v>59.774435254977</v>
      </c>
      <c r="AE66" s="1" t="s">
        <v>37</v>
      </c>
    </row>
    <row r="67" spans="1:31" ht="12.5" x14ac:dyDescent="0.25">
      <c r="A67" s="1">
        <v>67</v>
      </c>
      <c r="B67" s="1">
        <v>75</v>
      </c>
      <c r="C67" s="1">
        <v>119</v>
      </c>
      <c r="D67" s="1">
        <v>65</v>
      </c>
      <c r="E67" s="1">
        <v>2</v>
      </c>
      <c r="F67" s="1">
        <v>9</v>
      </c>
      <c r="G67" s="1" t="s">
        <v>31</v>
      </c>
      <c r="H67" s="1">
        <v>0.72327580000273795</v>
      </c>
      <c r="I67" s="1" t="s">
        <v>32</v>
      </c>
      <c r="J67" s="1">
        <v>9</v>
      </c>
      <c r="K67" s="1">
        <v>2</v>
      </c>
      <c r="L67" s="1">
        <v>65</v>
      </c>
      <c r="M67" s="1">
        <v>5</v>
      </c>
      <c r="N67" s="1">
        <v>207.79994070017699</v>
      </c>
      <c r="P67" s="1">
        <v>207.79095309996001</v>
      </c>
      <c r="Q67" s="1">
        <v>207.79994070017699</v>
      </c>
      <c r="R67" s="1">
        <v>208.80175009998399</v>
      </c>
      <c r="S67" s="1">
        <v>208.80175009998399</v>
      </c>
      <c r="T67" s="1">
        <v>208.80175009998399</v>
      </c>
      <c r="U67" s="1">
        <v>209.53544440004001</v>
      </c>
      <c r="V67" s="1" t="s">
        <v>31</v>
      </c>
      <c r="W67" s="1">
        <v>0.72327580000273795</v>
      </c>
      <c r="X67" s="1" t="s">
        <v>32</v>
      </c>
      <c r="Y67" s="1" t="s">
        <v>33</v>
      </c>
      <c r="Z67" s="1">
        <v>1</v>
      </c>
      <c r="AA67" s="1" t="s">
        <v>34</v>
      </c>
      <c r="AB67" s="1" t="s">
        <v>35</v>
      </c>
      <c r="AC67" s="1" t="s">
        <v>36</v>
      </c>
      <c r="AD67" s="1">
        <v>59.774435254977</v>
      </c>
      <c r="AE67" s="1" t="s">
        <v>37</v>
      </c>
    </row>
    <row r="68" spans="1:31" ht="12.5" x14ac:dyDescent="0.25">
      <c r="A68" s="1">
        <v>15</v>
      </c>
      <c r="B68" s="1">
        <v>35</v>
      </c>
      <c r="C68" s="1">
        <v>13</v>
      </c>
      <c r="D68" s="1">
        <v>66</v>
      </c>
      <c r="E68" s="1">
        <v>3</v>
      </c>
      <c r="F68" s="1">
        <v>9</v>
      </c>
      <c r="G68" s="1" t="s">
        <v>38</v>
      </c>
      <c r="H68" s="1">
        <v>0.76262040017172605</v>
      </c>
      <c r="I68" s="1" t="s">
        <v>32</v>
      </c>
      <c r="J68" s="1">
        <v>9</v>
      </c>
      <c r="K68" s="1">
        <v>3</v>
      </c>
      <c r="L68" s="1">
        <v>66</v>
      </c>
      <c r="M68" s="1">
        <v>1</v>
      </c>
      <c r="N68" s="1">
        <v>209.550061300164</v>
      </c>
      <c r="P68" s="1">
        <v>209.54082890017801</v>
      </c>
      <c r="Q68" s="1">
        <v>209.550061300164</v>
      </c>
      <c r="R68" s="1">
        <v>210.53398810000999</v>
      </c>
      <c r="S68" s="1">
        <v>210.53398810000999</v>
      </c>
      <c r="T68" s="1">
        <v>210.55139939999199</v>
      </c>
      <c r="U68" s="1">
        <v>211.30328959994901</v>
      </c>
      <c r="V68" s="1" t="s">
        <v>38</v>
      </c>
      <c r="W68" s="1">
        <v>0.76262040017172605</v>
      </c>
      <c r="X68" s="1" t="s">
        <v>32</v>
      </c>
      <c r="Y68" s="1" t="s">
        <v>33</v>
      </c>
      <c r="Z68" s="1">
        <v>1</v>
      </c>
      <c r="AA68" s="1" t="s">
        <v>34</v>
      </c>
      <c r="AB68" s="1" t="s">
        <v>35</v>
      </c>
      <c r="AC68" s="1" t="s">
        <v>36</v>
      </c>
      <c r="AD68" s="1">
        <v>59.774435254977</v>
      </c>
      <c r="AE68" s="1" t="s">
        <v>37</v>
      </c>
    </row>
    <row r="69" spans="1:31" ht="12.5" x14ac:dyDescent="0.25">
      <c r="A69" s="1">
        <v>78</v>
      </c>
      <c r="B69" s="1">
        <v>80</v>
      </c>
      <c r="C69" s="1">
        <v>162</v>
      </c>
      <c r="D69" s="1">
        <v>67</v>
      </c>
      <c r="E69" s="1">
        <v>4</v>
      </c>
      <c r="F69" s="1">
        <v>9</v>
      </c>
      <c r="G69" s="1" t="s">
        <v>31</v>
      </c>
      <c r="H69" s="1">
        <v>0.66596030001528495</v>
      </c>
      <c r="I69" s="1" t="s">
        <v>32</v>
      </c>
      <c r="J69" s="1">
        <v>9</v>
      </c>
      <c r="K69" s="1">
        <v>4</v>
      </c>
      <c r="L69" s="1">
        <v>67</v>
      </c>
      <c r="M69" s="1">
        <v>6</v>
      </c>
      <c r="N69" s="1">
        <v>211.31623620004299</v>
      </c>
      <c r="P69" s="1">
        <v>211.30862310016499</v>
      </c>
      <c r="Q69" s="1">
        <v>211.31623620004299</v>
      </c>
      <c r="R69" s="1">
        <v>212.31801080005201</v>
      </c>
      <c r="S69" s="1">
        <v>212.31801080005201</v>
      </c>
      <c r="T69" s="1">
        <v>212.31801080005201</v>
      </c>
      <c r="U69" s="1">
        <v>212.986700000008</v>
      </c>
      <c r="V69" s="1" t="s">
        <v>31</v>
      </c>
      <c r="W69" s="1">
        <v>0.66596030001528495</v>
      </c>
      <c r="X69" s="1" t="s">
        <v>32</v>
      </c>
      <c r="Y69" s="1" t="s">
        <v>33</v>
      </c>
      <c r="Z69" s="1">
        <v>1</v>
      </c>
      <c r="AA69" s="1" t="s">
        <v>34</v>
      </c>
      <c r="AB69" s="1" t="s">
        <v>35</v>
      </c>
      <c r="AC69" s="1" t="s">
        <v>36</v>
      </c>
      <c r="AD69" s="1">
        <v>59.774435254977</v>
      </c>
      <c r="AE69" s="1" t="s">
        <v>37</v>
      </c>
    </row>
    <row r="70" spans="1:31" ht="12.5" x14ac:dyDescent="0.25">
      <c r="A70" s="1">
        <v>27</v>
      </c>
      <c r="B70" s="1">
        <v>50</v>
      </c>
      <c r="C70" s="1">
        <v>21</v>
      </c>
      <c r="D70" s="1">
        <v>68</v>
      </c>
      <c r="E70" s="1">
        <v>5</v>
      </c>
      <c r="F70" s="1">
        <v>9</v>
      </c>
      <c r="G70" s="1" t="s">
        <v>38</v>
      </c>
      <c r="H70" s="1">
        <v>1.5617591999471101</v>
      </c>
      <c r="I70" s="1" t="s">
        <v>32</v>
      </c>
      <c r="J70" s="1">
        <v>9</v>
      </c>
      <c r="K70" s="1">
        <v>5</v>
      </c>
      <c r="L70" s="1">
        <v>68</v>
      </c>
      <c r="M70" s="1">
        <v>2</v>
      </c>
      <c r="N70" s="1">
        <v>212.99931180011399</v>
      </c>
      <c r="P70" s="1">
        <v>212.99190550018099</v>
      </c>
      <c r="Q70" s="1">
        <v>212.99931180011399</v>
      </c>
      <c r="R70" s="1">
        <v>214.001106400042</v>
      </c>
      <c r="S70" s="1">
        <v>214.001106400042</v>
      </c>
      <c r="T70" s="1">
        <v>214.001106400042</v>
      </c>
      <c r="U70" s="1">
        <v>215.568202000111</v>
      </c>
      <c r="V70" s="1" t="s">
        <v>38</v>
      </c>
      <c r="W70" s="1">
        <v>1.5617591999471101</v>
      </c>
      <c r="X70" s="1" t="s">
        <v>32</v>
      </c>
      <c r="Y70" s="1" t="s">
        <v>33</v>
      </c>
      <c r="Z70" s="1">
        <v>1</v>
      </c>
      <c r="AA70" s="1" t="s">
        <v>34</v>
      </c>
      <c r="AB70" s="1" t="s">
        <v>35</v>
      </c>
      <c r="AC70" s="1" t="s">
        <v>36</v>
      </c>
      <c r="AD70" s="1">
        <v>59.774435254977</v>
      </c>
      <c r="AE70" s="1" t="s">
        <v>37</v>
      </c>
    </row>
    <row r="71" spans="1:31" ht="12.5" x14ac:dyDescent="0.25">
      <c r="A71" s="1">
        <v>40</v>
      </c>
      <c r="B71" s="1">
        <v>55</v>
      </c>
      <c r="C71" s="1">
        <v>62</v>
      </c>
      <c r="D71" s="1">
        <v>69</v>
      </c>
      <c r="E71" s="1">
        <v>6</v>
      </c>
      <c r="F71" s="1">
        <v>9</v>
      </c>
      <c r="G71" s="1" t="s">
        <v>31</v>
      </c>
      <c r="H71" s="1">
        <v>0.82893799990415495</v>
      </c>
      <c r="I71" s="1" t="s">
        <v>32</v>
      </c>
      <c r="J71" s="1">
        <v>9</v>
      </c>
      <c r="K71" s="1">
        <v>6</v>
      </c>
      <c r="L71" s="1">
        <v>69</v>
      </c>
      <c r="M71" s="1">
        <v>3</v>
      </c>
      <c r="N71" s="1">
        <v>215.582648900104</v>
      </c>
      <c r="P71" s="1">
        <v>215.57269629999001</v>
      </c>
      <c r="Q71" s="1">
        <v>215.582648900104</v>
      </c>
      <c r="R71" s="1">
        <v>216.56688040005901</v>
      </c>
      <c r="S71" s="1">
        <v>216.56688040005901</v>
      </c>
      <c r="T71" s="1">
        <v>216.58344780001701</v>
      </c>
      <c r="U71" s="1">
        <v>217.40171710005899</v>
      </c>
      <c r="V71" s="1" t="s">
        <v>31</v>
      </c>
      <c r="W71" s="1">
        <v>0.82893799990415495</v>
      </c>
      <c r="X71" s="1" t="s">
        <v>32</v>
      </c>
      <c r="Y71" s="1" t="s">
        <v>33</v>
      </c>
      <c r="Z71" s="1">
        <v>1</v>
      </c>
      <c r="AA71" s="1" t="s">
        <v>34</v>
      </c>
      <c r="AB71" s="1" t="s">
        <v>35</v>
      </c>
      <c r="AC71" s="1" t="s">
        <v>36</v>
      </c>
      <c r="AD71" s="1">
        <v>59.774435254977</v>
      </c>
      <c r="AE71" s="1" t="s">
        <v>37</v>
      </c>
    </row>
    <row r="72" spans="1:31" ht="12.5" x14ac:dyDescent="0.25">
      <c r="A72" s="1">
        <v>40</v>
      </c>
      <c r="B72" s="1">
        <v>55</v>
      </c>
      <c r="C72" s="1">
        <v>62</v>
      </c>
      <c r="D72" s="1">
        <v>70</v>
      </c>
      <c r="E72" s="1">
        <v>0</v>
      </c>
      <c r="F72" s="1">
        <v>10</v>
      </c>
      <c r="G72" s="1" t="s">
        <v>38</v>
      </c>
      <c r="H72" s="1">
        <v>0.56662279996089604</v>
      </c>
      <c r="I72" s="1" t="s">
        <v>32</v>
      </c>
      <c r="J72" s="1">
        <v>10</v>
      </c>
      <c r="K72" s="1">
        <v>0</v>
      </c>
      <c r="L72" s="1">
        <v>70</v>
      </c>
      <c r="M72" s="1">
        <v>3</v>
      </c>
      <c r="N72" s="1">
        <v>217.41638069995599</v>
      </c>
      <c r="P72" s="1">
        <v>217.401946000056</v>
      </c>
      <c r="Q72" s="1">
        <v>217.41638069995599</v>
      </c>
      <c r="R72" s="1">
        <v>218.40017549996199</v>
      </c>
      <c r="S72" s="1">
        <v>218.40017549996199</v>
      </c>
      <c r="T72" s="1">
        <v>218.41644700011199</v>
      </c>
      <c r="U72" s="1">
        <v>218.96972770011001</v>
      </c>
      <c r="V72" s="1" t="s">
        <v>38</v>
      </c>
      <c r="W72" s="1">
        <v>0.56662279996089604</v>
      </c>
      <c r="X72" s="1" t="s">
        <v>32</v>
      </c>
      <c r="Y72" s="1" t="s">
        <v>33</v>
      </c>
      <c r="Z72" s="1">
        <v>1</v>
      </c>
      <c r="AA72" s="1" t="s">
        <v>34</v>
      </c>
      <c r="AB72" s="1" t="s">
        <v>35</v>
      </c>
      <c r="AC72" s="1" t="s">
        <v>36</v>
      </c>
      <c r="AD72" s="1">
        <v>59.774435254977</v>
      </c>
      <c r="AE72" s="1" t="s">
        <v>37</v>
      </c>
    </row>
    <row r="73" spans="1:31" ht="12.5" x14ac:dyDescent="0.25">
      <c r="A73" s="1">
        <v>49</v>
      </c>
      <c r="B73" s="1">
        <v>60</v>
      </c>
      <c r="C73" s="1">
        <v>89</v>
      </c>
      <c r="D73" s="1">
        <v>71</v>
      </c>
      <c r="E73" s="1">
        <v>1</v>
      </c>
      <c r="F73" s="1">
        <v>10</v>
      </c>
      <c r="G73" s="1" t="s">
        <v>31</v>
      </c>
      <c r="H73" s="1">
        <v>1.37104730005376</v>
      </c>
      <c r="I73" s="1" t="s">
        <v>32</v>
      </c>
      <c r="J73" s="1">
        <v>10</v>
      </c>
      <c r="K73" s="1">
        <v>1</v>
      </c>
      <c r="L73" s="1">
        <v>71</v>
      </c>
      <c r="M73" s="1">
        <v>4</v>
      </c>
      <c r="N73" s="1">
        <v>218.98193460004401</v>
      </c>
      <c r="P73" s="1">
        <v>218.974422800121</v>
      </c>
      <c r="Q73" s="1">
        <v>218.98193460004401</v>
      </c>
      <c r="R73" s="1">
        <v>219.98365880013401</v>
      </c>
      <c r="S73" s="1">
        <v>219.98365880013401</v>
      </c>
      <c r="T73" s="1">
        <v>219.98365880013401</v>
      </c>
      <c r="U73" s="1">
        <v>221.36816329997899</v>
      </c>
      <c r="V73" s="1" t="s">
        <v>31</v>
      </c>
      <c r="W73" s="1">
        <v>1.37104730005376</v>
      </c>
      <c r="X73" s="1" t="s">
        <v>32</v>
      </c>
      <c r="Y73" s="1" t="s">
        <v>33</v>
      </c>
      <c r="Z73" s="1">
        <v>1</v>
      </c>
      <c r="AA73" s="1" t="s">
        <v>34</v>
      </c>
      <c r="AB73" s="1" t="s">
        <v>35</v>
      </c>
      <c r="AC73" s="1" t="s">
        <v>36</v>
      </c>
      <c r="AD73" s="1">
        <v>59.774435254977</v>
      </c>
      <c r="AE73" s="1" t="s">
        <v>37</v>
      </c>
    </row>
    <row r="74" spans="1:31" ht="12.5" x14ac:dyDescent="0.25">
      <c r="A74" s="1">
        <v>27</v>
      </c>
      <c r="B74" s="1">
        <v>50</v>
      </c>
      <c r="C74" s="1">
        <v>21</v>
      </c>
      <c r="D74" s="1">
        <v>72</v>
      </c>
      <c r="E74" s="1">
        <v>2</v>
      </c>
      <c r="F74" s="1">
        <v>10</v>
      </c>
      <c r="G74" s="1" t="s">
        <v>38</v>
      </c>
      <c r="H74" s="1">
        <v>0.47798299998976201</v>
      </c>
      <c r="I74" s="1" t="s">
        <v>32</v>
      </c>
      <c r="J74" s="1">
        <v>10</v>
      </c>
      <c r="K74" s="1">
        <v>2</v>
      </c>
      <c r="L74" s="1">
        <v>72</v>
      </c>
      <c r="M74" s="1">
        <v>2</v>
      </c>
      <c r="N74" s="1">
        <v>221.381743800127</v>
      </c>
      <c r="P74" s="1">
        <v>221.372856799978</v>
      </c>
      <c r="Q74" s="1">
        <v>221.381743800127</v>
      </c>
      <c r="R74" s="1">
        <v>222.38325590011601</v>
      </c>
      <c r="S74" s="1">
        <v>222.38325590011601</v>
      </c>
      <c r="T74" s="1">
        <v>222.38325590011601</v>
      </c>
      <c r="U74" s="1">
        <v>222.86755269998599</v>
      </c>
      <c r="V74" s="1" t="s">
        <v>38</v>
      </c>
      <c r="W74" s="1">
        <v>0.47798299998976201</v>
      </c>
      <c r="X74" s="1" t="s">
        <v>32</v>
      </c>
      <c r="Y74" s="1" t="s">
        <v>33</v>
      </c>
      <c r="Z74" s="1">
        <v>1</v>
      </c>
      <c r="AA74" s="1" t="s">
        <v>34</v>
      </c>
      <c r="AB74" s="1" t="s">
        <v>35</v>
      </c>
      <c r="AC74" s="1" t="s">
        <v>36</v>
      </c>
      <c r="AD74" s="1">
        <v>59.774435254977</v>
      </c>
      <c r="AE74" s="1" t="s">
        <v>37</v>
      </c>
    </row>
    <row r="75" spans="1:31" ht="12.5" x14ac:dyDescent="0.25">
      <c r="A75" s="1">
        <v>78</v>
      </c>
      <c r="B75" s="1">
        <v>80</v>
      </c>
      <c r="C75" s="1">
        <v>162</v>
      </c>
      <c r="D75" s="1">
        <v>73</v>
      </c>
      <c r="E75" s="1">
        <v>3</v>
      </c>
      <c r="F75" s="1">
        <v>10</v>
      </c>
      <c r="G75" s="1" t="s">
        <v>38</v>
      </c>
      <c r="H75" s="1">
        <v>1.16746959998272</v>
      </c>
      <c r="I75" s="1" t="s">
        <v>32</v>
      </c>
      <c r="J75" s="1">
        <v>10</v>
      </c>
      <c r="K75" s="1">
        <v>3</v>
      </c>
      <c r="L75" s="1">
        <v>73</v>
      </c>
      <c r="M75" s="1">
        <v>6</v>
      </c>
      <c r="N75" s="1">
        <v>222.88132690009601</v>
      </c>
      <c r="P75" s="1">
        <v>222.872619700152</v>
      </c>
      <c r="Q75" s="1">
        <v>222.88132690009601</v>
      </c>
      <c r="R75" s="1">
        <v>223.88188370014501</v>
      </c>
      <c r="S75" s="1">
        <v>223.88188370014501</v>
      </c>
      <c r="T75" s="1">
        <v>223.88188370014501</v>
      </c>
      <c r="U75" s="1">
        <v>225.05184770002899</v>
      </c>
      <c r="V75" s="1" t="s">
        <v>38</v>
      </c>
      <c r="W75" s="1">
        <v>1.16746959998272</v>
      </c>
      <c r="X75" s="1" t="s">
        <v>32</v>
      </c>
      <c r="Y75" s="1" t="s">
        <v>33</v>
      </c>
      <c r="Z75" s="1">
        <v>1</v>
      </c>
      <c r="AA75" s="1" t="s">
        <v>34</v>
      </c>
      <c r="AB75" s="1" t="s">
        <v>35</v>
      </c>
      <c r="AC75" s="1" t="s">
        <v>36</v>
      </c>
      <c r="AD75" s="1">
        <v>59.774435254977</v>
      </c>
      <c r="AE75" s="1" t="s">
        <v>37</v>
      </c>
    </row>
    <row r="76" spans="1:31" ht="12.5" x14ac:dyDescent="0.25">
      <c r="A76" s="1">
        <v>67</v>
      </c>
      <c r="B76" s="1">
        <v>75</v>
      </c>
      <c r="C76" s="1">
        <v>119</v>
      </c>
      <c r="D76" s="1">
        <v>74</v>
      </c>
      <c r="E76" s="1">
        <v>4</v>
      </c>
      <c r="F76" s="1">
        <v>10</v>
      </c>
      <c r="G76" s="1" t="s">
        <v>38</v>
      </c>
      <c r="H76" s="1">
        <v>0.57429939997382395</v>
      </c>
      <c r="I76" s="1" t="s">
        <v>32</v>
      </c>
      <c r="J76" s="1">
        <v>10</v>
      </c>
      <c r="K76" s="1">
        <v>4</v>
      </c>
      <c r="L76" s="1">
        <v>74</v>
      </c>
      <c r="M76" s="1">
        <v>5</v>
      </c>
      <c r="N76" s="1">
        <v>225.065054800128</v>
      </c>
      <c r="P76" s="1">
        <v>225.05645110015701</v>
      </c>
      <c r="Q76" s="1">
        <v>225.065054800128</v>
      </c>
      <c r="R76" s="1">
        <v>226.06578740011901</v>
      </c>
      <c r="S76" s="1">
        <v>226.06578740011901</v>
      </c>
      <c r="T76" s="1">
        <v>226.06578740011901</v>
      </c>
      <c r="U76" s="1">
        <v>226.650565200019</v>
      </c>
      <c r="V76" s="1" t="s">
        <v>38</v>
      </c>
      <c r="W76" s="1">
        <v>0.57429939997382395</v>
      </c>
      <c r="X76" s="1" t="s">
        <v>32</v>
      </c>
      <c r="Y76" s="1" t="s">
        <v>33</v>
      </c>
      <c r="Z76" s="1">
        <v>1</v>
      </c>
      <c r="AA76" s="1" t="s">
        <v>34</v>
      </c>
      <c r="AB76" s="1" t="s">
        <v>35</v>
      </c>
      <c r="AC76" s="1" t="s">
        <v>36</v>
      </c>
      <c r="AD76" s="1">
        <v>59.774435254977</v>
      </c>
      <c r="AE76" s="1" t="s">
        <v>37</v>
      </c>
    </row>
    <row r="77" spans="1:31" ht="12.5" x14ac:dyDescent="0.25">
      <c r="A77" s="1">
        <v>15</v>
      </c>
      <c r="B77" s="1">
        <v>35</v>
      </c>
      <c r="C77" s="1">
        <v>13</v>
      </c>
      <c r="D77" s="1">
        <v>75</v>
      </c>
      <c r="E77" s="1">
        <v>5</v>
      </c>
      <c r="F77" s="1">
        <v>10</v>
      </c>
      <c r="G77" s="1" t="s">
        <v>38</v>
      </c>
      <c r="H77" s="1">
        <v>0.50128119997680098</v>
      </c>
      <c r="I77" s="1" t="s">
        <v>32</v>
      </c>
      <c r="J77" s="1">
        <v>10</v>
      </c>
      <c r="K77" s="1">
        <v>5</v>
      </c>
      <c r="L77" s="1">
        <v>75</v>
      </c>
      <c r="M77" s="1">
        <v>1</v>
      </c>
      <c r="N77" s="1">
        <v>226.66394850006299</v>
      </c>
      <c r="P77" s="1">
        <v>226.65534200006999</v>
      </c>
      <c r="Q77" s="1">
        <v>226.66394850006299</v>
      </c>
      <c r="R77" s="1">
        <v>227.66628750017799</v>
      </c>
      <c r="S77" s="1">
        <v>227.66628750017799</v>
      </c>
      <c r="T77" s="1">
        <v>227.66628750017799</v>
      </c>
      <c r="U77" s="1">
        <v>228.18384029995599</v>
      </c>
      <c r="V77" s="1" t="s">
        <v>38</v>
      </c>
      <c r="W77" s="1">
        <v>0.50128119997680098</v>
      </c>
      <c r="X77" s="1" t="s">
        <v>32</v>
      </c>
      <c r="Y77" s="1" t="s">
        <v>33</v>
      </c>
      <c r="Z77" s="1">
        <v>1</v>
      </c>
      <c r="AA77" s="1" t="s">
        <v>34</v>
      </c>
      <c r="AB77" s="1" t="s">
        <v>35</v>
      </c>
      <c r="AC77" s="1" t="s">
        <v>36</v>
      </c>
      <c r="AD77" s="1">
        <v>59.774435254977</v>
      </c>
      <c r="AE77" s="1" t="s">
        <v>37</v>
      </c>
    </row>
    <row r="78" spans="1:31" ht="12.5" x14ac:dyDescent="0.25">
      <c r="A78" s="1">
        <v>11</v>
      </c>
      <c r="B78" s="1">
        <v>30</v>
      </c>
      <c r="C78" s="1">
        <v>7</v>
      </c>
      <c r="D78" s="1">
        <v>76</v>
      </c>
      <c r="E78" s="1">
        <v>6</v>
      </c>
      <c r="F78" s="1">
        <v>10</v>
      </c>
      <c r="G78" s="1" t="s">
        <v>31</v>
      </c>
      <c r="H78" s="1">
        <v>0.33314409991726202</v>
      </c>
      <c r="I78" s="1" t="s">
        <v>32</v>
      </c>
      <c r="J78" s="1">
        <v>10</v>
      </c>
      <c r="K78" s="1">
        <v>6</v>
      </c>
      <c r="L78" s="1">
        <v>76</v>
      </c>
      <c r="M78" s="1">
        <v>0</v>
      </c>
      <c r="N78" s="1">
        <v>228.19775600009501</v>
      </c>
      <c r="P78" s="1">
        <v>228.188741800142</v>
      </c>
      <c r="Q78" s="1">
        <v>228.19775600009501</v>
      </c>
      <c r="R78" s="1">
        <v>229.181942200055</v>
      </c>
      <c r="S78" s="1">
        <v>229.181942200055</v>
      </c>
      <c r="T78" s="1">
        <v>229.200306799961</v>
      </c>
      <c r="U78" s="1">
        <v>229.517708800034</v>
      </c>
      <c r="V78" s="1" t="s">
        <v>31</v>
      </c>
      <c r="W78" s="1">
        <v>0.33314409991726202</v>
      </c>
      <c r="X78" s="1" t="s">
        <v>32</v>
      </c>
      <c r="Y78" s="1" t="s">
        <v>33</v>
      </c>
      <c r="Z78" s="1">
        <v>1</v>
      </c>
      <c r="AA78" s="1" t="s">
        <v>34</v>
      </c>
      <c r="AB78" s="1" t="s">
        <v>35</v>
      </c>
      <c r="AC78" s="1" t="s">
        <v>36</v>
      </c>
      <c r="AD78" s="1">
        <v>59.774435254977</v>
      </c>
      <c r="AE78" s="1" t="s">
        <v>37</v>
      </c>
    </row>
    <row r="79" spans="1:31" ht="12.5" x14ac:dyDescent="0.25">
      <c r="A79" s="1">
        <v>15</v>
      </c>
      <c r="B79" s="1">
        <v>35</v>
      </c>
      <c r="C79" s="1">
        <v>13</v>
      </c>
      <c r="D79" s="1">
        <v>77</v>
      </c>
      <c r="E79" s="1">
        <v>0</v>
      </c>
      <c r="F79" s="1">
        <v>11</v>
      </c>
      <c r="G79" s="1" t="s">
        <v>38</v>
      </c>
      <c r="H79" s="1">
        <v>0.58876959979534105</v>
      </c>
      <c r="I79" s="1" t="s">
        <v>32</v>
      </c>
      <c r="J79" s="1">
        <v>11</v>
      </c>
      <c r="K79" s="1">
        <v>0</v>
      </c>
      <c r="L79" s="1">
        <v>77</v>
      </c>
      <c r="M79" s="1">
        <v>1</v>
      </c>
      <c r="N79" s="1">
        <v>229.530510399956</v>
      </c>
      <c r="P79" s="1">
        <v>229.52216190006499</v>
      </c>
      <c r="Q79" s="1">
        <v>229.530510399956</v>
      </c>
      <c r="R79" s="1">
        <v>230.51629910012699</v>
      </c>
      <c r="S79" s="1">
        <v>230.51629910012699</v>
      </c>
      <c r="T79" s="1">
        <v>230.53234550007599</v>
      </c>
      <c r="U79" s="1">
        <v>231.11609779996701</v>
      </c>
      <c r="V79" s="1" t="s">
        <v>38</v>
      </c>
      <c r="W79" s="1">
        <v>0.58876959979534105</v>
      </c>
      <c r="X79" s="1" t="s">
        <v>32</v>
      </c>
      <c r="Y79" s="1" t="s">
        <v>33</v>
      </c>
      <c r="Z79" s="1">
        <v>1</v>
      </c>
      <c r="AA79" s="1" t="s">
        <v>34</v>
      </c>
      <c r="AB79" s="1" t="s">
        <v>35</v>
      </c>
      <c r="AC79" s="1" t="s">
        <v>36</v>
      </c>
      <c r="AD79" s="1">
        <v>59.774435254977</v>
      </c>
      <c r="AE79" s="1" t="s">
        <v>37</v>
      </c>
    </row>
    <row r="80" spans="1:31" ht="12.5" x14ac:dyDescent="0.25">
      <c r="A80" s="1">
        <v>49</v>
      </c>
      <c r="B80" s="1">
        <v>60</v>
      </c>
      <c r="C80" s="1">
        <v>89</v>
      </c>
      <c r="D80" s="1">
        <v>78</v>
      </c>
      <c r="E80" s="1">
        <v>1</v>
      </c>
      <c r="F80" s="1">
        <v>11</v>
      </c>
      <c r="G80" s="1" t="s">
        <v>38</v>
      </c>
      <c r="H80" s="1">
        <v>0.51215960015542805</v>
      </c>
      <c r="I80" s="1" t="s">
        <v>32</v>
      </c>
      <c r="J80" s="1">
        <v>11</v>
      </c>
      <c r="K80" s="1">
        <v>1</v>
      </c>
      <c r="L80" s="1">
        <v>78</v>
      </c>
      <c r="M80" s="1">
        <v>4</v>
      </c>
      <c r="N80" s="1">
        <v>231.13051280006701</v>
      </c>
      <c r="P80" s="1">
        <v>231.12052029999899</v>
      </c>
      <c r="Q80" s="1">
        <v>231.13051280006701</v>
      </c>
      <c r="R80" s="1">
        <v>232.131939199985</v>
      </c>
      <c r="S80" s="1">
        <v>232.131939199985</v>
      </c>
      <c r="T80" s="1">
        <v>232.131939199985</v>
      </c>
      <c r="U80" s="1">
        <v>232.65071419999001</v>
      </c>
      <c r="V80" s="1" t="s">
        <v>38</v>
      </c>
      <c r="W80" s="1">
        <v>0.51215960015542805</v>
      </c>
      <c r="X80" s="1" t="s">
        <v>32</v>
      </c>
      <c r="Y80" s="1" t="s">
        <v>33</v>
      </c>
      <c r="Z80" s="1">
        <v>1</v>
      </c>
      <c r="AA80" s="1" t="s">
        <v>34</v>
      </c>
      <c r="AB80" s="1" t="s">
        <v>35</v>
      </c>
      <c r="AC80" s="1" t="s">
        <v>36</v>
      </c>
      <c r="AD80" s="1">
        <v>59.774435254977</v>
      </c>
      <c r="AE80" s="1" t="s">
        <v>37</v>
      </c>
    </row>
    <row r="81" spans="1:31" ht="12.5" x14ac:dyDescent="0.25">
      <c r="A81" s="1">
        <v>40</v>
      </c>
      <c r="B81" s="1">
        <v>55</v>
      </c>
      <c r="C81" s="1">
        <v>62</v>
      </c>
      <c r="D81" s="1">
        <v>79</v>
      </c>
      <c r="E81" s="1">
        <v>2</v>
      </c>
      <c r="F81" s="1">
        <v>11</v>
      </c>
      <c r="G81" s="1" t="s">
        <v>31</v>
      </c>
      <c r="H81" s="1">
        <v>0.44065459980629301</v>
      </c>
      <c r="I81" s="1" t="s">
        <v>32</v>
      </c>
      <c r="J81" s="1">
        <v>11</v>
      </c>
      <c r="K81" s="1">
        <v>2</v>
      </c>
      <c r="L81" s="1">
        <v>79</v>
      </c>
      <c r="M81" s="1">
        <v>3</v>
      </c>
      <c r="N81" s="1">
        <v>232.66349000017999</v>
      </c>
      <c r="P81" s="1">
        <v>232.65513530000999</v>
      </c>
      <c r="Q81" s="1">
        <v>232.66349000017999</v>
      </c>
      <c r="R81" s="1">
        <v>233.66555980010801</v>
      </c>
      <c r="S81" s="1">
        <v>233.66555980010801</v>
      </c>
      <c r="T81" s="1">
        <v>233.66555980010801</v>
      </c>
      <c r="U81" s="1">
        <v>234.115596699994</v>
      </c>
      <c r="V81" s="1" t="s">
        <v>31</v>
      </c>
      <c r="W81" s="1">
        <v>0.44065459980629301</v>
      </c>
      <c r="X81" s="1" t="s">
        <v>32</v>
      </c>
      <c r="Y81" s="1" t="s">
        <v>33</v>
      </c>
      <c r="Z81" s="1">
        <v>1</v>
      </c>
      <c r="AA81" s="1" t="s">
        <v>34</v>
      </c>
      <c r="AB81" s="1" t="s">
        <v>35</v>
      </c>
      <c r="AC81" s="1" t="s">
        <v>36</v>
      </c>
      <c r="AD81" s="1">
        <v>59.774435254977</v>
      </c>
      <c r="AE81" s="1" t="s">
        <v>37</v>
      </c>
    </row>
    <row r="82" spans="1:31" ht="12.5" x14ac:dyDescent="0.25">
      <c r="A82" s="1">
        <v>67</v>
      </c>
      <c r="B82" s="1">
        <v>75</v>
      </c>
      <c r="C82" s="1">
        <v>119</v>
      </c>
      <c r="D82" s="1">
        <v>80</v>
      </c>
      <c r="E82" s="1">
        <v>3</v>
      </c>
      <c r="F82" s="1">
        <v>11</v>
      </c>
      <c r="G82" s="1" t="s">
        <v>38</v>
      </c>
      <c r="H82" s="1">
        <v>0.63267099997028697</v>
      </c>
      <c r="I82" s="1" t="s">
        <v>32</v>
      </c>
      <c r="J82" s="1">
        <v>11</v>
      </c>
      <c r="K82" s="1">
        <v>3</v>
      </c>
      <c r="L82" s="1">
        <v>80</v>
      </c>
      <c r="M82" s="1">
        <v>5</v>
      </c>
      <c r="N82" s="1">
        <v>234.13004570011901</v>
      </c>
      <c r="P82" s="1">
        <v>234.1205052</v>
      </c>
      <c r="Q82" s="1">
        <v>234.13004570011901</v>
      </c>
      <c r="R82" s="1">
        <v>235.11460890015499</v>
      </c>
      <c r="S82" s="1">
        <v>235.11460890015499</v>
      </c>
      <c r="T82" s="1">
        <v>235.13083550008</v>
      </c>
      <c r="U82" s="1">
        <v>235.74975170008801</v>
      </c>
      <c r="V82" s="1" t="s">
        <v>38</v>
      </c>
      <c r="W82" s="1">
        <v>0.63267099997028697</v>
      </c>
      <c r="X82" s="1" t="s">
        <v>32</v>
      </c>
      <c r="Y82" s="1" t="s">
        <v>33</v>
      </c>
      <c r="Z82" s="1">
        <v>1</v>
      </c>
      <c r="AA82" s="1" t="s">
        <v>34</v>
      </c>
      <c r="AB82" s="1" t="s">
        <v>35</v>
      </c>
      <c r="AC82" s="1" t="s">
        <v>36</v>
      </c>
      <c r="AD82" s="1">
        <v>59.774435254977</v>
      </c>
      <c r="AE82" s="1" t="s">
        <v>37</v>
      </c>
    </row>
    <row r="83" spans="1:31" ht="12.5" x14ac:dyDescent="0.25">
      <c r="A83" s="1">
        <v>11</v>
      </c>
      <c r="B83" s="1">
        <v>30</v>
      </c>
      <c r="C83" s="1">
        <v>7</v>
      </c>
      <c r="D83" s="1">
        <v>81</v>
      </c>
      <c r="E83" s="1">
        <v>4</v>
      </c>
      <c r="F83" s="1">
        <v>11</v>
      </c>
      <c r="G83" s="1" t="s">
        <v>38</v>
      </c>
      <c r="H83" s="1">
        <v>0.32434539985842997</v>
      </c>
      <c r="I83" s="1" t="s">
        <v>32</v>
      </c>
      <c r="J83" s="1">
        <v>11</v>
      </c>
      <c r="K83" s="1">
        <v>4</v>
      </c>
      <c r="L83" s="1">
        <v>81</v>
      </c>
      <c r="M83" s="1">
        <v>0</v>
      </c>
      <c r="N83" s="1">
        <v>235.76324180001299</v>
      </c>
      <c r="P83" s="1">
        <v>235.75406030006701</v>
      </c>
      <c r="Q83" s="1">
        <v>235.76324180001299</v>
      </c>
      <c r="R83" s="1">
        <v>236.76314250007201</v>
      </c>
      <c r="S83" s="1">
        <v>236.76314250007201</v>
      </c>
      <c r="T83" s="1">
        <v>236.76314250007201</v>
      </c>
      <c r="U83" s="1">
        <v>237.100249300012</v>
      </c>
      <c r="V83" s="1" t="s">
        <v>38</v>
      </c>
      <c r="W83" s="1">
        <v>0.32434539985842997</v>
      </c>
      <c r="X83" s="1" t="s">
        <v>32</v>
      </c>
      <c r="Y83" s="1" t="s">
        <v>33</v>
      </c>
      <c r="Z83" s="1">
        <v>1</v>
      </c>
      <c r="AA83" s="1" t="s">
        <v>34</v>
      </c>
      <c r="AB83" s="1" t="s">
        <v>35</v>
      </c>
      <c r="AC83" s="1" t="s">
        <v>36</v>
      </c>
      <c r="AD83" s="1">
        <v>59.774435254977</v>
      </c>
      <c r="AE83" s="1" t="s">
        <v>37</v>
      </c>
    </row>
    <row r="84" spans="1:31" ht="12.5" x14ac:dyDescent="0.25">
      <c r="A84" s="1">
        <v>27</v>
      </c>
      <c r="B84" s="1">
        <v>50</v>
      </c>
      <c r="C84" s="1">
        <v>21</v>
      </c>
      <c r="D84" s="1">
        <v>82</v>
      </c>
      <c r="E84" s="1">
        <v>5</v>
      </c>
      <c r="F84" s="1">
        <v>11</v>
      </c>
      <c r="G84" s="1" t="s">
        <v>38</v>
      </c>
      <c r="H84" s="1">
        <v>0.61725779995322205</v>
      </c>
      <c r="I84" s="1" t="s">
        <v>32</v>
      </c>
      <c r="J84" s="1">
        <v>11</v>
      </c>
      <c r="K84" s="1">
        <v>5</v>
      </c>
      <c r="L84" s="1">
        <v>82</v>
      </c>
      <c r="M84" s="1">
        <v>2</v>
      </c>
      <c r="N84" s="1">
        <v>237.11288530006999</v>
      </c>
      <c r="P84" s="1">
        <v>237.105285000056</v>
      </c>
      <c r="Q84" s="1">
        <v>237.11288530006999</v>
      </c>
      <c r="R84" s="1">
        <v>238.114626500057</v>
      </c>
      <c r="S84" s="1">
        <v>238.114626500057</v>
      </c>
      <c r="T84" s="1">
        <v>238.114626500057</v>
      </c>
      <c r="U84" s="1">
        <v>238.749411200173</v>
      </c>
      <c r="V84" s="1" t="s">
        <v>38</v>
      </c>
      <c r="W84" s="1">
        <v>0.61725779995322205</v>
      </c>
      <c r="X84" s="1" t="s">
        <v>32</v>
      </c>
      <c r="Y84" s="1" t="s">
        <v>33</v>
      </c>
      <c r="Z84" s="1">
        <v>1</v>
      </c>
      <c r="AA84" s="1" t="s">
        <v>34</v>
      </c>
      <c r="AB84" s="1" t="s">
        <v>35</v>
      </c>
      <c r="AC84" s="1" t="s">
        <v>36</v>
      </c>
      <c r="AD84" s="1">
        <v>59.774435254977</v>
      </c>
      <c r="AE84" s="1" t="s">
        <v>37</v>
      </c>
    </row>
    <row r="85" spans="1:31" ht="12.5" x14ac:dyDescent="0.25">
      <c r="A85" s="1">
        <v>78</v>
      </c>
      <c r="B85" s="1">
        <v>80</v>
      </c>
      <c r="C85" s="1">
        <v>162</v>
      </c>
      <c r="D85" s="1">
        <v>83</v>
      </c>
      <c r="E85" s="1">
        <v>6</v>
      </c>
      <c r="F85" s="1">
        <v>11</v>
      </c>
      <c r="G85" s="1" t="s">
        <v>38</v>
      </c>
      <c r="H85" s="1">
        <v>1.4969237998593501</v>
      </c>
      <c r="I85" s="1" t="s">
        <v>32</v>
      </c>
      <c r="J85" s="1">
        <v>11</v>
      </c>
      <c r="K85" s="1">
        <v>6</v>
      </c>
      <c r="L85" s="1">
        <v>83</v>
      </c>
      <c r="M85" s="1">
        <v>6</v>
      </c>
      <c r="N85" s="1">
        <v>238.76303680008201</v>
      </c>
      <c r="P85" s="1">
        <v>238.75378790008801</v>
      </c>
      <c r="Q85" s="1">
        <v>238.76303680008201</v>
      </c>
      <c r="R85" s="1">
        <v>239.76474880008001</v>
      </c>
      <c r="S85" s="1">
        <v>239.76474880008001</v>
      </c>
      <c r="T85" s="1">
        <v>239.76474880008001</v>
      </c>
      <c r="U85" s="1">
        <v>241.26643980015001</v>
      </c>
      <c r="V85" s="1" t="s">
        <v>38</v>
      </c>
      <c r="W85" s="1">
        <v>1.4969237998593501</v>
      </c>
      <c r="X85" s="1" t="s">
        <v>32</v>
      </c>
      <c r="Y85" s="1" t="s">
        <v>33</v>
      </c>
      <c r="Z85" s="1">
        <v>1</v>
      </c>
      <c r="AA85" s="1" t="s">
        <v>34</v>
      </c>
      <c r="AB85" s="1" t="s">
        <v>35</v>
      </c>
      <c r="AC85" s="1" t="s">
        <v>36</v>
      </c>
      <c r="AD85" s="1">
        <v>59.774435254977</v>
      </c>
      <c r="AE85" s="1" t="s">
        <v>37</v>
      </c>
    </row>
    <row r="86" spans="1:31" ht="12.5" x14ac:dyDescent="0.25">
      <c r="A86" s="1">
        <v>11</v>
      </c>
      <c r="B86" s="1">
        <v>30</v>
      </c>
      <c r="C86" s="1">
        <v>7</v>
      </c>
      <c r="D86" s="1">
        <v>84</v>
      </c>
      <c r="E86" s="1">
        <v>0</v>
      </c>
      <c r="F86" s="1">
        <v>12</v>
      </c>
      <c r="G86" s="1" t="s">
        <v>31</v>
      </c>
      <c r="H86" s="1">
        <v>1.74399830005131</v>
      </c>
      <c r="I86" s="1" t="s">
        <v>32</v>
      </c>
      <c r="J86" s="1">
        <v>12</v>
      </c>
      <c r="K86" s="1">
        <v>0</v>
      </c>
      <c r="L86" s="1">
        <v>84</v>
      </c>
      <c r="M86" s="1">
        <v>0</v>
      </c>
      <c r="N86" s="1">
        <v>241.279351500095</v>
      </c>
      <c r="P86" s="1">
        <v>241.270743600092</v>
      </c>
      <c r="Q86" s="1">
        <v>241.279351500095</v>
      </c>
      <c r="R86" s="1">
        <v>242.28065810003301</v>
      </c>
      <c r="S86" s="1">
        <v>242.28065810003301</v>
      </c>
      <c r="T86" s="1">
        <v>242.28065810003301</v>
      </c>
      <c r="U86" s="1">
        <v>244.03292410005801</v>
      </c>
      <c r="V86" s="1" t="s">
        <v>31</v>
      </c>
      <c r="W86" s="1">
        <v>1.74399830005131</v>
      </c>
      <c r="X86" s="1" t="s">
        <v>32</v>
      </c>
      <c r="Y86" s="1" t="s">
        <v>33</v>
      </c>
      <c r="Z86" s="1">
        <v>1</v>
      </c>
      <c r="AA86" s="1" t="s">
        <v>34</v>
      </c>
      <c r="AB86" s="1" t="s">
        <v>35</v>
      </c>
      <c r="AC86" s="1" t="s">
        <v>36</v>
      </c>
      <c r="AD86" s="1">
        <v>59.774435254977</v>
      </c>
      <c r="AE86" s="1" t="s">
        <v>37</v>
      </c>
    </row>
    <row r="87" spans="1:31" ht="12.5" x14ac:dyDescent="0.25">
      <c r="A87" s="1">
        <v>40</v>
      </c>
      <c r="B87" s="1">
        <v>55</v>
      </c>
      <c r="C87" s="1">
        <v>62</v>
      </c>
      <c r="D87" s="1">
        <v>85</v>
      </c>
      <c r="E87" s="1">
        <v>1</v>
      </c>
      <c r="F87" s="1">
        <v>12</v>
      </c>
      <c r="G87" s="1" t="s">
        <v>38</v>
      </c>
      <c r="H87" s="1">
        <v>0.683378300163894</v>
      </c>
      <c r="I87" s="1" t="s">
        <v>32</v>
      </c>
      <c r="J87" s="1">
        <v>12</v>
      </c>
      <c r="K87" s="1">
        <v>1</v>
      </c>
      <c r="L87" s="1">
        <v>85</v>
      </c>
      <c r="M87" s="1">
        <v>3</v>
      </c>
      <c r="N87" s="1">
        <v>244.04576879995801</v>
      </c>
      <c r="P87" s="1">
        <v>244.037601300049</v>
      </c>
      <c r="Q87" s="1">
        <v>244.04576879995801</v>
      </c>
      <c r="R87" s="1">
        <v>245.047153200022</v>
      </c>
      <c r="S87" s="1">
        <v>245.047153200022</v>
      </c>
      <c r="T87" s="1">
        <v>245.047153200022</v>
      </c>
      <c r="U87" s="1">
        <v>245.74841889995099</v>
      </c>
      <c r="V87" s="1" t="s">
        <v>38</v>
      </c>
      <c r="W87" s="1">
        <v>0.683378300163894</v>
      </c>
      <c r="X87" s="1" t="s">
        <v>32</v>
      </c>
      <c r="Y87" s="1" t="s">
        <v>33</v>
      </c>
      <c r="Z87" s="1">
        <v>1</v>
      </c>
      <c r="AA87" s="1" t="s">
        <v>34</v>
      </c>
      <c r="AB87" s="1" t="s">
        <v>35</v>
      </c>
      <c r="AC87" s="1" t="s">
        <v>36</v>
      </c>
      <c r="AD87" s="1">
        <v>59.774435254977</v>
      </c>
      <c r="AE87" s="1" t="s">
        <v>37</v>
      </c>
    </row>
    <row r="88" spans="1:31" ht="12.5" x14ac:dyDescent="0.25">
      <c r="A88" s="1">
        <v>78</v>
      </c>
      <c r="B88" s="1">
        <v>80</v>
      </c>
      <c r="C88" s="1">
        <v>162</v>
      </c>
      <c r="D88" s="1">
        <v>86</v>
      </c>
      <c r="E88" s="1">
        <v>2</v>
      </c>
      <c r="F88" s="1">
        <v>12</v>
      </c>
      <c r="G88" s="1" t="s">
        <v>31</v>
      </c>
      <c r="H88" s="1">
        <v>2.4886260000057501</v>
      </c>
      <c r="I88" s="1" t="s">
        <v>32</v>
      </c>
      <c r="J88" s="1">
        <v>12</v>
      </c>
      <c r="K88" s="1">
        <v>2</v>
      </c>
      <c r="L88" s="1">
        <v>86</v>
      </c>
      <c r="M88" s="1">
        <v>6</v>
      </c>
      <c r="N88" s="1">
        <v>245.761661899974</v>
      </c>
      <c r="P88" s="1">
        <v>245.75325910001899</v>
      </c>
      <c r="Q88" s="1">
        <v>245.761661899974</v>
      </c>
      <c r="R88" s="1">
        <v>246.76345890015301</v>
      </c>
      <c r="S88" s="1">
        <v>246.76345890015301</v>
      </c>
      <c r="T88" s="1">
        <v>246.76345890015301</v>
      </c>
      <c r="U88" s="1">
        <v>249.263928400119</v>
      </c>
      <c r="V88" s="1" t="s">
        <v>31</v>
      </c>
      <c r="W88" s="1">
        <v>2.4886260000057501</v>
      </c>
      <c r="X88" s="1" t="s">
        <v>32</v>
      </c>
      <c r="Y88" s="1" t="s">
        <v>33</v>
      </c>
      <c r="Z88" s="1">
        <v>1</v>
      </c>
      <c r="AA88" s="1" t="s">
        <v>34</v>
      </c>
      <c r="AB88" s="1" t="s">
        <v>35</v>
      </c>
      <c r="AC88" s="1" t="s">
        <v>36</v>
      </c>
      <c r="AD88" s="1">
        <v>59.774435254977</v>
      </c>
      <c r="AE88" s="1" t="s">
        <v>37</v>
      </c>
    </row>
    <row r="89" spans="1:31" ht="12.5" x14ac:dyDescent="0.25">
      <c r="A89" s="1">
        <v>67</v>
      </c>
      <c r="B89" s="1">
        <v>75</v>
      </c>
      <c r="C89" s="1">
        <v>119</v>
      </c>
      <c r="D89" s="1">
        <v>87</v>
      </c>
      <c r="E89" s="1">
        <v>3</v>
      </c>
      <c r="F89" s="1">
        <v>12</v>
      </c>
      <c r="G89" s="1" t="s">
        <v>31</v>
      </c>
      <c r="H89" s="1">
        <v>1.8801223000045799</v>
      </c>
      <c r="I89" s="1" t="s">
        <v>32</v>
      </c>
      <c r="J89" s="1">
        <v>12</v>
      </c>
      <c r="K89" s="1">
        <v>3</v>
      </c>
      <c r="L89" s="1">
        <v>87</v>
      </c>
      <c r="M89" s="1">
        <v>5</v>
      </c>
      <c r="N89" s="1">
        <v>249.278548700036</v>
      </c>
      <c r="P89" s="1">
        <v>249.26839410001401</v>
      </c>
      <c r="Q89" s="1">
        <v>249.278548700036</v>
      </c>
      <c r="R89" s="1">
        <v>250.26311290007999</v>
      </c>
      <c r="S89" s="1">
        <v>250.26311290007999</v>
      </c>
      <c r="T89" s="1">
        <v>250.27891170000601</v>
      </c>
      <c r="U89" s="1">
        <v>252.148101800121</v>
      </c>
      <c r="V89" s="1" t="s">
        <v>31</v>
      </c>
      <c r="W89" s="1">
        <v>1.8801223000045799</v>
      </c>
      <c r="X89" s="1" t="s">
        <v>32</v>
      </c>
      <c r="Y89" s="1" t="s">
        <v>33</v>
      </c>
      <c r="Z89" s="1">
        <v>1</v>
      </c>
      <c r="AA89" s="1" t="s">
        <v>34</v>
      </c>
      <c r="AB89" s="1" t="s">
        <v>35</v>
      </c>
      <c r="AC89" s="1" t="s">
        <v>36</v>
      </c>
      <c r="AD89" s="1">
        <v>59.774435254977</v>
      </c>
      <c r="AE89" s="1" t="s">
        <v>37</v>
      </c>
    </row>
    <row r="90" spans="1:31" ht="12.5" x14ac:dyDescent="0.25">
      <c r="A90" s="1">
        <v>15</v>
      </c>
      <c r="B90" s="1">
        <v>35</v>
      </c>
      <c r="C90" s="1">
        <v>13</v>
      </c>
      <c r="D90" s="1">
        <v>88</v>
      </c>
      <c r="E90" s="1">
        <v>4</v>
      </c>
      <c r="F90" s="1">
        <v>12</v>
      </c>
      <c r="G90" s="1" t="s">
        <v>38</v>
      </c>
      <c r="H90" s="1">
        <v>1.67759869992733</v>
      </c>
      <c r="I90" s="1" t="s">
        <v>32</v>
      </c>
      <c r="J90" s="1">
        <v>12</v>
      </c>
      <c r="K90" s="1">
        <v>4</v>
      </c>
      <c r="L90" s="1">
        <v>88</v>
      </c>
      <c r="M90" s="1">
        <v>1</v>
      </c>
      <c r="N90" s="1">
        <v>252.16088049998501</v>
      </c>
      <c r="P90" s="1">
        <v>252.15245530009199</v>
      </c>
      <c r="Q90" s="1">
        <v>252.16088049998501</v>
      </c>
      <c r="R90" s="1">
        <v>253.163061000173</v>
      </c>
      <c r="S90" s="1">
        <v>253.163061000173</v>
      </c>
      <c r="T90" s="1">
        <v>253.163061000173</v>
      </c>
      <c r="U90" s="1">
        <v>254.848620200064</v>
      </c>
      <c r="V90" s="1" t="s">
        <v>38</v>
      </c>
      <c r="W90" s="1">
        <v>1.67759869992733</v>
      </c>
      <c r="X90" s="1" t="s">
        <v>32</v>
      </c>
      <c r="Y90" s="1" t="s">
        <v>33</v>
      </c>
      <c r="Z90" s="1">
        <v>1</v>
      </c>
      <c r="AA90" s="1" t="s">
        <v>34</v>
      </c>
      <c r="AB90" s="1" t="s">
        <v>35</v>
      </c>
      <c r="AC90" s="1" t="s">
        <v>36</v>
      </c>
      <c r="AD90" s="1">
        <v>59.774435254977</v>
      </c>
      <c r="AE90" s="1" t="s">
        <v>37</v>
      </c>
    </row>
    <row r="91" spans="1:31" ht="12.5" x14ac:dyDescent="0.25">
      <c r="A91" s="1">
        <v>49</v>
      </c>
      <c r="B91" s="1">
        <v>60</v>
      </c>
      <c r="C91" s="1">
        <v>89</v>
      </c>
      <c r="D91" s="1">
        <v>89</v>
      </c>
      <c r="E91" s="1">
        <v>5</v>
      </c>
      <c r="F91" s="1">
        <v>12</v>
      </c>
      <c r="G91" s="1" t="s">
        <v>38</v>
      </c>
      <c r="H91" s="1">
        <v>1.21134659997187</v>
      </c>
      <c r="I91" s="1" t="s">
        <v>32</v>
      </c>
      <c r="J91" s="1">
        <v>12</v>
      </c>
      <c r="K91" s="1">
        <v>5</v>
      </c>
      <c r="L91" s="1">
        <v>89</v>
      </c>
      <c r="M91" s="1">
        <v>4</v>
      </c>
      <c r="N91" s="1">
        <v>254.86085720010999</v>
      </c>
      <c r="P91" s="1">
        <v>254.85318860015801</v>
      </c>
      <c r="Q91" s="1">
        <v>254.86085720010999</v>
      </c>
      <c r="R91" s="1">
        <v>255.86164709995501</v>
      </c>
      <c r="S91" s="1">
        <v>255.86164709995501</v>
      </c>
      <c r="T91" s="1">
        <v>255.86164709995501</v>
      </c>
      <c r="U91" s="1">
        <v>257.08124319999399</v>
      </c>
      <c r="V91" s="1" t="s">
        <v>38</v>
      </c>
      <c r="W91" s="1">
        <v>1.21134659997187</v>
      </c>
      <c r="X91" s="1" t="s">
        <v>32</v>
      </c>
      <c r="Y91" s="1" t="s">
        <v>33</v>
      </c>
      <c r="Z91" s="1">
        <v>1</v>
      </c>
      <c r="AA91" s="1" t="s">
        <v>34</v>
      </c>
      <c r="AB91" s="1" t="s">
        <v>35</v>
      </c>
      <c r="AC91" s="1" t="s">
        <v>36</v>
      </c>
      <c r="AD91" s="1">
        <v>59.774435254977</v>
      </c>
      <c r="AE91" s="1" t="s">
        <v>37</v>
      </c>
    </row>
    <row r="92" spans="1:31" ht="12.5" x14ac:dyDescent="0.25">
      <c r="A92" s="1">
        <v>27</v>
      </c>
      <c r="B92" s="1">
        <v>50</v>
      </c>
      <c r="C92" s="1">
        <v>21</v>
      </c>
      <c r="D92" s="1">
        <v>90</v>
      </c>
      <c r="E92" s="1">
        <v>6</v>
      </c>
      <c r="F92" s="1">
        <v>12</v>
      </c>
      <c r="G92" s="1" t="s">
        <v>38</v>
      </c>
      <c r="H92" s="1">
        <v>1.0727355000562899</v>
      </c>
      <c r="I92" s="1" t="s">
        <v>32</v>
      </c>
      <c r="J92" s="1">
        <v>12</v>
      </c>
      <c r="K92" s="1">
        <v>6</v>
      </c>
      <c r="L92" s="1">
        <v>90</v>
      </c>
      <c r="M92" s="1">
        <v>2</v>
      </c>
      <c r="N92" s="1">
        <v>257.094082199968</v>
      </c>
      <c r="P92" s="1">
        <v>257.08595560002101</v>
      </c>
      <c r="Q92" s="1">
        <v>257.094082199968</v>
      </c>
      <c r="R92" s="1">
        <v>258.09410470002302</v>
      </c>
      <c r="S92" s="1">
        <v>258.09410470002302</v>
      </c>
      <c r="T92" s="1">
        <v>258.09410470002302</v>
      </c>
      <c r="U92" s="1">
        <v>259.18108090013197</v>
      </c>
      <c r="V92" s="1" t="s">
        <v>38</v>
      </c>
      <c r="W92" s="1">
        <v>1.0727355000562899</v>
      </c>
      <c r="X92" s="1" t="s">
        <v>32</v>
      </c>
      <c r="Y92" s="1" t="s">
        <v>33</v>
      </c>
      <c r="Z92" s="1">
        <v>1</v>
      </c>
      <c r="AA92" s="1" t="s">
        <v>34</v>
      </c>
      <c r="AB92" s="1" t="s">
        <v>35</v>
      </c>
      <c r="AC92" s="1" t="s">
        <v>36</v>
      </c>
      <c r="AD92" s="1">
        <v>59.774435254977</v>
      </c>
      <c r="AE92" s="1" t="s">
        <v>37</v>
      </c>
    </row>
    <row r="93" spans="1:31" ht="12.5" x14ac:dyDescent="0.25">
      <c r="A93" s="1">
        <v>78</v>
      </c>
      <c r="B93" s="1">
        <v>80</v>
      </c>
      <c r="C93" s="1">
        <v>162</v>
      </c>
      <c r="D93" s="1">
        <v>91</v>
      </c>
      <c r="E93" s="1">
        <v>0</v>
      </c>
      <c r="F93" s="1">
        <v>13</v>
      </c>
      <c r="G93" s="1" t="s">
        <v>38</v>
      </c>
      <c r="H93" s="1">
        <v>0.75814739987254098</v>
      </c>
      <c r="I93" s="1" t="s">
        <v>32</v>
      </c>
      <c r="J93" s="1">
        <v>13</v>
      </c>
      <c r="K93" s="1">
        <v>0</v>
      </c>
      <c r="L93" s="1">
        <v>91</v>
      </c>
      <c r="M93" s="1">
        <v>6</v>
      </c>
      <c r="N93" s="1">
        <v>259.19356589997102</v>
      </c>
      <c r="P93" s="1">
        <v>259.18601589999099</v>
      </c>
      <c r="Q93" s="1">
        <v>259.19356589997102</v>
      </c>
      <c r="R93" s="1">
        <v>260.19552720012098</v>
      </c>
      <c r="S93" s="1">
        <v>260.19552720012098</v>
      </c>
      <c r="T93" s="1">
        <v>260.19552720012098</v>
      </c>
      <c r="U93" s="1">
        <v>260.962523499969</v>
      </c>
      <c r="V93" s="1" t="s">
        <v>38</v>
      </c>
      <c r="W93" s="1">
        <v>0.75814739987254098</v>
      </c>
      <c r="X93" s="1" t="s">
        <v>32</v>
      </c>
      <c r="Y93" s="1" t="s">
        <v>33</v>
      </c>
      <c r="Z93" s="1">
        <v>1</v>
      </c>
      <c r="AA93" s="1" t="s">
        <v>34</v>
      </c>
      <c r="AB93" s="1" t="s">
        <v>35</v>
      </c>
      <c r="AC93" s="1" t="s">
        <v>36</v>
      </c>
      <c r="AD93" s="1">
        <v>59.774435254977</v>
      </c>
      <c r="AE93" s="1" t="s">
        <v>37</v>
      </c>
    </row>
    <row r="94" spans="1:31" ht="12.5" x14ac:dyDescent="0.25">
      <c r="A94" s="1">
        <v>49</v>
      </c>
      <c r="B94" s="1">
        <v>60</v>
      </c>
      <c r="C94" s="1">
        <v>89</v>
      </c>
      <c r="D94" s="1">
        <v>92</v>
      </c>
      <c r="E94" s="1">
        <v>1</v>
      </c>
      <c r="F94" s="1">
        <v>13</v>
      </c>
      <c r="G94" s="1" t="s">
        <v>38</v>
      </c>
      <c r="H94" s="1">
        <v>1.16106799989938</v>
      </c>
      <c r="I94" s="1" t="s">
        <v>32</v>
      </c>
      <c r="J94" s="1">
        <v>13</v>
      </c>
      <c r="K94" s="1">
        <v>1</v>
      </c>
      <c r="L94" s="1">
        <v>92</v>
      </c>
      <c r="M94" s="1">
        <v>4</v>
      </c>
      <c r="N94" s="1">
        <v>260.976294000167</v>
      </c>
      <c r="P94" s="1">
        <v>260.96736340015099</v>
      </c>
      <c r="Q94" s="1">
        <v>260.976294000167</v>
      </c>
      <c r="R94" s="1">
        <v>261.97638950007899</v>
      </c>
      <c r="S94" s="1">
        <v>261.97638950007899</v>
      </c>
      <c r="T94" s="1">
        <v>261.97638950007899</v>
      </c>
      <c r="U94" s="1">
        <v>263.145610000006</v>
      </c>
      <c r="V94" s="1" t="s">
        <v>38</v>
      </c>
      <c r="W94" s="1">
        <v>1.16106799989938</v>
      </c>
      <c r="X94" s="1" t="s">
        <v>32</v>
      </c>
      <c r="Y94" s="1" t="s">
        <v>33</v>
      </c>
      <c r="Z94" s="1">
        <v>1</v>
      </c>
      <c r="AA94" s="1" t="s">
        <v>34</v>
      </c>
      <c r="AB94" s="1" t="s">
        <v>35</v>
      </c>
      <c r="AC94" s="1" t="s">
        <v>36</v>
      </c>
      <c r="AD94" s="1">
        <v>59.774435254977</v>
      </c>
      <c r="AE94" s="1" t="s">
        <v>37</v>
      </c>
    </row>
    <row r="95" spans="1:31" ht="12.5" x14ac:dyDescent="0.25">
      <c r="A95" s="1">
        <v>15</v>
      </c>
      <c r="B95" s="1">
        <v>35</v>
      </c>
      <c r="C95" s="1">
        <v>13</v>
      </c>
      <c r="D95" s="1">
        <v>93</v>
      </c>
      <c r="E95" s="1">
        <v>2</v>
      </c>
      <c r="F95" s="1">
        <v>13</v>
      </c>
      <c r="G95" s="1" t="s">
        <v>31</v>
      </c>
      <c r="H95" s="1">
        <v>2.1088217999786099</v>
      </c>
      <c r="I95" s="1" t="s">
        <v>32</v>
      </c>
      <c r="J95" s="1">
        <v>13</v>
      </c>
      <c r="K95" s="1">
        <v>2</v>
      </c>
      <c r="L95" s="1">
        <v>93</v>
      </c>
      <c r="M95" s="1">
        <v>1</v>
      </c>
      <c r="N95" s="1">
        <v>263.15979399997701</v>
      </c>
      <c r="P95" s="1">
        <v>263.14999169996003</v>
      </c>
      <c r="Q95" s="1">
        <v>263.15979399997701</v>
      </c>
      <c r="R95" s="1">
        <v>264.14367690007202</v>
      </c>
      <c r="S95" s="1">
        <v>264.14367690007202</v>
      </c>
      <c r="T95" s="1">
        <v>264.161092800088</v>
      </c>
      <c r="U95" s="1">
        <v>266.26597149996002</v>
      </c>
      <c r="V95" s="1" t="s">
        <v>31</v>
      </c>
      <c r="W95" s="1">
        <v>2.1088217999786099</v>
      </c>
      <c r="X95" s="1" t="s">
        <v>32</v>
      </c>
      <c r="Y95" s="1" t="s">
        <v>33</v>
      </c>
      <c r="Z95" s="1">
        <v>1</v>
      </c>
      <c r="AA95" s="1" t="s">
        <v>34</v>
      </c>
      <c r="AB95" s="1" t="s">
        <v>35</v>
      </c>
      <c r="AC95" s="1" t="s">
        <v>36</v>
      </c>
      <c r="AD95" s="1">
        <v>59.774435254977</v>
      </c>
      <c r="AE95" s="1" t="s">
        <v>37</v>
      </c>
    </row>
    <row r="96" spans="1:31" ht="12.5" x14ac:dyDescent="0.25">
      <c r="A96" s="1">
        <v>67</v>
      </c>
      <c r="B96" s="1">
        <v>75</v>
      </c>
      <c r="C96" s="1">
        <v>119</v>
      </c>
      <c r="D96" s="1">
        <v>94</v>
      </c>
      <c r="E96" s="1">
        <v>3</v>
      </c>
      <c r="F96" s="1">
        <v>13</v>
      </c>
      <c r="G96" s="1" t="s">
        <v>38</v>
      </c>
      <c r="H96" s="1">
        <v>1.45841349987313</v>
      </c>
      <c r="I96" s="1" t="s">
        <v>32</v>
      </c>
      <c r="J96" s="1">
        <v>13</v>
      </c>
      <c r="K96" s="1">
        <v>3</v>
      </c>
      <c r="L96" s="1">
        <v>94</v>
      </c>
      <c r="M96" s="1">
        <v>5</v>
      </c>
      <c r="N96" s="1">
        <v>266.29518140014198</v>
      </c>
      <c r="P96" s="1">
        <v>266.27103190007603</v>
      </c>
      <c r="Q96" s="1">
        <v>266.29518140014198</v>
      </c>
      <c r="R96" s="1">
        <v>267.27936769998598</v>
      </c>
      <c r="S96" s="1">
        <v>267.27936769998598</v>
      </c>
      <c r="T96" s="1">
        <v>267.29530910006702</v>
      </c>
      <c r="U96" s="1">
        <v>268.74485110002502</v>
      </c>
      <c r="V96" s="1" t="s">
        <v>38</v>
      </c>
      <c r="W96" s="1">
        <v>1.45841349987313</v>
      </c>
      <c r="X96" s="1" t="s">
        <v>32</v>
      </c>
      <c r="Y96" s="1" t="s">
        <v>33</v>
      </c>
      <c r="Z96" s="1">
        <v>1</v>
      </c>
      <c r="AA96" s="1" t="s">
        <v>34</v>
      </c>
      <c r="AB96" s="1" t="s">
        <v>35</v>
      </c>
      <c r="AC96" s="1" t="s">
        <v>36</v>
      </c>
      <c r="AD96" s="1">
        <v>59.774435254977</v>
      </c>
      <c r="AE96" s="1" t="s">
        <v>37</v>
      </c>
    </row>
    <row r="97" spans="1:31" ht="12.5" x14ac:dyDescent="0.25">
      <c r="A97" s="1">
        <v>11</v>
      </c>
      <c r="B97" s="1">
        <v>30</v>
      </c>
      <c r="C97" s="1">
        <v>7</v>
      </c>
      <c r="D97" s="1">
        <v>95</v>
      </c>
      <c r="E97" s="1">
        <v>4</v>
      </c>
      <c r="F97" s="1">
        <v>13</v>
      </c>
      <c r="G97" s="1" t="s">
        <v>38</v>
      </c>
      <c r="H97" s="1">
        <v>1.0565921000670599</v>
      </c>
      <c r="I97" s="1" t="s">
        <v>32</v>
      </c>
      <c r="J97" s="1">
        <v>13</v>
      </c>
      <c r="K97" s="1">
        <v>4</v>
      </c>
      <c r="L97" s="1">
        <v>95</v>
      </c>
      <c r="M97" s="1">
        <v>0</v>
      </c>
      <c r="N97" s="1">
        <v>268.75927989999701</v>
      </c>
      <c r="P97" s="1">
        <v>268.74938170006499</v>
      </c>
      <c r="Q97" s="1">
        <v>268.75927989999701</v>
      </c>
      <c r="R97" s="1">
        <v>269.74323550006301</v>
      </c>
      <c r="S97" s="1">
        <v>269.74323550006301</v>
      </c>
      <c r="T97" s="1">
        <v>269.76032400014799</v>
      </c>
      <c r="U97" s="1">
        <v>270.81129209999898</v>
      </c>
      <c r="V97" s="1" t="s">
        <v>38</v>
      </c>
      <c r="W97" s="1">
        <v>1.0565921000670599</v>
      </c>
      <c r="X97" s="1" t="s">
        <v>32</v>
      </c>
      <c r="Y97" s="1" t="s">
        <v>33</v>
      </c>
      <c r="Z97" s="1">
        <v>1</v>
      </c>
      <c r="AA97" s="1" t="s">
        <v>34</v>
      </c>
      <c r="AB97" s="1" t="s">
        <v>35</v>
      </c>
      <c r="AC97" s="1" t="s">
        <v>36</v>
      </c>
      <c r="AD97" s="1">
        <v>59.774435254977</v>
      </c>
      <c r="AE97" s="1" t="s">
        <v>37</v>
      </c>
    </row>
    <row r="98" spans="1:31" ht="12.5" x14ac:dyDescent="0.25">
      <c r="A98" s="1">
        <v>27</v>
      </c>
      <c r="B98" s="1">
        <v>50</v>
      </c>
      <c r="C98" s="1">
        <v>21</v>
      </c>
      <c r="D98" s="1">
        <v>96</v>
      </c>
      <c r="E98" s="1">
        <v>5</v>
      </c>
      <c r="F98" s="1">
        <v>13</v>
      </c>
      <c r="G98" s="1" t="s">
        <v>38</v>
      </c>
      <c r="H98" s="1">
        <v>1.00345490011386</v>
      </c>
      <c r="I98" s="1" t="s">
        <v>32</v>
      </c>
      <c r="J98" s="1">
        <v>13</v>
      </c>
      <c r="K98" s="1">
        <v>5</v>
      </c>
      <c r="L98" s="1">
        <v>96</v>
      </c>
      <c r="M98" s="1">
        <v>2</v>
      </c>
      <c r="N98" s="1">
        <v>270.82575740013198</v>
      </c>
      <c r="P98" s="1">
        <v>270.81609790003802</v>
      </c>
      <c r="Q98" s="1">
        <v>270.82575740013198</v>
      </c>
      <c r="R98" s="1">
        <v>271.81028129998498</v>
      </c>
      <c r="S98" s="1">
        <v>271.81028129998498</v>
      </c>
      <c r="T98" s="1">
        <v>271.826106199994</v>
      </c>
      <c r="U98" s="1">
        <v>272.82816909998598</v>
      </c>
      <c r="V98" s="1" t="s">
        <v>38</v>
      </c>
      <c r="W98" s="1">
        <v>1.00345490011386</v>
      </c>
      <c r="X98" s="1" t="s">
        <v>32</v>
      </c>
      <c r="Y98" s="1" t="s">
        <v>33</v>
      </c>
      <c r="Z98" s="1">
        <v>1</v>
      </c>
      <c r="AA98" s="1" t="s">
        <v>34</v>
      </c>
      <c r="AB98" s="1" t="s">
        <v>35</v>
      </c>
      <c r="AC98" s="1" t="s">
        <v>36</v>
      </c>
      <c r="AD98" s="1">
        <v>59.774435254977</v>
      </c>
      <c r="AE98" s="1" t="s">
        <v>37</v>
      </c>
    </row>
    <row r="99" spans="1:31" ht="12.5" x14ac:dyDescent="0.25">
      <c r="A99" s="1">
        <v>40</v>
      </c>
      <c r="B99" s="1">
        <v>55</v>
      </c>
      <c r="C99" s="1">
        <v>62</v>
      </c>
      <c r="D99" s="1">
        <v>97</v>
      </c>
      <c r="E99" s="1">
        <v>6</v>
      </c>
      <c r="F99" s="1">
        <v>13</v>
      </c>
      <c r="G99" s="1" t="s">
        <v>31</v>
      </c>
      <c r="H99" s="1">
        <v>0.73812999995425299</v>
      </c>
      <c r="I99" s="1" t="s">
        <v>32</v>
      </c>
      <c r="J99" s="1">
        <v>13</v>
      </c>
      <c r="K99" s="1">
        <v>6</v>
      </c>
      <c r="L99" s="1">
        <v>97</v>
      </c>
      <c r="M99" s="1">
        <v>3</v>
      </c>
      <c r="N99" s="1">
        <v>272.84121059998802</v>
      </c>
      <c r="P99" s="1">
        <v>272.832453400129</v>
      </c>
      <c r="Q99" s="1">
        <v>272.84121059998802</v>
      </c>
      <c r="R99" s="1">
        <v>273.84259680006602</v>
      </c>
      <c r="S99" s="1">
        <v>273.84259680006602</v>
      </c>
      <c r="T99" s="1">
        <v>273.84259680006602</v>
      </c>
      <c r="U99" s="1">
        <v>274.59523100010102</v>
      </c>
      <c r="V99" s="1" t="s">
        <v>31</v>
      </c>
      <c r="W99" s="1">
        <v>0.73812999995425299</v>
      </c>
      <c r="X99" s="1" t="s">
        <v>32</v>
      </c>
      <c r="Y99" s="1" t="s">
        <v>33</v>
      </c>
      <c r="Z99" s="1">
        <v>1</v>
      </c>
      <c r="AA99" s="1" t="s">
        <v>34</v>
      </c>
      <c r="AB99" s="1" t="s">
        <v>35</v>
      </c>
      <c r="AC99" s="1" t="s">
        <v>36</v>
      </c>
      <c r="AD99" s="1">
        <v>59.774435254977</v>
      </c>
      <c r="AE99" s="1" t="s">
        <v>37</v>
      </c>
    </row>
    <row r="100" spans="1:31" ht="12.5" x14ac:dyDescent="0.25">
      <c r="A100" s="1">
        <v>40</v>
      </c>
      <c r="B100" s="1">
        <v>55</v>
      </c>
      <c r="C100" s="1">
        <v>62</v>
      </c>
      <c r="D100" s="1">
        <v>98</v>
      </c>
      <c r="E100" s="1">
        <v>0</v>
      </c>
      <c r="F100" s="1">
        <v>14</v>
      </c>
      <c r="G100" s="1" t="s">
        <v>38</v>
      </c>
      <c r="H100" s="1">
        <v>0.59887599991634399</v>
      </c>
      <c r="I100" s="1" t="s">
        <v>32</v>
      </c>
      <c r="J100" s="1">
        <v>14</v>
      </c>
      <c r="K100" s="1">
        <v>0</v>
      </c>
      <c r="L100" s="1">
        <v>98</v>
      </c>
      <c r="M100" s="1">
        <v>3</v>
      </c>
      <c r="N100" s="1">
        <v>274.60944410017601</v>
      </c>
      <c r="P100" s="1">
        <v>274.59556150017301</v>
      </c>
      <c r="Q100" s="1">
        <v>274.60944410017601</v>
      </c>
      <c r="R100" s="1">
        <v>275.61014960007702</v>
      </c>
      <c r="S100" s="1">
        <v>275.61014960007702</v>
      </c>
      <c r="T100" s="1">
        <v>275.61014960007702</v>
      </c>
      <c r="U100" s="1">
        <v>276.22852240013799</v>
      </c>
      <c r="V100" s="1" t="s">
        <v>38</v>
      </c>
      <c r="W100" s="1">
        <v>0.59887599991634399</v>
      </c>
      <c r="X100" s="1" t="s">
        <v>32</v>
      </c>
      <c r="Y100" s="1" t="s">
        <v>33</v>
      </c>
      <c r="Z100" s="1">
        <v>1</v>
      </c>
      <c r="AA100" s="1" t="s">
        <v>34</v>
      </c>
      <c r="AB100" s="1" t="s">
        <v>35</v>
      </c>
      <c r="AC100" s="1" t="s">
        <v>36</v>
      </c>
      <c r="AD100" s="1">
        <v>59.774435254977</v>
      </c>
      <c r="AE100" s="1" t="s">
        <v>37</v>
      </c>
    </row>
    <row r="101" spans="1:31" ht="12.5" x14ac:dyDescent="0.25">
      <c r="A101" s="1">
        <v>11</v>
      </c>
      <c r="B101" s="1">
        <v>30</v>
      </c>
      <c r="C101" s="1">
        <v>7</v>
      </c>
      <c r="D101" s="1">
        <v>99</v>
      </c>
      <c r="E101" s="1">
        <v>1</v>
      </c>
      <c r="F101" s="1">
        <v>14</v>
      </c>
      <c r="G101" s="1" t="s">
        <v>38</v>
      </c>
      <c r="H101" s="1">
        <v>1.01562880002893</v>
      </c>
      <c r="I101" s="1" t="s">
        <v>32</v>
      </c>
      <c r="J101" s="1">
        <v>14</v>
      </c>
      <c r="K101" s="1">
        <v>1</v>
      </c>
      <c r="L101" s="1">
        <v>99</v>
      </c>
      <c r="M101" s="1">
        <v>0</v>
      </c>
      <c r="N101" s="1">
        <v>276.24104790016997</v>
      </c>
      <c r="P101" s="1">
        <v>276.23309280001502</v>
      </c>
      <c r="Q101" s="1">
        <v>276.24104790016997</v>
      </c>
      <c r="R101" s="1">
        <v>277.24290760001099</v>
      </c>
      <c r="S101" s="1">
        <v>277.24290760001099</v>
      </c>
      <c r="T101" s="1">
        <v>277.24290760001099</v>
      </c>
      <c r="U101" s="1">
        <v>278.26133040012701</v>
      </c>
      <c r="V101" s="1" t="s">
        <v>38</v>
      </c>
      <c r="W101" s="1">
        <v>1.01562880002893</v>
      </c>
      <c r="X101" s="1" t="s">
        <v>32</v>
      </c>
      <c r="Y101" s="1" t="s">
        <v>33</v>
      </c>
      <c r="Z101" s="1">
        <v>1</v>
      </c>
      <c r="AA101" s="1" t="s">
        <v>34</v>
      </c>
      <c r="AB101" s="1" t="s">
        <v>35</v>
      </c>
      <c r="AC101" s="1" t="s">
        <v>36</v>
      </c>
      <c r="AD101" s="1">
        <v>59.774435254977</v>
      </c>
      <c r="AE101" s="1" t="s">
        <v>37</v>
      </c>
    </row>
    <row r="102" spans="1:31" ht="12.5" x14ac:dyDescent="0.25">
      <c r="A102" s="1">
        <v>27</v>
      </c>
      <c r="B102" s="1">
        <v>50</v>
      </c>
      <c r="C102" s="1">
        <v>21</v>
      </c>
      <c r="D102" s="1">
        <v>100</v>
      </c>
      <c r="E102" s="1">
        <v>2</v>
      </c>
      <c r="F102" s="1">
        <v>14</v>
      </c>
      <c r="G102" s="1" t="s">
        <v>31</v>
      </c>
      <c r="H102" s="1">
        <v>1.62897680001333</v>
      </c>
      <c r="I102" s="1" t="s">
        <v>32</v>
      </c>
      <c r="J102" s="1">
        <v>14</v>
      </c>
      <c r="K102" s="1">
        <v>2</v>
      </c>
      <c r="L102" s="1">
        <v>100</v>
      </c>
      <c r="M102" s="1">
        <v>2</v>
      </c>
      <c r="N102" s="1">
        <v>278.27429500012602</v>
      </c>
      <c r="P102" s="1">
        <v>278.26648340001702</v>
      </c>
      <c r="Q102" s="1">
        <v>278.27429500012602</v>
      </c>
      <c r="R102" s="1">
        <v>279.274078099988</v>
      </c>
      <c r="S102" s="1">
        <v>279.274078099988</v>
      </c>
      <c r="T102" s="1">
        <v>279.274078099988</v>
      </c>
      <c r="U102" s="1">
        <v>280.91182660008701</v>
      </c>
      <c r="V102" s="1" t="s">
        <v>31</v>
      </c>
      <c r="W102" s="1">
        <v>1.62897680001333</v>
      </c>
      <c r="X102" s="1" t="s">
        <v>32</v>
      </c>
      <c r="Y102" s="1" t="s">
        <v>33</v>
      </c>
      <c r="Z102" s="1">
        <v>1</v>
      </c>
      <c r="AA102" s="1" t="s">
        <v>34</v>
      </c>
      <c r="AB102" s="1" t="s">
        <v>35</v>
      </c>
      <c r="AC102" s="1" t="s">
        <v>36</v>
      </c>
      <c r="AD102" s="1">
        <v>59.774435254977</v>
      </c>
      <c r="AE102" s="1" t="s">
        <v>37</v>
      </c>
    </row>
    <row r="103" spans="1:31" ht="12.5" x14ac:dyDescent="0.25">
      <c r="A103" s="1">
        <v>78</v>
      </c>
      <c r="B103" s="1">
        <v>80</v>
      </c>
      <c r="C103" s="1">
        <v>162</v>
      </c>
      <c r="D103" s="1">
        <v>101</v>
      </c>
      <c r="E103" s="1">
        <v>3</v>
      </c>
      <c r="F103" s="1">
        <v>14</v>
      </c>
      <c r="G103" s="1" t="s">
        <v>38</v>
      </c>
      <c r="H103" s="1">
        <v>0.59979870007373304</v>
      </c>
      <c r="I103" s="1" t="s">
        <v>32</v>
      </c>
      <c r="J103" s="1">
        <v>14</v>
      </c>
      <c r="K103" s="1">
        <v>3</v>
      </c>
      <c r="L103" s="1">
        <v>101</v>
      </c>
      <c r="M103" s="1">
        <v>6</v>
      </c>
      <c r="N103" s="1">
        <v>280.92417410015997</v>
      </c>
      <c r="P103" s="1">
        <v>280.91669570002699</v>
      </c>
      <c r="Q103" s="1">
        <v>280.92417410015997</v>
      </c>
      <c r="R103" s="1">
        <v>281.92516140011099</v>
      </c>
      <c r="S103" s="1">
        <v>281.92516140011099</v>
      </c>
      <c r="T103" s="1">
        <v>281.92516140011099</v>
      </c>
      <c r="U103" s="1">
        <v>282.527789199957</v>
      </c>
      <c r="V103" s="1" t="s">
        <v>38</v>
      </c>
      <c r="W103" s="1">
        <v>0.59979870007373304</v>
      </c>
      <c r="X103" s="1" t="s">
        <v>32</v>
      </c>
      <c r="Y103" s="1" t="s">
        <v>33</v>
      </c>
      <c r="Z103" s="1">
        <v>1</v>
      </c>
      <c r="AA103" s="1" t="s">
        <v>34</v>
      </c>
      <c r="AB103" s="1" t="s">
        <v>35</v>
      </c>
      <c r="AC103" s="1" t="s">
        <v>36</v>
      </c>
      <c r="AD103" s="1">
        <v>59.774435254977</v>
      </c>
      <c r="AE103" s="1" t="s">
        <v>37</v>
      </c>
    </row>
    <row r="104" spans="1:31" ht="12.5" x14ac:dyDescent="0.25">
      <c r="A104" s="1">
        <v>49</v>
      </c>
      <c r="B104" s="1">
        <v>60</v>
      </c>
      <c r="C104" s="1">
        <v>89</v>
      </c>
      <c r="D104" s="1">
        <v>102</v>
      </c>
      <c r="E104" s="1">
        <v>4</v>
      </c>
      <c r="F104" s="1">
        <v>14</v>
      </c>
      <c r="G104" s="1" t="s">
        <v>38</v>
      </c>
      <c r="H104" s="1">
        <v>0.80264599993824903</v>
      </c>
      <c r="I104" s="1" t="s">
        <v>32</v>
      </c>
      <c r="J104" s="1">
        <v>14</v>
      </c>
      <c r="K104" s="1">
        <v>4</v>
      </c>
      <c r="L104" s="1">
        <v>102</v>
      </c>
      <c r="M104" s="1">
        <v>4</v>
      </c>
      <c r="N104" s="1">
        <v>282.54053280013602</v>
      </c>
      <c r="P104" s="1">
        <v>282.53261950006703</v>
      </c>
      <c r="Q104" s="1">
        <v>282.54053280013602</v>
      </c>
      <c r="R104" s="1">
        <v>283.54251629998902</v>
      </c>
      <c r="S104" s="1">
        <v>283.54251629998902</v>
      </c>
      <c r="T104" s="1">
        <v>283.54251629998902</v>
      </c>
      <c r="U104" s="1">
        <v>284.36033569998102</v>
      </c>
      <c r="V104" s="1" t="s">
        <v>38</v>
      </c>
      <c r="W104" s="1">
        <v>0.80264599993824903</v>
      </c>
      <c r="X104" s="1" t="s">
        <v>32</v>
      </c>
      <c r="Y104" s="1" t="s">
        <v>33</v>
      </c>
      <c r="Z104" s="1">
        <v>1</v>
      </c>
      <c r="AA104" s="1" t="s">
        <v>34</v>
      </c>
      <c r="AB104" s="1" t="s">
        <v>35</v>
      </c>
      <c r="AC104" s="1" t="s">
        <v>36</v>
      </c>
      <c r="AD104" s="1">
        <v>59.774435254977</v>
      </c>
      <c r="AE104" s="1" t="s">
        <v>37</v>
      </c>
    </row>
    <row r="105" spans="1:31" ht="12.5" x14ac:dyDescent="0.25">
      <c r="A105" s="1">
        <v>67</v>
      </c>
      <c r="B105" s="1">
        <v>75</v>
      </c>
      <c r="C105" s="1">
        <v>119</v>
      </c>
      <c r="D105" s="1">
        <v>103</v>
      </c>
      <c r="E105" s="1">
        <v>5</v>
      </c>
      <c r="F105" s="1">
        <v>14</v>
      </c>
      <c r="G105" s="1" t="s">
        <v>31</v>
      </c>
      <c r="H105" s="1">
        <v>0.94542239978909404</v>
      </c>
      <c r="I105" s="1" t="s">
        <v>32</v>
      </c>
      <c r="J105" s="1">
        <v>14</v>
      </c>
      <c r="K105" s="1">
        <v>5</v>
      </c>
      <c r="L105" s="1">
        <v>103</v>
      </c>
      <c r="M105" s="1">
        <v>5</v>
      </c>
      <c r="N105" s="1">
        <v>284.37346479995102</v>
      </c>
      <c r="P105" s="1">
        <v>284.36487220018103</v>
      </c>
      <c r="Q105" s="1">
        <v>284.37346479995102</v>
      </c>
      <c r="R105" s="1">
        <v>285.374586499994</v>
      </c>
      <c r="S105" s="1">
        <v>285.374586499994</v>
      </c>
      <c r="T105" s="1">
        <v>285.374586499994</v>
      </c>
      <c r="U105" s="1">
        <v>286.327722300076</v>
      </c>
      <c r="V105" s="1" t="s">
        <v>31</v>
      </c>
      <c r="W105" s="1">
        <v>0.94542239978909404</v>
      </c>
      <c r="X105" s="1" t="s">
        <v>32</v>
      </c>
      <c r="Y105" s="1" t="s">
        <v>33</v>
      </c>
      <c r="Z105" s="1">
        <v>1</v>
      </c>
      <c r="AA105" s="1" t="s">
        <v>34</v>
      </c>
      <c r="AB105" s="1" t="s">
        <v>35</v>
      </c>
      <c r="AC105" s="1" t="s">
        <v>36</v>
      </c>
      <c r="AD105" s="1">
        <v>59.774435254977</v>
      </c>
      <c r="AE105" s="1" t="s">
        <v>37</v>
      </c>
    </row>
    <row r="106" spans="1:31" ht="12.5" x14ac:dyDescent="0.25">
      <c r="A106" s="1">
        <v>15</v>
      </c>
      <c r="B106" s="1">
        <v>35</v>
      </c>
      <c r="C106" s="1">
        <v>13</v>
      </c>
      <c r="D106" s="1">
        <v>104</v>
      </c>
      <c r="E106" s="1">
        <v>6</v>
      </c>
      <c r="F106" s="1">
        <v>14</v>
      </c>
      <c r="G106" s="1" t="s">
        <v>38</v>
      </c>
      <c r="H106" s="1">
        <v>0.57649769983254295</v>
      </c>
      <c r="I106" s="1" t="s">
        <v>32</v>
      </c>
      <c r="J106" s="1">
        <v>14</v>
      </c>
      <c r="K106" s="1">
        <v>6</v>
      </c>
      <c r="L106" s="1">
        <v>104</v>
      </c>
      <c r="M106" s="1">
        <v>1</v>
      </c>
      <c r="N106" s="1">
        <v>286.340178200043</v>
      </c>
      <c r="P106" s="1">
        <v>286.33233100012802</v>
      </c>
      <c r="Q106" s="1">
        <v>286.340178200043</v>
      </c>
      <c r="R106" s="1">
        <v>287.34097709995598</v>
      </c>
      <c r="S106" s="1">
        <v>287.34097709995598</v>
      </c>
      <c r="T106" s="1">
        <v>287.34097709995598</v>
      </c>
      <c r="U106" s="1">
        <v>287.927565800026</v>
      </c>
      <c r="V106" s="1" t="s">
        <v>38</v>
      </c>
      <c r="W106" s="1">
        <v>0.57649769983254295</v>
      </c>
      <c r="X106" s="1" t="s">
        <v>32</v>
      </c>
      <c r="Y106" s="1" t="s">
        <v>33</v>
      </c>
      <c r="Z106" s="1">
        <v>1</v>
      </c>
      <c r="AA106" s="1" t="s">
        <v>34</v>
      </c>
      <c r="AB106" s="1" t="s">
        <v>35</v>
      </c>
      <c r="AC106" s="1" t="s">
        <v>36</v>
      </c>
      <c r="AD106" s="1">
        <v>59.774435254977</v>
      </c>
      <c r="AE106" s="1" t="s">
        <v>37</v>
      </c>
    </row>
    <row r="107" spans="1:31" ht="12.5" x14ac:dyDescent="0.25">
      <c r="A107" s="1">
        <v>11</v>
      </c>
      <c r="B107" s="1">
        <v>30</v>
      </c>
      <c r="C107" s="1">
        <v>7</v>
      </c>
      <c r="D107" s="1">
        <v>105</v>
      </c>
      <c r="E107" s="1">
        <v>0</v>
      </c>
      <c r="F107" s="1">
        <v>15</v>
      </c>
      <c r="G107" s="1" t="s">
        <v>38</v>
      </c>
      <c r="H107" s="1">
        <v>0.61316689988598205</v>
      </c>
      <c r="I107" s="1" t="s">
        <v>32</v>
      </c>
      <c r="J107" s="1">
        <v>15</v>
      </c>
      <c r="K107" s="1">
        <v>0</v>
      </c>
      <c r="L107" s="1">
        <v>105</v>
      </c>
      <c r="M107" s="1">
        <v>0</v>
      </c>
      <c r="N107" s="1">
        <v>287.94026780012001</v>
      </c>
      <c r="P107" s="1">
        <v>287.93221040000202</v>
      </c>
      <c r="Q107" s="1">
        <v>287.94026780012001</v>
      </c>
      <c r="R107" s="1">
        <v>288.94163820007799</v>
      </c>
      <c r="S107" s="1">
        <v>288.94163820007799</v>
      </c>
      <c r="T107" s="1">
        <v>288.94163820007799</v>
      </c>
      <c r="U107" s="1">
        <v>289.56078730011302</v>
      </c>
      <c r="V107" s="1" t="s">
        <v>38</v>
      </c>
      <c r="W107" s="1">
        <v>0.61316689988598205</v>
      </c>
      <c r="X107" s="1" t="s">
        <v>32</v>
      </c>
      <c r="Y107" s="1" t="s">
        <v>33</v>
      </c>
      <c r="Z107" s="1">
        <v>1</v>
      </c>
      <c r="AA107" s="1" t="s">
        <v>34</v>
      </c>
      <c r="AB107" s="1" t="s">
        <v>35</v>
      </c>
      <c r="AC107" s="1" t="s">
        <v>36</v>
      </c>
      <c r="AD107" s="1">
        <v>59.774435254977</v>
      </c>
      <c r="AE107" s="1" t="s">
        <v>37</v>
      </c>
    </row>
    <row r="108" spans="1:31" ht="12.5" x14ac:dyDescent="0.25">
      <c r="A108" s="1">
        <v>78</v>
      </c>
      <c r="B108" s="1">
        <v>80</v>
      </c>
      <c r="C108" s="1">
        <v>162</v>
      </c>
      <c r="D108" s="1">
        <v>106</v>
      </c>
      <c r="E108" s="1">
        <v>1</v>
      </c>
      <c r="F108" s="1">
        <v>15</v>
      </c>
      <c r="G108" s="1" t="s">
        <v>31</v>
      </c>
      <c r="H108" s="1">
        <v>0.46403699996881098</v>
      </c>
      <c r="I108" s="1" t="s">
        <v>32</v>
      </c>
      <c r="J108" s="1">
        <v>15</v>
      </c>
      <c r="K108" s="1">
        <v>1</v>
      </c>
      <c r="L108" s="1">
        <v>106</v>
      </c>
      <c r="M108" s="1">
        <v>6</v>
      </c>
      <c r="N108" s="1">
        <v>289.57311110012199</v>
      </c>
      <c r="P108" s="1">
        <v>289.56519240001199</v>
      </c>
      <c r="Q108" s="1">
        <v>289.57311110012199</v>
      </c>
      <c r="R108" s="1">
        <v>290.57469050004102</v>
      </c>
      <c r="S108" s="1">
        <v>290.57469050004102</v>
      </c>
      <c r="T108" s="1">
        <v>290.57469050004102</v>
      </c>
      <c r="U108" s="1">
        <v>291.043696800014</v>
      </c>
      <c r="V108" s="1" t="s">
        <v>31</v>
      </c>
      <c r="W108" s="1">
        <v>0.46403699996881098</v>
      </c>
      <c r="X108" s="1" t="s">
        <v>32</v>
      </c>
      <c r="Y108" s="1" t="s">
        <v>33</v>
      </c>
      <c r="Z108" s="1">
        <v>1</v>
      </c>
      <c r="AA108" s="1" t="s">
        <v>34</v>
      </c>
      <c r="AB108" s="1" t="s">
        <v>35</v>
      </c>
      <c r="AC108" s="1" t="s">
        <v>36</v>
      </c>
      <c r="AD108" s="1">
        <v>59.774435254977</v>
      </c>
      <c r="AE108" s="1" t="s">
        <v>37</v>
      </c>
    </row>
    <row r="109" spans="1:31" ht="12.5" x14ac:dyDescent="0.25">
      <c r="A109" s="1">
        <v>49</v>
      </c>
      <c r="B109" s="1">
        <v>60</v>
      </c>
      <c r="C109" s="1">
        <v>89</v>
      </c>
      <c r="D109" s="1">
        <v>107</v>
      </c>
      <c r="E109" s="1">
        <v>2</v>
      </c>
      <c r="F109" s="1">
        <v>15</v>
      </c>
      <c r="G109" s="1" t="s">
        <v>38</v>
      </c>
      <c r="H109" s="1">
        <v>0.86624630005098802</v>
      </c>
      <c r="I109" s="1" t="s">
        <v>32</v>
      </c>
      <c r="J109" s="1">
        <v>15</v>
      </c>
      <c r="K109" s="1">
        <v>2</v>
      </c>
      <c r="L109" s="1">
        <v>107</v>
      </c>
      <c r="M109" s="1">
        <v>4</v>
      </c>
      <c r="N109" s="1">
        <v>291.05639110016602</v>
      </c>
      <c r="P109" s="1">
        <v>291.04837370011899</v>
      </c>
      <c r="Q109" s="1">
        <v>291.05639110016602</v>
      </c>
      <c r="R109" s="1">
        <v>292.05820790003003</v>
      </c>
      <c r="S109" s="1">
        <v>292.05820790003003</v>
      </c>
      <c r="T109" s="1">
        <v>292.05820790003003</v>
      </c>
      <c r="U109" s="1">
        <v>292.94176140008398</v>
      </c>
      <c r="V109" s="1" t="s">
        <v>38</v>
      </c>
      <c r="W109" s="1">
        <v>0.86624630005098802</v>
      </c>
      <c r="X109" s="1" t="s">
        <v>32</v>
      </c>
      <c r="Y109" s="1" t="s">
        <v>33</v>
      </c>
      <c r="Z109" s="1">
        <v>1</v>
      </c>
      <c r="AA109" s="1" t="s">
        <v>34</v>
      </c>
      <c r="AB109" s="1" t="s">
        <v>35</v>
      </c>
      <c r="AC109" s="1" t="s">
        <v>36</v>
      </c>
      <c r="AD109" s="1">
        <v>59.774435254977</v>
      </c>
      <c r="AE109" s="1" t="s">
        <v>37</v>
      </c>
    </row>
    <row r="110" spans="1:31" ht="12.5" x14ac:dyDescent="0.25">
      <c r="A110" s="1">
        <v>15</v>
      </c>
      <c r="B110" s="1">
        <v>35</v>
      </c>
      <c r="C110" s="1">
        <v>13</v>
      </c>
      <c r="D110" s="1">
        <v>108</v>
      </c>
      <c r="E110" s="1">
        <v>3</v>
      </c>
      <c r="F110" s="1">
        <v>15</v>
      </c>
      <c r="G110" s="1" t="s">
        <v>31</v>
      </c>
      <c r="H110" s="1">
        <v>0.95689629996195402</v>
      </c>
      <c r="I110" s="1" t="s">
        <v>32</v>
      </c>
      <c r="J110" s="1">
        <v>15</v>
      </c>
      <c r="K110" s="1">
        <v>3</v>
      </c>
      <c r="L110" s="1">
        <v>108</v>
      </c>
      <c r="M110" s="1">
        <v>1</v>
      </c>
      <c r="N110" s="1">
        <v>292.95638150000002</v>
      </c>
      <c r="P110" s="1">
        <v>292.94633760000499</v>
      </c>
      <c r="Q110" s="1">
        <v>292.95638150000002</v>
      </c>
      <c r="R110" s="1">
        <v>293.94067419995503</v>
      </c>
      <c r="S110" s="1">
        <v>293.94067419995503</v>
      </c>
      <c r="T110" s="1">
        <v>293.95661590015499</v>
      </c>
      <c r="U110" s="1">
        <v>294.907712500076</v>
      </c>
      <c r="V110" s="1" t="s">
        <v>31</v>
      </c>
      <c r="W110" s="1">
        <v>0.95689629996195402</v>
      </c>
      <c r="X110" s="1" t="s">
        <v>32</v>
      </c>
      <c r="Y110" s="1" t="s">
        <v>33</v>
      </c>
      <c r="Z110" s="1">
        <v>1</v>
      </c>
      <c r="AA110" s="1" t="s">
        <v>34</v>
      </c>
      <c r="AB110" s="1" t="s">
        <v>35</v>
      </c>
      <c r="AC110" s="1" t="s">
        <v>36</v>
      </c>
      <c r="AD110" s="1">
        <v>59.774435254977</v>
      </c>
      <c r="AE110" s="1" t="s">
        <v>37</v>
      </c>
    </row>
    <row r="111" spans="1:31" ht="12.5" x14ac:dyDescent="0.25">
      <c r="A111" s="1">
        <v>40</v>
      </c>
      <c r="B111" s="1">
        <v>55</v>
      </c>
      <c r="C111" s="1">
        <v>62</v>
      </c>
      <c r="D111" s="1">
        <v>109</v>
      </c>
      <c r="E111" s="1">
        <v>4</v>
      </c>
      <c r="F111" s="1">
        <v>15</v>
      </c>
      <c r="G111" s="1" t="s">
        <v>38</v>
      </c>
      <c r="H111" s="1">
        <v>0.46243990003131302</v>
      </c>
      <c r="I111" s="1" t="s">
        <v>32</v>
      </c>
      <c r="J111" s="1">
        <v>15</v>
      </c>
      <c r="K111" s="1">
        <v>4</v>
      </c>
      <c r="L111" s="1">
        <v>109</v>
      </c>
      <c r="M111" s="1">
        <v>3</v>
      </c>
      <c r="N111" s="1">
        <v>294.92194460006402</v>
      </c>
      <c r="P111" s="1">
        <v>294.91317710000999</v>
      </c>
      <c r="Q111" s="1">
        <v>294.92194460006402</v>
      </c>
      <c r="R111" s="1">
        <v>295.90656160004397</v>
      </c>
      <c r="S111" s="1">
        <v>295.90656160004397</v>
      </c>
      <c r="T111" s="1">
        <v>295.92261700006202</v>
      </c>
      <c r="U111" s="1">
        <v>296.37629880011002</v>
      </c>
      <c r="V111" s="1" t="s">
        <v>38</v>
      </c>
      <c r="W111" s="1">
        <v>0.46243990003131302</v>
      </c>
      <c r="X111" s="1" t="s">
        <v>32</v>
      </c>
      <c r="Y111" s="1" t="s">
        <v>33</v>
      </c>
      <c r="Z111" s="1">
        <v>1</v>
      </c>
      <c r="AA111" s="1" t="s">
        <v>34</v>
      </c>
      <c r="AB111" s="1" t="s">
        <v>35</v>
      </c>
      <c r="AC111" s="1" t="s">
        <v>36</v>
      </c>
      <c r="AD111" s="1">
        <v>59.774435254977</v>
      </c>
      <c r="AE111" s="1" t="s">
        <v>37</v>
      </c>
    </row>
    <row r="112" spans="1:31" ht="12.5" x14ac:dyDescent="0.25">
      <c r="A112" s="1">
        <v>27</v>
      </c>
      <c r="B112" s="1">
        <v>50</v>
      </c>
      <c r="C112" s="1">
        <v>21</v>
      </c>
      <c r="D112" s="1">
        <v>110</v>
      </c>
      <c r="E112" s="1">
        <v>5</v>
      </c>
      <c r="F112" s="1">
        <v>15</v>
      </c>
      <c r="G112" s="1" t="s">
        <v>31</v>
      </c>
      <c r="H112" s="1">
        <v>0.61004179995507002</v>
      </c>
      <c r="I112" s="1" t="s">
        <v>32</v>
      </c>
      <c r="J112" s="1">
        <v>15</v>
      </c>
      <c r="K112" s="1">
        <v>5</v>
      </c>
      <c r="L112" s="1">
        <v>110</v>
      </c>
      <c r="M112" s="1">
        <v>2</v>
      </c>
      <c r="N112" s="1">
        <v>296.38874029996799</v>
      </c>
      <c r="P112" s="1">
        <v>296.38103560009</v>
      </c>
      <c r="Q112" s="1">
        <v>296.38874029996799</v>
      </c>
      <c r="R112" s="1">
        <v>297.39028100017401</v>
      </c>
      <c r="S112" s="1">
        <v>297.39028100017401</v>
      </c>
      <c r="T112" s="1">
        <v>297.39028100017401</v>
      </c>
      <c r="U112" s="1">
        <v>298.008383300155</v>
      </c>
      <c r="V112" s="1" t="s">
        <v>31</v>
      </c>
      <c r="W112" s="1">
        <v>0.61004179995507002</v>
      </c>
      <c r="X112" s="1" t="s">
        <v>32</v>
      </c>
      <c r="Y112" s="1" t="s">
        <v>33</v>
      </c>
      <c r="Z112" s="1">
        <v>1</v>
      </c>
      <c r="AA112" s="1" t="s">
        <v>34</v>
      </c>
      <c r="AB112" s="1" t="s">
        <v>35</v>
      </c>
      <c r="AC112" s="1" t="s">
        <v>36</v>
      </c>
      <c r="AD112" s="1">
        <v>59.774435254977</v>
      </c>
      <c r="AE112" s="1" t="s">
        <v>37</v>
      </c>
    </row>
    <row r="113" spans="1:31" ht="12.5" x14ac:dyDescent="0.25">
      <c r="A113" s="1">
        <v>67</v>
      </c>
      <c r="B113" s="1">
        <v>75</v>
      </c>
      <c r="C113" s="1">
        <v>119</v>
      </c>
      <c r="D113" s="1">
        <v>111</v>
      </c>
      <c r="E113" s="1">
        <v>6</v>
      </c>
      <c r="F113" s="1">
        <v>15</v>
      </c>
      <c r="G113" s="1" t="s">
        <v>38</v>
      </c>
      <c r="H113" s="1">
        <v>0.50752869993448202</v>
      </c>
      <c r="I113" s="1" t="s">
        <v>32</v>
      </c>
      <c r="J113" s="1">
        <v>15</v>
      </c>
      <c r="K113" s="1">
        <v>6</v>
      </c>
      <c r="L113" s="1">
        <v>111</v>
      </c>
      <c r="M113" s="1">
        <v>5</v>
      </c>
      <c r="N113" s="1">
        <v>298.02203470002797</v>
      </c>
      <c r="P113" s="1">
        <v>298.01286919997</v>
      </c>
      <c r="Q113" s="1">
        <v>298.02203470002797</v>
      </c>
      <c r="R113" s="1">
        <v>299.02349050017</v>
      </c>
      <c r="S113" s="1">
        <v>299.02349050017</v>
      </c>
      <c r="T113" s="1">
        <v>299.02349050017</v>
      </c>
      <c r="U113" s="1">
        <v>299.54082680004598</v>
      </c>
      <c r="V113" s="1" t="s">
        <v>38</v>
      </c>
      <c r="W113" s="1">
        <v>0.50752869993448202</v>
      </c>
      <c r="X113" s="1" t="s">
        <v>32</v>
      </c>
      <c r="Y113" s="1" t="s">
        <v>33</v>
      </c>
      <c r="Z113" s="1">
        <v>1</v>
      </c>
      <c r="AA113" s="1" t="s">
        <v>34</v>
      </c>
      <c r="AB113" s="1" t="s">
        <v>35</v>
      </c>
      <c r="AC113" s="1" t="s">
        <v>36</v>
      </c>
      <c r="AD113" s="1">
        <v>59.774435254977</v>
      </c>
      <c r="AE113" s="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H2" sqref="H2"/>
    </sheetView>
  </sheetViews>
  <sheetFormatPr defaultRowHeight="12.5" x14ac:dyDescent="0.25"/>
  <cols>
    <col min="1" max="1" width="14" customWidth="1"/>
    <col min="2" max="2" width="13.08984375" customWidth="1"/>
    <col min="3" max="3" width="11.7265625" customWidth="1"/>
    <col min="4" max="4" width="13.08984375" customWidth="1"/>
    <col min="5" max="5" width="11.26953125" customWidth="1"/>
    <col min="7" max="7" width="13.08984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39</v>
      </c>
    </row>
    <row r="2" spans="1:8" x14ac:dyDescent="0.25">
      <c r="A2" s="1">
        <v>78</v>
      </c>
      <c r="B2" s="1">
        <v>80</v>
      </c>
      <c r="C2" s="1">
        <v>162</v>
      </c>
      <c r="D2" s="1" t="s">
        <v>31</v>
      </c>
      <c r="E2">
        <f>((B2/A2)-1)/C2</f>
        <v>1.5827793605571326E-4</v>
      </c>
      <c r="G2" s="2" t="s">
        <v>40</v>
      </c>
      <c r="H2" s="2">
        <f>GEOMEAN(E49:E50)</f>
        <v>3.9059177013573507E-3</v>
      </c>
    </row>
    <row r="3" spans="1:8" x14ac:dyDescent="0.25">
      <c r="A3" s="1">
        <v>78</v>
      </c>
      <c r="B3" s="1">
        <v>80</v>
      </c>
      <c r="C3" s="1">
        <v>162</v>
      </c>
      <c r="D3" s="1" t="s">
        <v>31</v>
      </c>
      <c r="E3">
        <f>((B3/A3)-1)/C3</f>
        <v>1.5827793605571326E-4</v>
      </c>
    </row>
    <row r="4" spans="1:8" x14ac:dyDescent="0.25">
      <c r="A4" s="1">
        <v>78</v>
      </c>
      <c r="B4" s="1">
        <v>80</v>
      </c>
      <c r="C4" s="1">
        <v>162</v>
      </c>
      <c r="D4" s="1" t="s">
        <v>31</v>
      </c>
      <c r="E4">
        <f>((B4/A4)-1)/C4</f>
        <v>1.5827793605571326E-4</v>
      </c>
    </row>
    <row r="5" spans="1:8" x14ac:dyDescent="0.25">
      <c r="A5" s="1">
        <v>78</v>
      </c>
      <c r="B5" s="1">
        <v>80</v>
      </c>
      <c r="C5" s="1">
        <v>162</v>
      </c>
      <c r="D5" s="1" t="s">
        <v>31</v>
      </c>
      <c r="E5">
        <f>((B5/A5)-1)/C5</f>
        <v>1.5827793605571326E-4</v>
      </c>
    </row>
    <row r="6" spans="1:8" x14ac:dyDescent="0.25">
      <c r="A6" s="1">
        <v>78</v>
      </c>
      <c r="B6" s="1">
        <v>80</v>
      </c>
      <c r="C6" s="1">
        <v>162</v>
      </c>
      <c r="D6" s="1" t="s">
        <v>31</v>
      </c>
      <c r="E6">
        <f>((B6/A6)-1)/C6</f>
        <v>1.5827793605571326E-4</v>
      </c>
    </row>
    <row r="7" spans="1:8" x14ac:dyDescent="0.25">
      <c r="A7" s="1">
        <v>78</v>
      </c>
      <c r="B7" s="1">
        <v>80</v>
      </c>
      <c r="C7" s="1">
        <v>162</v>
      </c>
      <c r="D7" s="1" t="s">
        <v>31</v>
      </c>
      <c r="E7">
        <f>((B7/A7)-1)/C7</f>
        <v>1.5827793605571326E-4</v>
      </c>
    </row>
    <row r="8" spans="1:8" x14ac:dyDescent="0.25">
      <c r="A8" s="1">
        <v>78</v>
      </c>
      <c r="B8" s="1">
        <v>80</v>
      </c>
      <c r="C8" s="1">
        <v>162</v>
      </c>
      <c r="D8" s="1" t="s">
        <v>31</v>
      </c>
      <c r="E8">
        <f>((B8/A8)-1)/C8</f>
        <v>1.5827793605571326E-4</v>
      </c>
    </row>
    <row r="9" spans="1:8" x14ac:dyDescent="0.25">
      <c r="A9" s="1">
        <v>78</v>
      </c>
      <c r="B9" s="1">
        <v>80</v>
      </c>
      <c r="C9" s="1">
        <v>162</v>
      </c>
      <c r="D9" s="1" t="s">
        <v>31</v>
      </c>
      <c r="E9">
        <f>((B9/A9)-1)/C9</f>
        <v>1.5827793605571326E-4</v>
      </c>
    </row>
    <row r="10" spans="1:8" x14ac:dyDescent="0.25">
      <c r="A10" s="1">
        <v>78</v>
      </c>
      <c r="B10" s="1">
        <v>80</v>
      </c>
      <c r="C10" s="1">
        <v>162</v>
      </c>
      <c r="D10" s="1" t="s">
        <v>31</v>
      </c>
      <c r="E10">
        <f>((B10/A10)-1)/C10</f>
        <v>1.5827793605571326E-4</v>
      </c>
    </row>
    <row r="11" spans="1:8" x14ac:dyDescent="0.25">
      <c r="A11" s="1">
        <v>78</v>
      </c>
      <c r="B11" s="1">
        <v>80</v>
      </c>
      <c r="C11" s="1">
        <v>162</v>
      </c>
      <c r="D11" s="1" t="s">
        <v>31</v>
      </c>
      <c r="E11">
        <f>((B11/A11)-1)/C11</f>
        <v>1.5827793605571326E-4</v>
      </c>
    </row>
    <row r="12" spans="1:8" x14ac:dyDescent="0.25">
      <c r="A12" s="1">
        <v>78</v>
      </c>
      <c r="B12" s="1">
        <v>80</v>
      </c>
      <c r="C12" s="1">
        <v>162</v>
      </c>
      <c r="D12" s="1" t="s">
        <v>31</v>
      </c>
      <c r="E12">
        <f>((B12/A12)-1)/C12</f>
        <v>1.5827793605571326E-4</v>
      </c>
    </row>
    <row r="13" spans="1:8" x14ac:dyDescent="0.25">
      <c r="A13" s="1">
        <v>78</v>
      </c>
      <c r="B13" s="1">
        <v>80</v>
      </c>
      <c r="C13" s="1">
        <v>162</v>
      </c>
      <c r="D13" s="1" t="s">
        <v>31</v>
      </c>
      <c r="E13">
        <f>((B13/A13)-1)/C13</f>
        <v>1.5827793605571326E-4</v>
      </c>
    </row>
    <row r="14" spans="1:8" x14ac:dyDescent="0.25">
      <c r="A14" s="1">
        <v>78</v>
      </c>
      <c r="B14" s="1">
        <v>80</v>
      </c>
      <c r="C14" s="1">
        <v>162</v>
      </c>
      <c r="D14" s="1" t="s">
        <v>31</v>
      </c>
      <c r="E14">
        <f>((B14/A14)-1)/C14</f>
        <v>1.5827793605571326E-4</v>
      </c>
    </row>
    <row r="15" spans="1:8" x14ac:dyDescent="0.25">
      <c r="A15" s="1">
        <v>78</v>
      </c>
      <c r="B15" s="1">
        <v>80</v>
      </c>
      <c r="C15" s="1">
        <v>162</v>
      </c>
      <c r="D15" s="1" t="s">
        <v>31</v>
      </c>
      <c r="E15">
        <f>((B15/A15)-1)/C15</f>
        <v>1.5827793605571326E-4</v>
      </c>
    </row>
    <row r="16" spans="1:8" x14ac:dyDescent="0.25">
      <c r="A16" s="1">
        <v>78</v>
      </c>
      <c r="B16" s="1">
        <v>80</v>
      </c>
      <c r="C16" s="1">
        <v>162</v>
      </c>
      <c r="D16" s="1" t="s">
        <v>31</v>
      </c>
      <c r="E16">
        <f>((B16/A16)-1)/C16</f>
        <v>1.5827793605571326E-4</v>
      </c>
    </row>
    <row r="17" spans="1:5" x14ac:dyDescent="0.25">
      <c r="A17" s="1">
        <v>78</v>
      </c>
      <c r="B17" s="1">
        <v>80</v>
      </c>
      <c r="C17" s="1">
        <v>162</v>
      </c>
      <c r="D17" s="1" t="s">
        <v>31</v>
      </c>
      <c r="E17">
        <f>((B17/A17)-1)/C17</f>
        <v>1.5827793605571326E-4</v>
      </c>
    </row>
    <row r="18" spans="1:5" x14ac:dyDescent="0.25">
      <c r="A18" s="1">
        <v>67</v>
      </c>
      <c r="B18" s="1">
        <v>75</v>
      </c>
      <c r="C18" s="1">
        <v>119</v>
      </c>
      <c r="D18" s="1" t="s">
        <v>31</v>
      </c>
      <c r="E18">
        <f>((B18/A18)-1)/C18</f>
        <v>1.0033864291985443E-3</v>
      </c>
    </row>
    <row r="19" spans="1:5" x14ac:dyDescent="0.25">
      <c r="A19" s="1">
        <v>67</v>
      </c>
      <c r="B19" s="1">
        <v>75</v>
      </c>
      <c r="C19" s="1">
        <v>119</v>
      </c>
      <c r="D19" s="1" t="s">
        <v>31</v>
      </c>
      <c r="E19">
        <f>((B19/A19)-1)/C19</f>
        <v>1.0033864291985443E-3</v>
      </c>
    </row>
    <row r="20" spans="1:5" x14ac:dyDescent="0.25">
      <c r="A20" s="1">
        <v>67</v>
      </c>
      <c r="B20" s="1">
        <v>75</v>
      </c>
      <c r="C20" s="1">
        <v>119</v>
      </c>
      <c r="D20" s="1" t="s">
        <v>31</v>
      </c>
      <c r="E20">
        <f>((B20/A20)-1)/C20</f>
        <v>1.0033864291985443E-3</v>
      </c>
    </row>
    <row r="21" spans="1:5" x14ac:dyDescent="0.25">
      <c r="A21" s="1">
        <v>67</v>
      </c>
      <c r="B21" s="1">
        <v>75</v>
      </c>
      <c r="C21" s="1">
        <v>119</v>
      </c>
      <c r="D21" s="1" t="s">
        <v>31</v>
      </c>
      <c r="E21">
        <f>((B21/A21)-1)/C21</f>
        <v>1.0033864291985443E-3</v>
      </c>
    </row>
    <row r="22" spans="1:5" x14ac:dyDescent="0.25">
      <c r="A22" s="1">
        <v>67</v>
      </c>
      <c r="B22" s="1">
        <v>75</v>
      </c>
      <c r="C22" s="1">
        <v>119</v>
      </c>
      <c r="D22" s="1" t="s">
        <v>31</v>
      </c>
      <c r="E22">
        <f>((B22/A22)-1)/C22</f>
        <v>1.0033864291985443E-3</v>
      </c>
    </row>
    <row r="23" spans="1:5" x14ac:dyDescent="0.25">
      <c r="A23" s="1">
        <v>67</v>
      </c>
      <c r="B23" s="1">
        <v>75</v>
      </c>
      <c r="C23" s="1">
        <v>119</v>
      </c>
      <c r="D23" s="1" t="s">
        <v>31</v>
      </c>
      <c r="E23">
        <f>((B23/A23)-1)/C23</f>
        <v>1.0033864291985443E-3</v>
      </c>
    </row>
    <row r="24" spans="1:5" x14ac:dyDescent="0.25">
      <c r="A24" s="1">
        <v>67</v>
      </c>
      <c r="B24" s="1">
        <v>75</v>
      </c>
      <c r="C24" s="1">
        <v>119</v>
      </c>
      <c r="D24" s="1" t="s">
        <v>31</v>
      </c>
      <c r="E24">
        <f>((B24/A24)-1)/C24</f>
        <v>1.0033864291985443E-3</v>
      </c>
    </row>
    <row r="25" spans="1:5" x14ac:dyDescent="0.25">
      <c r="A25" s="1">
        <v>67</v>
      </c>
      <c r="B25" s="1">
        <v>75</v>
      </c>
      <c r="C25" s="1">
        <v>119</v>
      </c>
      <c r="D25" s="1" t="s">
        <v>31</v>
      </c>
      <c r="E25">
        <f>((B25/A25)-1)/C25</f>
        <v>1.0033864291985443E-3</v>
      </c>
    </row>
    <row r="26" spans="1:5" x14ac:dyDescent="0.25">
      <c r="A26" s="1">
        <v>67</v>
      </c>
      <c r="B26" s="1">
        <v>75</v>
      </c>
      <c r="C26" s="1">
        <v>119</v>
      </c>
      <c r="D26" s="1" t="s">
        <v>31</v>
      </c>
      <c r="E26">
        <f>((B26/A26)-1)/C26</f>
        <v>1.0033864291985443E-3</v>
      </c>
    </row>
    <row r="27" spans="1:5" x14ac:dyDescent="0.25">
      <c r="A27" s="1">
        <v>67</v>
      </c>
      <c r="B27" s="1">
        <v>75</v>
      </c>
      <c r="C27" s="1">
        <v>119</v>
      </c>
      <c r="D27" s="1" t="s">
        <v>31</v>
      </c>
      <c r="E27">
        <f>((B27/A27)-1)/C27</f>
        <v>1.0033864291985443E-3</v>
      </c>
    </row>
    <row r="28" spans="1:5" x14ac:dyDescent="0.25">
      <c r="A28" s="1">
        <v>67</v>
      </c>
      <c r="B28" s="1">
        <v>75</v>
      </c>
      <c r="C28" s="1">
        <v>119</v>
      </c>
      <c r="D28" s="1" t="s">
        <v>31</v>
      </c>
      <c r="E28">
        <f>((B28/A28)-1)/C28</f>
        <v>1.0033864291985443E-3</v>
      </c>
    </row>
    <row r="29" spans="1:5" x14ac:dyDescent="0.25">
      <c r="A29" s="1">
        <v>67</v>
      </c>
      <c r="B29" s="1">
        <v>75</v>
      </c>
      <c r="C29" s="1">
        <v>119</v>
      </c>
      <c r="D29" s="1" t="s">
        <v>31</v>
      </c>
      <c r="E29">
        <f>((B29/A29)-1)/C29</f>
        <v>1.0033864291985443E-3</v>
      </c>
    </row>
    <row r="30" spans="1:5" x14ac:dyDescent="0.25">
      <c r="A30" s="1">
        <v>67</v>
      </c>
      <c r="B30" s="1">
        <v>75</v>
      </c>
      <c r="C30" s="1">
        <v>119</v>
      </c>
      <c r="D30" s="1" t="s">
        <v>31</v>
      </c>
      <c r="E30">
        <f>((B30/A30)-1)/C30</f>
        <v>1.0033864291985443E-3</v>
      </c>
    </row>
    <row r="31" spans="1:5" x14ac:dyDescent="0.25">
      <c r="A31" s="1">
        <v>67</v>
      </c>
      <c r="B31" s="1">
        <v>75</v>
      </c>
      <c r="C31" s="1">
        <v>119</v>
      </c>
      <c r="D31" s="1" t="s">
        <v>31</v>
      </c>
      <c r="E31">
        <f>((B31/A31)-1)/C31</f>
        <v>1.0033864291985443E-3</v>
      </c>
    </row>
    <row r="32" spans="1:5" x14ac:dyDescent="0.25">
      <c r="A32" s="1">
        <v>67</v>
      </c>
      <c r="B32" s="1">
        <v>75</v>
      </c>
      <c r="C32" s="1">
        <v>119</v>
      </c>
      <c r="D32" s="1" t="s">
        <v>31</v>
      </c>
      <c r="E32">
        <f>((B32/A32)-1)/C32</f>
        <v>1.0033864291985443E-3</v>
      </c>
    </row>
    <row r="33" spans="1:5" x14ac:dyDescent="0.25">
      <c r="A33" s="1">
        <v>67</v>
      </c>
      <c r="B33" s="1">
        <v>75</v>
      </c>
      <c r="C33" s="1">
        <v>119</v>
      </c>
      <c r="D33" s="1" t="s">
        <v>31</v>
      </c>
      <c r="E33">
        <f>((B33/A33)-1)/C33</f>
        <v>1.0033864291985443E-3</v>
      </c>
    </row>
    <row r="34" spans="1:5" x14ac:dyDescent="0.25">
      <c r="A34" s="1">
        <v>49</v>
      </c>
      <c r="B34" s="1">
        <v>60</v>
      </c>
      <c r="C34" s="1">
        <v>89</v>
      </c>
      <c r="D34" s="1" t="s">
        <v>31</v>
      </c>
      <c r="E34">
        <f>((B34/A34)-1)/C34</f>
        <v>2.522357257509746E-3</v>
      </c>
    </row>
    <row r="35" spans="1:5" x14ac:dyDescent="0.25">
      <c r="A35" s="1">
        <v>49</v>
      </c>
      <c r="B35" s="1">
        <v>60</v>
      </c>
      <c r="C35" s="1">
        <v>89</v>
      </c>
      <c r="D35" s="1" t="s">
        <v>31</v>
      </c>
      <c r="E35">
        <f>((B35/A35)-1)/C35</f>
        <v>2.522357257509746E-3</v>
      </c>
    </row>
    <row r="36" spans="1:5" x14ac:dyDescent="0.25">
      <c r="A36" s="1">
        <v>49</v>
      </c>
      <c r="B36" s="1">
        <v>60</v>
      </c>
      <c r="C36" s="1">
        <v>89</v>
      </c>
      <c r="D36" s="1" t="s">
        <v>31</v>
      </c>
      <c r="E36">
        <f>((B36/A36)-1)/C36</f>
        <v>2.522357257509746E-3</v>
      </c>
    </row>
    <row r="37" spans="1:5" x14ac:dyDescent="0.25">
      <c r="A37" s="1">
        <v>49</v>
      </c>
      <c r="B37" s="1">
        <v>60</v>
      </c>
      <c r="C37" s="1">
        <v>89</v>
      </c>
      <c r="D37" s="1" t="s">
        <v>31</v>
      </c>
      <c r="E37">
        <f>((B37/A37)-1)/C37</f>
        <v>2.522357257509746E-3</v>
      </c>
    </row>
    <row r="38" spans="1:5" x14ac:dyDescent="0.25">
      <c r="A38" s="1">
        <v>49</v>
      </c>
      <c r="B38" s="1">
        <v>60</v>
      </c>
      <c r="C38" s="1">
        <v>89</v>
      </c>
      <c r="D38" s="1" t="s">
        <v>38</v>
      </c>
      <c r="E38">
        <f>((B38/A38)-1)/C38</f>
        <v>2.522357257509746E-3</v>
      </c>
    </row>
    <row r="39" spans="1:5" x14ac:dyDescent="0.25">
      <c r="A39" s="1">
        <v>49</v>
      </c>
      <c r="B39" s="1">
        <v>60</v>
      </c>
      <c r="C39" s="1">
        <v>89</v>
      </c>
      <c r="D39" s="1" t="s">
        <v>38</v>
      </c>
      <c r="E39">
        <f>((B39/A39)-1)/C39</f>
        <v>2.522357257509746E-3</v>
      </c>
    </row>
    <row r="40" spans="1:5" x14ac:dyDescent="0.25">
      <c r="A40" s="1">
        <v>49</v>
      </c>
      <c r="B40" s="1">
        <v>60</v>
      </c>
      <c r="C40" s="1">
        <v>89</v>
      </c>
      <c r="D40" s="1" t="s">
        <v>38</v>
      </c>
      <c r="E40">
        <f>((B40/A40)-1)/C40</f>
        <v>2.522357257509746E-3</v>
      </c>
    </row>
    <row r="41" spans="1:5" x14ac:dyDescent="0.25">
      <c r="A41" s="1">
        <v>49</v>
      </c>
      <c r="B41" s="1">
        <v>60</v>
      </c>
      <c r="C41" s="1">
        <v>89</v>
      </c>
      <c r="D41" s="1" t="s">
        <v>38</v>
      </c>
      <c r="E41">
        <f>((B41/A41)-1)/C41</f>
        <v>2.522357257509746E-3</v>
      </c>
    </row>
    <row r="42" spans="1:5" x14ac:dyDescent="0.25">
      <c r="A42" s="1">
        <v>49</v>
      </c>
      <c r="B42" s="1">
        <v>60</v>
      </c>
      <c r="C42" s="1">
        <v>89</v>
      </c>
      <c r="D42" s="1" t="s">
        <v>38</v>
      </c>
      <c r="E42">
        <f>((B42/A42)-1)/C42</f>
        <v>2.522357257509746E-3</v>
      </c>
    </row>
    <row r="43" spans="1:5" x14ac:dyDescent="0.25">
      <c r="A43" s="1">
        <v>49</v>
      </c>
      <c r="B43" s="1">
        <v>60</v>
      </c>
      <c r="C43" s="1">
        <v>89</v>
      </c>
      <c r="D43" s="1" t="s">
        <v>38</v>
      </c>
      <c r="E43">
        <f>((B43/A43)-1)/C43</f>
        <v>2.522357257509746E-3</v>
      </c>
    </row>
    <row r="44" spans="1:5" x14ac:dyDescent="0.25">
      <c r="A44" s="1">
        <v>49</v>
      </c>
      <c r="B44" s="1">
        <v>60</v>
      </c>
      <c r="C44" s="1">
        <v>89</v>
      </c>
      <c r="D44" s="1" t="s">
        <v>38</v>
      </c>
      <c r="E44">
        <f>((B44/A44)-1)/C44</f>
        <v>2.522357257509746E-3</v>
      </c>
    </row>
    <row r="45" spans="1:5" x14ac:dyDescent="0.25">
      <c r="A45" s="1">
        <v>49</v>
      </c>
      <c r="B45" s="1">
        <v>60</v>
      </c>
      <c r="C45" s="1">
        <v>89</v>
      </c>
      <c r="D45" s="1" t="s">
        <v>38</v>
      </c>
      <c r="E45">
        <f>((B45/A45)-1)/C45</f>
        <v>2.522357257509746E-3</v>
      </c>
    </row>
    <row r="46" spans="1:5" x14ac:dyDescent="0.25">
      <c r="A46" s="1">
        <v>49</v>
      </c>
      <c r="B46" s="1">
        <v>60</v>
      </c>
      <c r="C46" s="1">
        <v>89</v>
      </c>
      <c r="D46" s="1" t="s">
        <v>38</v>
      </c>
      <c r="E46">
        <f>((B46/A46)-1)/C46</f>
        <v>2.522357257509746E-3</v>
      </c>
    </row>
    <row r="47" spans="1:5" x14ac:dyDescent="0.25">
      <c r="A47" s="1">
        <v>49</v>
      </c>
      <c r="B47" s="1">
        <v>60</v>
      </c>
      <c r="C47" s="1">
        <v>89</v>
      </c>
      <c r="D47" s="1" t="s">
        <v>38</v>
      </c>
      <c r="E47">
        <f>((B47/A47)-1)/C47</f>
        <v>2.522357257509746E-3</v>
      </c>
    </row>
    <row r="48" spans="1:5" x14ac:dyDescent="0.25">
      <c r="A48" s="1">
        <v>49</v>
      </c>
      <c r="B48" s="1">
        <v>60</v>
      </c>
      <c r="C48" s="1">
        <v>89</v>
      </c>
      <c r="D48" s="1" t="s">
        <v>38</v>
      </c>
      <c r="E48">
        <f>((B48/A48)-1)/C48</f>
        <v>2.522357257509746E-3</v>
      </c>
    </row>
    <row r="49" spans="1:5" x14ac:dyDescent="0.25">
      <c r="A49" s="1">
        <v>49</v>
      </c>
      <c r="B49" s="1">
        <v>60</v>
      </c>
      <c r="C49" s="1">
        <v>89</v>
      </c>
      <c r="D49" s="1" t="s">
        <v>38</v>
      </c>
      <c r="E49">
        <f>((B49/A49)-1)/C49</f>
        <v>2.522357257509746E-3</v>
      </c>
    </row>
    <row r="50" spans="1:5" x14ac:dyDescent="0.25">
      <c r="A50" s="1">
        <v>40</v>
      </c>
      <c r="B50" s="1">
        <v>55</v>
      </c>
      <c r="C50" s="1">
        <v>62</v>
      </c>
      <c r="D50" s="1" t="s">
        <v>31</v>
      </c>
      <c r="E50">
        <f>((B50/A50)-1)/C50</f>
        <v>6.0483870967741934E-3</v>
      </c>
    </row>
    <row r="51" spans="1:5" x14ac:dyDescent="0.25">
      <c r="A51" s="1">
        <v>40</v>
      </c>
      <c r="B51" s="1">
        <v>55</v>
      </c>
      <c r="C51" s="1">
        <v>62</v>
      </c>
      <c r="D51" s="1" t="s">
        <v>31</v>
      </c>
      <c r="E51">
        <f>((B51/A51)-1)/C51</f>
        <v>6.0483870967741934E-3</v>
      </c>
    </row>
    <row r="52" spans="1:5" x14ac:dyDescent="0.25">
      <c r="A52" s="1">
        <v>40</v>
      </c>
      <c r="B52" s="1">
        <v>55</v>
      </c>
      <c r="C52" s="1">
        <v>62</v>
      </c>
      <c r="D52" s="1" t="s">
        <v>31</v>
      </c>
      <c r="E52">
        <f>((B52/A52)-1)/C52</f>
        <v>6.0483870967741934E-3</v>
      </c>
    </row>
    <row r="53" spans="1:5" x14ac:dyDescent="0.25">
      <c r="A53" s="1">
        <v>40</v>
      </c>
      <c r="B53" s="1">
        <v>55</v>
      </c>
      <c r="C53" s="1">
        <v>62</v>
      </c>
      <c r="D53" s="1" t="s">
        <v>31</v>
      </c>
      <c r="E53">
        <f>((B53/A53)-1)/C53</f>
        <v>6.0483870967741934E-3</v>
      </c>
    </row>
    <row r="54" spans="1:5" x14ac:dyDescent="0.25">
      <c r="A54" s="1">
        <v>40</v>
      </c>
      <c r="B54" s="1">
        <v>55</v>
      </c>
      <c r="C54" s="1">
        <v>62</v>
      </c>
      <c r="D54" s="1" t="s">
        <v>31</v>
      </c>
      <c r="E54">
        <f>((B54/A54)-1)/C54</f>
        <v>6.0483870967741934E-3</v>
      </c>
    </row>
    <row r="55" spans="1:5" x14ac:dyDescent="0.25">
      <c r="A55" s="1">
        <v>40</v>
      </c>
      <c r="B55" s="1">
        <v>55</v>
      </c>
      <c r="C55" s="1">
        <v>62</v>
      </c>
      <c r="D55" s="1" t="s">
        <v>31</v>
      </c>
      <c r="E55">
        <f>((B55/A55)-1)/C55</f>
        <v>6.0483870967741934E-3</v>
      </c>
    </row>
    <row r="56" spans="1:5" x14ac:dyDescent="0.25">
      <c r="A56" s="1">
        <v>40</v>
      </c>
      <c r="B56" s="1">
        <v>55</v>
      </c>
      <c r="C56" s="1">
        <v>62</v>
      </c>
      <c r="D56" s="1" t="s">
        <v>31</v>
      </c>
      <c r="E56">
        <f>((B56/A56)-1)/C56</f>
        <v>6.0483870967741934E-3</v>
      </c>
    </row>
    <row r="57" spans="1:5" x14ac:dyDescent="0.25">
      <c r="A57" s="1">
        <v>40</v>
      </c>
      <c r="B57" s="1">
        <v>55</v>
      </c>
      <c r="C57" s="1">
        <v>62</v>
      </c>
      <c r="D57" s="1" t="s">
        <v>31</v>
      </c>
      <c r="E57">
        <f>((B57/A57)-1)/C57</f>
        <v>6.0483870967741934E-3</v>
      </c>
    </row>
    <row r="58" spans="1:5" x14ac:dyDescent="0.25">
      <c r="A58" s="1">
        <v>40</v>
      </c>
      <c r="B58" s="1">
        <v>55</v>
      </c>
      <c r="C58" s="1">
        <v>62</v>
      </c>
      <c r="D58" s="1" t="s">
        <v>31</v>
      </c>
      <c r="E58">
        <f>((B58/A58)-1)/C58</f>
        <v>6.0483870967741934E-3</v>
      </c>
    </row>
    <row r="59" spans="1:5" x14ac:dyDescent="0.25">
      <c r="A59" s="1">
        <v>40</v>
      </c>
      <c r="B59" s="1">
        <v>55</v>
      </c>
      <c r="C59" s="1">
        <v>62</v>
      </c>
      <c r="D59" s="1" t="s">
        <v>31</v>
      </c>
      <c r="E59">
        <f>((B59/A59)-1)/C59</f>
        <v>6.0483870967741934E-3</v>
      </c>
    </row>
    <row r="60" spans="1:5" x14ac:dyDescent="0.25">
      <c r="A60" s="1">
        <v>40</v>
      </c>
      <c r="B60" s="1">
        <v>55</v>
      </c>
      <c r="C60" s="1">
        <v>62</v>
      </c>
      <c r="D60" s="1" t="s">
        <v>31</v>
      </c>
      <c r="E60">
        <f>((B60/A60)-1)/C60</f>
        <v>6.0483870967741934E-3</v>
      </c>
    </row>
    <row r="61" spans="1:5" x14ac:dyDescent="0.25">
      <c r="A61" s="1">
        <v>40</v>
      </c>
      <c r="B61" s="1">
        <v>55</v>
      </c>
      <c r="C61" s="1">
        <v>62</v>
      </c>
      <c r="D61" s="1" t="s">
        <v>31</v>
      </c>
      <c r="E61">
        <f>((B61/A61)-1)/C61</f>
        <v>6.0483870967741934E-3</v>
      </c>
    </row>
    <row r="62" spans="1:5" x14ac:dyDescent="0.25">
      <c r="A62" s="1">
        <v>40</v>
      </c>
      <c r="B62" s="1">
        <v>55</v>
      </c>
      <c r="C62" s="1">
        <v>62</v>
      </c>
      <c r="D62" s="1" t="s">
        <v>31</v>
      </c>
      <c r="E62">
        <f>((B62/A62)-1)/C62</f>
        <v>6.0483870967741934E-3</v>
      </c>
    </row>
    <row r="63" spans="1:5" x14ac:dyDescent="0.25">
      <c r="A63" s="1">
        <v>40</v>
      </c>
      <c r="B63" s="1">
        <v>55</v>
      </c>
      <c r="C63" s="1">
        <v>62</v>
      </c>
      <c r="D63" s="1" t="s">
        <v>31</v>
      </c>
      <c r="E63">
        <f>((B63/A63)-1)/C63</f>
        <v>6.0483870967741934E-3</v>
      </c>
    </row>
    <row r="64" spans="1:5" x14ac:dyDescent="0.25">
      <c r="A64" s="1">
        <v>40</v>
      </c>
      <c r="B64" s="1">
        <v>55</v>
      </c>
      <c r="C64" s="1">
        <v>62</v>
      </c>
      <c r="D64" s="1" t="s">
        <v>31</v>
      </c>
      <c r="E64">
        <f>((B64/A64)-1)/C64</f>
        <v>6.0483870967741934E-3</v>
      </c>
    </row>
    <row r="65" spans="1:5" x14ac:dyDescent="0.25">
      <c r="A65" s="1">
        <v>40</v>
      </c>
      <c r="B65" s="1">
        <v>55</v>
      </c>
      <c r="C65" s="1">
        <v>62</v>
      </c>
      <c r="D65" s="1" t="s">
        <v>31</v>
      </c>
      <c r="E65">
        <f>((B65/A65)-1)/C65</f>
        <v>6.0483870967741934E-3</v>
      </c>
    </row>
    <row r="66" spans="1:5" x14ac:dyDescent="0.25">
      <c r="A66" s="1">
        <v>27</v>
      </c>
      <c r="B66" s="1">
        <v>50</v>
      </c>
      <c r="C66" s="1">
        <v>21</v>
      </c>
      <c r="D66" s="1" t="s">
        <v>31</v>
      </c>
      <c r="E66">
        <f>((B66/A66)-1)/C66</f>
        <v>4.0564373897707229E-2</v>
      </c>
    </row>
    <row r="67" spans="1:5" x14ac:dyDescent="0.25">
      <c r="A67" s="1">
        <v>27</v>
      </c>
      <c r="B67" s="1">
        <v>50</v>
      </c>
      <c r="C67" s="1">
        <v>21</v>
      </c>
      <c r="D67" s="1" t="s">
        <v>31</v>
      </c>
      <c r="E67">
        <f>((B67/A67)-1)/C67</f>
        <v>4.0564373897707229E-2</v>
      </c>
    </row>
    <row r="68" spans="1:5" x14ac:dyDescent="0.25">
      <c r="A68" s="1">
        <v>27</v>
      </c>
      <c r="B68" s="1">
        <v>50</v>
      </c>
      <c r="C68" s="1">
        <v>21</v>
      </c>
      <c r="D68" s="1" t="s">
        <v>31</v>
      </c>
      <c r="E68">
        <f>((B68/A68)-1)/C68</f>
        <v>4.0564373897707229E-2</v>
      </c>
    </row>
    <row r="69" spans="1:5" x14ac:dyDescent="0.25">
      <c r="A69" s="1">
        <v>27</v>
      </c>
      <c r="B69" s="1">
        <v>50</v>
      </c>
      <c r="C69" s="1">
        <v>21</v>
      </c>
      <c r="D69" s="1" t="s">
        <v>31</v>
      </c>
      <c r="E69">
        <f>((B69/A69)-1)/C69</f>
        <v>4.0564373897707229E-2</v>
      </c>
    </row>
    <row r="70" spans="1:5" x14ac:dyDescent="0.25">
      <c r="A70" s="1">
        <v>27</v>
      </c>
      <c r="B70" s="1">
        <v>50</v>
      </c>
      <c r="C70" s="1">
        <v>21</v>
      </c>
      <c r="D70" s="1" t="s">
        <v>31</v>
      </c>
      <c r="E70">
        <f>((B70/A70)-1)/C70</f>
        <v>4.0564373897707229E-2</v>
      </c>
    </row>
    <row r="71" spans="1:5" x14ac:dyDescent="0.25">
      <c r="A71" s="1">
        <v>27</v>
      </c>
      <c r="B71" s="1">
        <v>50</v>
      </c>
      <c r="C71" s="1">
        <v>21</v>
      </c>
      <c r="D71" s="1" t="s">
        <v>31</v>
      </c>
      <c r="E71">
        <f>((B71/A71)-1)/C71</f>
        <v>4.0564373897707229E-2</v>
      </c>
    </row>
    <row r="72" spans="1:5" x14ac:dyDescent="0.25">
      <c r="A72" s="1">
        <v>27</v>
      </c>
      <c r="B72" s="1">
        <v>50</v>
      </c>
      <c r="C72" s="1">
        <v>21</v>
      </c>
      <c r="D72" s="1" t="s">
        <v>31</v>
      </c>
      <c r="E72">
        <f>((B72/A72)-1)/C72</f>
        <v>4.0564373897707229E-2</v>
      </c>
    </row>
    <row r="73" spans="1:5" x14ac:dyDescent="0.25">
      <c r="A73" s="1">
        <v>27</v>
      </c>
      <c r="B73" s="1">
        <v>50</v>
      </c>
      <c r="C73" s="1">
        <v>21</v>
      </c>
      <c r="D73" s="1" t="s">
        <v>31</v>
      </c>
      <c r="E73">
        <f>((B73/A73)-1)/C73</f>
        <v>4.0564373897707229E-2</v>
      </c>
    </row>
    <row r="74" spans="1:5" x14ac:dyDescent="0.25">
      <c r="A74" s="1">
        <v>27</v>
      </c>
      <c r="B74" s="1">
        <v>50</v>
      </c>
      <c r="C74" s="1">
        <v>21</v>
      </c>
      <c r="D74" s="1" t="s">
        <v>31</v>
      </c>
      <c r="E74">
        <f>((B74/A74)-1)/C74</f>
        <v>4.0564373897707229E-2</v>
      </c>
    </row>
    <row r="75" spans="1:5" x14ac:dyDescent="0.25">
      <c r="A75" s="1">
        <v>27</v>
      </c>
      <c r="B75" s="1">
        <v>50</v>
      </c>
      <c r="C75" s="1">
        <v>21</v>
      </c>
      <c r="D75" s="1" t="s">
        <v>31</v>
      </c>
      <c r="E75">
        <f>((B75/A75)-1)/C75</f>
        <v>4.0564373897707229E-2</v>
      </c>
    </row>
    <row r="76" spans="1:5" x14ac:dyDescent="0.25">
      <c r="A76" s="1">
        <v>27</v>
      </c>
      <c r="B76" s="1">
        <v>50</v>
      </c>
      <c r="C76" s="1">
        <v>21</v>
      </c>
      <c r="D76" s="1" t="s">
        <v>31</v>
      </c>
      <c r="E76">
        <f>((B76/A76)-1)/C76</f>
        <v>4.0564373897707229E-2</v>
      </c>
    </row>
    <row r="77" spans="1:5" x14ac:dyDescent="0.25">
      <c r="A77" s="1">
        <v>27</v>
      </c>
      <c r="B77" s="1">
        <v>50</v>
      </c>
      <c r="C77" s="1">
        <v>21</v>
      </c>
      <c r="D77" s="1" t="s">
        <v>31</v>
      </c>
      <c r="E77">
        <f>((B77/A77)-1)/C77</f>
        <v>4.0564373897707229E-2</v>
      </c>
    </row>
    <row r="78" spans="1:5" x14ac:dyDescent="0.25">
      <c r="A78" s="1">
        <v>27</v>
      </c>
      <c r="B78" s="1">
        <v>50</v>
      </c>
      <c r="C78" s="1">
        <v>21</v>
      </c>
      <c r="D78" s="1" t="s">
        <v>31</v>
      </c>
      <c r="E78">
        <f>((B78/A78)-1)/C78</f>
        <v>4.0564373897707229E-2</v>
      </c>
    </row>
    <row r="79" spans="1:5" x14ac:dyDescent="0.25">
      <c r="A79" s="1">
        <v>27</v>
      </c>
      <c r="B79" s="1">
        <v>50</v>
      </c>
      <c r="C79" s="1">
        <v>21</v>
      </c>
      <c r="D79" s="1" t="s">
        <v>31</v>
      </c>
      <c r="E79">
        <f>((B79/A79)-1)/C79</f>
        <v>4.0564373897707229E-2</v>
      </c>
    </row>
    <row r="80" spans="1:5" x14ac:dyDescent="0.25">
      <c r="A80" s="1">
        <v>27</v>
      </c>
      <c r="B80" s="1">
        <v>50</v>
      </c>
      <c r="C80" s="1">
        <v>21</v>
      </c>
      <c r="D80" s="1" t="s">
        <v>31</v>
      </c>
      <c r="E80">
        <f>((B80/A80)-1)/C80</f>
        <v>4.0564373897707229E-2</v>
      </c>
    </row>
    <row r="81" spans="1:5" x14ac:dyDescent="0.25">
      <c r="A81" s="1">
        <v>27</v>
      </c>
      <c r="B81" s="1">
        <v>50</v>
      </c>
      <c r="C81" s="1">
        <v>21</v>
      </c>
      <c r="D81" s="1" t="s">
        <v>31</v>
      </c>
      <c r="E81">
        <f>((B81/A81)-1)/C81</f>
        <v>4.0564373897707229E-2</v>
      </c>
    </row>
    <row r="82" spans="1:5" x14ac:dyDescent="0.25">
      <c r="A82" s="1">
        <v>15</v>
      </c>
      <c r="B82" s="1">
        <v>35</v>
      </c>
      <c r="C82" s="1">
        <v>13</v>
      </c>
      <c r="D82" s="1" t="s">
        <v>31</v>
      </c>
      <c r="E82">
        <f>((B82/A82)-1)/C82</f>
        <v>0.10256410256410257</v>
      </c>
    </row>
    <row r="83" spans="1:5" x14ac:dyDescent="0.25">
      <c r="A83" s="1">
        <v>15</v>
      </c>
      <c r="B83" s="1">
        <v>35</v>
      </c>
      <c r="C83" s="1">
        <v>13</v>
      </c>
      <c r="D83" s="1" t="s">
        <v>31</v>
      </c>
      <c r="E83">
        <f>((B83/A83)-1)/C83</f>
        <v>0.10256410256410257</v>
      </c>
    </row>
    <row r="84" spans="1:5" x14ac:dyDescent="0.25">
      <c r="A84" s="1">
        <v>15</v>
      </c>
      <c r="B84" s="1">
        <v>35</v>
      </c>
      <c r="C84" s="1">
        <v>13</v>
      </c>
      <c r="D84" s="1" t="s">
        <v>31</v>
      </c>
      <c r="E84">
        <f>((B84/A84)-1)/C84</f>
        <v>0.10256410256410257</v>
      </c>
    </row>
    <row r="85" spans="1:5" x14ac:dyDescent="0.25">
      <c r="A85" s="1">
        <v>15</v>
      </c>
      <c r="B85" s="1">
        <v>35</v>
      </c>
      <c r="C85" s="1">
        <v>13</v>
      </c>
      <c r="D85" s="1" t="s">
        <v>31</v>
      </c>
      <c r="E85">
        <f>((B85/A85)-1)/C85</f>
        <v>0.10256410256410257</v>
      </c>
    </row>
    <row r="86" spans="1:5" x14ac:dyDescent="0.25">
      <c r="A86" s="1">
        <v>15</v>
      </c>
      <c r="B86" s="1">
        <v>35</v>
      </c>
      <c r="C86" s="1">
        <v>13</v>
      </c>
      <c r="D86" s="1" t="s">
        <v>31</v>
      </c>
      <c r="E86">
        <f>((B86/A86)-1)/C86</f>
        <v>0.10256410256410257</v>
      </c>
    </row>
    <row r="87" spans="1:5" x14ac:dyDescent="0.25">
      <c r="A87" s="1">
        <v>15</v>
      </c>
      <c r="B87" s="1">
        <v>35</v>
      </c>
      <c r="C87" s="1">
        <v>13</v>
      </c>
      <c r="D87" s="1" t="s">
        <v>31</v>
      </c>
      <c r="E87">
        <f>((B87/A87)-1)/C87</f>
        <v>0.10256410256410257</v>
      </c>
    </row>
    <row r="88" spans="1:5" x14ac:dyDescent="0.25">
      <c r="A88" s="1">
        <v>15</v>
      </c>
      <c r="B88" s="1">
        <v>35</v>
      </c>
      <c r="C88" s="1">
        <v>13</v>
      </c>
      <c r="D88" s="1" t="s">
        <v>31</v>
      </c>
      <c r="E88">
        <f>((B88/A88)-1)/C88</f>
        <v>0.10256410256410257</v>
      </c>
    </row>
    <row r="89" spans="1:5" x14ac:dyDescent="0.25">
      <c r="A89" s="1">
        <v>15</v>
      </c>
      <c r="B89" s="1">
        <v>35</v>
      </c>
      <c r="C89" s="1">
        <v>13</v>
      </c>
      <c r="D89" s="1" t="s">
        <v>31</v>
      </c>
      <c r="E89">
        <f>((B89/A89)-1)/C89</f>
        <v>0.10256410256410257</v>
      </c>
    </row>
    <row r="90" spans="1:5" x14ac:dyDescent="0.25">
      <c r="A90" s="1">
        <v>15</v>
      </c>
      <c r="B90" s="1">
        <v>35</v>
      </c>
      <c r="C90" s="1">
        <v>13</v>
      </c>
      <c r="D90" s="1" t="s">
        <v>31</v>
      </c>
      <c r="E90">
        <f>((B90/A90)-1)/C90</f>
        <v>0.10256410256410257</v>
      </c>
    </row>
    <row r="91" spans="1:5" x14ac:dyDescent="0.25">
      <c r="A91" s="1">
        <v>15</v>
      </c>
      <c r="B91" s="1">
        <v>35</v>
      </c>
      <c r="C91" s="1">
        <v>13</v>
      </c>
      <c r="D91" s="1" t="s">
        <v>31</v>
      </c>
      <c r="E91">
        <f>((B91/A91)-1)/C91</f>
        <v>0.10256410256410257</v>
      </c>
    </row>
    <row r="92" spans="1:5" x14ac:dyDescent="0.25">
      <c r="A92" s="1">
        <v>15</v>
      </c>
      <c r="B92" s="1">
        <v>35</v>
      </c>
      <c r="C92" s="1">
        <v>13</v>
      </c>
      <c r="D92" s="1" t="s">
        <v>31</v>
      </c>
      <c r="E92">
        <f>((B92/A92)-1)/C92</f>
        <v>0.10256410256410257</v>
      </c>
    </row>
    <row r="93" spans="1:5" x14ac:dyDescent="0.25">
      <c r="A93" s="1">
        <v>15</v>
      </c>
      <c r="B93" s="1">
        <v>35</v>
      </c>
      <c r="C93" s="1">
        <v>13</v>
      </c>
      <c r="D93" s="1" t="s">
        <v>31</v>
      </c>
      <c r="E93">
        <f>((B93/A93)-1)/C93</f>
        <v>0.10256410256410257</v>
      </c>
    </row>
    <row r="94" spans="1:5" x14ac:dyDescent="0.25">
      <c r="A94" s="1">
        <v>15</v>
      </c>
      <c r="B94" s="1">
        <v>35</v>
      </c>
      <c r="C94" s="1">
        <v>13</v>
      </c>
      <c r="D94" s="1" t="s">
        <v>31</v>
      </c>
      <c r="E94">
        <f>((B94/A94)-1)/C94</f>
        <v>0.10256410256410257</v>
      </c>
    </row>
    <row r="95" spans="1:5" x14ac:dyDescent="0.25">
      <c r="A95" s="1">
        <v>15</v>
      </c>
      <c r="B95" s="1">
        <v>35</v>
      </c>
      <c r="C95" s="1">
        <v>13</v>
      </c>
      <c r="D95" s="1" t="s">
        <v>31</v>
      </c>
      <c r="E95">
        <f>((B95/A95)-1)/C95</f>
        <v>0.10256410256410257</v>
      </c>
    </row>
    <row r="96" spans="1:5" x14ac:dyDescent="0.25">
      <c r="A96" s="1">
        <v>15</v>
      </c>
      <c r="B96" s="1">
        <v>35</v>
      </c>
      <c r="C96" s="1">
        <v>13</v>
      </c>
      <c r="D96" s="1" t="s">
        <v>31</v>
      </c>
      <c r="E96">
        <f>((B96/A96)-1)/C96</f>
        <v>0.10256410256410257</v>
      </c>
    </row>
    <row r="97" spans="1:5" x14ac:dyDescent="0.25">
      <c r="A97" s="1">
        <v>15</v>
      </c>
      <c r="B97" s="1">
        <v>35</v>
      </c>
      <c r="C97" s="1">
        <v>13</v>
      </c>
      <c r="D97" s="1" t="s">
        <v>31</v>
      </c>
      <c r="E97">
        <f>((B97/A97)-1)/C97</f>
        <v>0.10256410256410257</v>
      </c>
    </row>
    <row r="98" spans="1:5" x14ac:dyDescent="0.25">
      <c r="A98" s="1">
        <v>11</v>
      </c>
      <c r="B98" s="1">
        <v>30</v>
      </c>
      <c r="C98" s="1">
        <v>7</v>
      </c>
      <c r="D98" s="1" t="s">
        <v>31</v>
      </c>
      <c r="E98">
        <f>((B98/A98)-1)/C98</f>
        <v>0.24675324675324672</v>
      </c>
    </row>
    <row r="99" spans="1:5" x14ac:dyDescent="0.25">
      <c r="A99" s="1">
        <v>11</v>
      </c>
      <c r="B99" s="1">
        <v>30</v>
      </c>
      <c r="C99" s="1">
        <v>7</v>
      </c>
      <c r="D99" s="1" t="s">
        <v>31</v>
      </c>
      <c r="E99">
        <f>((B99/A99)-1)/C99</f>
        <v>0.24675324675324672</v>
      </c>
    </row>
    <row r="100" spans="1:5" x14ac:dyDescent="0.25">
      <c r="A100" s="1">
        <v>11</v>
      </c>
      <c r="B100" s="1">
        <v>30</v>
      </c>
      <c r="C100" s="1">
        <v>7</v>
      </c>
      <c r="D100" s="1" t="s">
        <v>31</v>
      </c>
      <c r="E100">
        <f>((B100/A100)-1)/C100</f>
        <v>0.24675324675324672</v>
      </c>
    </row>
    <row r="101" spans="1:5" x14ac:dyDescent="0.25">
      <c r="A101" s="1">
        <v>11</v>
      </c>
      <c r="B101" s="1">
        <v>30</v>
      </c>
      <c r="C101" s="1">
        <v>7</v>
      </c>
      <c r="D101" s="1" t="s">
        <v>31</v>
      </c>
      <c r="E101">
        <f>((B101/A101)-1)/C101</f>
        <v>0.24675324675324672</v>
      </c>
    </row>
    <row r="102" spans="1:5" x14ac:dyDescent="0.25">
      <c r="A102" s="1">
        <v>11</v>
      </c>
      <c r="B102" s="1">
        <v>30</v>
      </c>
      <c r="C102" s="1">
        <v>7</v>
      </c>
      <c r="D102" s="1" t="s">
        <v>31</v>
      </c>
      <c r="E102">
        <f>((B102/A102)-1)/C102</f>
        <v>0.24675324675324672</v>
      </c>
    </row>
    <row r="103" spans="1:5" x14ac:dyDescent="0.25">
      <c r="A103" s="1">
        <v>11</v>
      </c>
      <c r="B103" s="1">
        <v>30</v>
      </c>
      <c r="C103" s="1">
        <v>7</v>
      </c>
      <c r="D103" s="1" t="s">
        <v>31</v>
      </c>
      <c r="E103">
        <f>((B103/A103)-1)/C103</f>
        <v>0.24675324675324672</v>
      </c>
    </row>
    <row r="104" spans="1:5" x14ac:dyDescent="0.25">
      <c r="A104" s="1">
        <v>11</v>
      </c>
      <c r="B104" s="1">
        <v>30</v>
      </c>
      <c r="C104" s="1">
        <v>7</v>
      </c>
      <c r="D104" s="1" t="s">
        <v>31</v>
      </c>
      <c r="E104">
        <f>((B104/A104)-1)/C104</f>
        <v>0.24675324675324672</v>
      </c>
    </row>
    <row r="105" spans="1:5" x14ac:dyDescent="0.25">
      <c r="A105" s="1">
        <v>11</v>
      </c>
      <c r="B105" s="1">
        <v>30</v>
      </c>
      <c r="C105" s="1">
        <v>7</v>
      </c>
      <c r="D105" s="1" t="s">
        <v>31</v>
      </c>
      <c r="E105">
        <f>((B105/A105)-1)/C105</f>
        <v>0.24675324675324672</v>
      </c>
    </row>
    <row r="106" spans="1:5" x14ac:dyDescent="0.25">
      <c r="A106" s="1">
        <v>11</v>
      </c>
      <c r="B106" s="1">
        <v>30</v>
      </c>
      <c r="C106" s="1">
        <v>7</v>
      </c>
      <c r="D106" s="1" t="s">
        <v>31</v>
      </c>
      <c r="E106">
        <f>((B106/A106)-1)/C106</f>
        <v>0.24675324675324672</v>
      </c>
    </row>
    <row r="107" spans="1:5" x14ac:dyDescent="0.25">
      <c r="A107" s="1">
        <v>11</v>
      </c>
      <c r="B107" s="1">
        <v>30</v>
      </c>
      <c r="C107" s="1">
        <v>7</v>
      </c>
      <c r="D107" s="1" t="s">
        <v>31</v>
      </c>
      <c r="E107">
        <f>((B107/A107)-1)/C107</f>
        <v>0.24675324675324672</v>
      </c>
    </row>
    <row r="108" spans="1:5" x14ac:dyDescent="0.25">
      <c r="A108" s="1">
        <v>11</v>
      </c>
      <c r="B108" s="1">
        <v>30</v>
      </c>
      <c r="C108" s="1">
        <v>7</v>
      </c>
      <c r="D108" s="1" t="s">
        <v>31</v>
      </c>
      <c r="E108">
        <f>((B108/A108)-1)/C108</f>
        <v>0.24675324675324672</v>
      </c>
    </row>
    <row r="109" spans="1:5" x14ac:dyDescent="0.25">
      <c r="A109" s="1">
        <v>11</v>
      </c>
      <c r="B109" s="1">
        <v>30</v>
      </c>
      <c r="C109" s="1">
        <v>7</v>
      </c>
      <c r="D109" s="1" t="s">
        <v>31</v>
      </c>
      <c r="E109">
        <f>((B109/A109)-1)/C109</f>
        <v>0.24675324675324672</v>
      </c>
    </row>
    <row r="110" spans="1:5" x14ac:dyDescent="0.25">
      <c r="A110" s="1">
        <v>11</v>
      </c>
      <c r="B110" s="1">
        <v>30</v>
      </c>
      <c r="C110" s="1">
        <v>7</v>
      </c>
      <c r="D110" s="1" t="s">
        <v>31</v>
      </c>
      <c r="E110">
        <f>((B110/A110)-1)/C110</f>
        <v>0.24675324675324672</v>
      </c>
    </row>
    <row r="111" spans="1:5" x14ac:dyDescent="0.25">
      <c r="A111" s="1">
        <v>11</v>
      </c>
      <c r="B111" s="1">
        <v>30</v>
      </c>
      <c r="C111" s="1">
        <v>7</v>
      </c>
      <c r="D111" s="1" t="s">
        <v>31</v>
      </c>
      <c r="E111">
        <f>((B111/A111)-1)/C111</f>
        <v>0.24675324675324672</v>
      </c>
    </row>
    <row r="112" spans="1:5" x14ac:dyDescent="0.25">
      <c r="A112" s="1">
        <v>11</v>
      </c>
      <c r="B112" s="1">
        <v>30</v>
      </c>
      <c r="C112" s="1">
        <v>7</v>
      </c>
      <c r="D112" s="1" t="s">
        <v>31</v>
      </c>
      <c r="E112">
        <f>((B112/A112)-1)/C112</f>
        <v>0.24675324675324672</v>
      </c>
    </row>
    <row r="113" spans="1:5" x14ac:dyDescent="0.25">
      <c r="A113" s="1">
        <v>11</v>
      </c>
      <c r="B113" s="1">
        <v>30</v>
      </c>
      <c r="C113" s="1">
        <v>7</v>
      </c>
      <c r="D113" s="1" t="s">
        <v>31</v>
      </c>
      <c r="E113">
        <f>((B113/A113)-1)/C113</f>
        <v>0.24675324675324672</v>
      </c>
    </row>
  </sheetData>
  <sortState ref="A2:E113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Devya_Delay Discounting Tasks_2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Dhwani Kurani</cp:lastModifiedBy>
  <dcterms:modified xsi:type="dcterms:W3CDTF">2024-11-21T14:51:17Z</dcterms:modified>
</cp:coreProperties>
</file>