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91982\Downloads\Psychopy\experiment 9\final data\"/>
    </mc:Choice>
  </mc:AlternateContent>
  <bookViews>
    <workbookView xWindow="0" yWindow="0" windowWidth="19200" windowHeight="7520" activeTab="1"/>
  </bookViews>
  <sheets>
    <sheet name="101707_Delay Discounting Tasks_" sheetId="1" r:id="rId1"/>
    <sheet name="Sheet1" sheetId="2" r:id="rId2"/>
  </sheets>
  <calcPr calcId="152511"/>
</workbook>
</file>

<file path=xl/calcChain.xml><?xml version="1.0" encoding="utf-8"?>
<calcChain xmlns="http://schemas.openxmlformats.org/spreadsheetml/2006/main">
  <c r="E49" i="2" l="1"/>
  <c r="E98" i="2"/>
  <c r="E50" i="2"/>
  <c r="E66" i="2"/>
  <c r="E2" i="2"/>
  <c r="E82" i="2"/>
  <c r="E18" i="2"/>
  <c r="E3" i="2"/>
  <c r="E99" i="2"/>
  <c r="E19" i="2"/>
  <c r="E35" i="2"/>
  <c r="E67" i="2"/>
  <c r="E83" i="2"/>
  <c r="E51" i="2"/>
  <c r="E52" i="2"/>
  <c r="E84" i="2"/>
  <c r="E36" i="2"/>
  <c r="E68" i="2"/>
  <c r="E100" i="2"/>
  <c r="E20" i="2"/>
  <c r="E4" i="2"/>
  <c r="E69" i="2"/>
  <c r="E53" i="2"/>
  <c r="E5" i="2"/>
  <c r="E85" i="2"/>
  <c r="E21" i="2"/>
  <c r="E37" i="2"/>
  <c r="E101" i="2"/>
  <c r="E86" i="2"/>
  <c r="E54" i="2"/>
  <c r="E102" i="2"/>
  <c r="E22" i="2"/>
  <c r="E38" i="2"/>
  <c r="E70" i="2"/>
  <c r="E6" i="2"/>
  <c r="E39" i="2"/>
  <c r="E87" i="2"/>
  <c r="E23" i="2"/>
  <c r="E71" i="2"/>
  <c r="E7" i="2"/>
  <c r="E103" i="2"/>
  <c r="E55" i="2"/>
  <c r="E40" i="2"/>
  <c r="E72" i="2"/>
  <c r="E8" i="2"/>
  <c r="E104" i="2"/>
  <c r="E56" i="2"/>
  <c r="E88" i="2"/>
  <c r="E24" i="2"/>
  <c r="E9" i="2"/>
  <c r="E105" i="2"/>
  <c r="E73" i="2"/>
  <c r="E41" i="2"/>
  <c r="E89" i="2"/>
  <c r="E25" i="2"/>
  <c r="E57" i="2"/>
  <c r="E74" i="2"/>
  <c r="E106" i="2"/>
  <c r="E90" i="2"/>
  <c r="E10" i="2"/>
  <c r="E42" i="2"/>
  <c r="E26" i="2"/>
  <c r="E58" i="2"/>
  <c r="E59" i="2"/>
  <c r="E11" i="2"/>
  <c r="E43" i="2"/>
  <c r="E27" i="2"/>
  <c r="E107" i="2"/>
  <c r="E75" i="2"/>
  <c r="E91" i="2"/>
  <c r="E92" i="2"/>
  <c r="E12" i="2"/>
  <c r="E76" i="2"/>
  <c r="E28" i="2"/>
  <c r="E60" i="2"/>
  <c r="E44" i="2"/>
  <c r="E108" i="2"/>
  <c r="E61" i="2"/>
  <c r="E45" i="2"/>
  <c r="E109" i="2"/>
  <c r="E13" i="2"/>
  <c r="E29" i="2"/>
  <c r="E77" i="2"/>
  <c r="E93" i="2"/>
  <c r="E30" i="2"/>
  <c r="E14" i="2"/>
  <c r="E62" i="2"/>
  <c r="E46" i="2"/>
  <c r="E94" i="2"/>
  <c r="E78" i="2"/>
  <c r="E110" i="2"/>
  <c r="E95" i="2"/>
  <c r="E63" i="2"/>
  <c r="E79" i="2"/>
  <c r="E15" i="2"/>
  <c r="E111" i="2"/>
  <c r="E31" i="2"/>
  <c r="E47" i="2"/>
  <c r="E16" i="2"/>
  <c r="E48" i="2"/>
  <c r="E80" i="2"/>
  <c r="E96" i="2"/>
  <c r="E64" i="2"/>
  <c r="H2" i="2" s="1"/>
  <c r="E112" i="2"/>
  <c r="E32" i="2"/>
  <c r="E97" i="2"/>
  <c r="E65" i="2"/>
  <c r="E81" i="2"/>
  <c r="E33" i="2"/>
  <c r="E17" i="2"/>
  <c r="E113" i="2"/>
  <c r="E34" i="2"/>
</calcChain>
</file>

<file path=xl/sharedStrings.xml><?xml version="1.0" encoding="utf-8"?>
<sst xmlns="http://schemas.openxmlformats.org/spreadsheetml/2006/main" count="927" uniqueCount="34">
  <si>
    <t>reward_today</t>
  </si>
  <si>
    <t>future_reward</t>
  </si>
  <si>
    <t>delay</t>
  </si>
  <si>
    <t>trials.thisRepN</t>
  </si>
  <si>
    <t>trials.thisTrialN</t>
  </si>
  <si>
    <t>trials.thisN</t>
  </si>
  <si>
    <t>trials.thisIndex</t>
  </si>
  <si>
    <t>thisRow.t</t>
  </si>
  <si>
    <t>notes</t>
  </si>
  <si>
    <t>trial.started</t>
  </si>
  <si>
    <t>fixation.started</t>
  </si>
  <si>
    <t>text.started</t>
  </si>
  <si>
    <t>key_resp.started</t>
  </si>
  <si>
    <t>fixation.stopped</t>
  </si>
  <si>
    <t>trial.stopped</t>
  </si>
  <si>
    <t>key_resp.keys</t>
  </si>
  <si>
    <t>key_resp.rt</t>
  </si>
  <si>
    <t>key_resp.duration</t>
  </si>
  <si>
    <t>participant</t>
  </si>
  <si>
    <t>session</t>
  </si>
  <si>
    <t>date</t>
  </si>
  <si>
    <t>expName</t>
  </si>
  <si>
    <t>psychopyVersion</t>
  </si>
  <si>
    <t>frameRate</t>
  </si>
  <si>
    <t>expStart</t>
  </si>
  <si>
    <t>l</t>
  </si>
  <si>
    <t>None</t>
  </si>
  <si>
    <t>2024-11-21_12h22.45.469</t>
  </si>
  <si>
    <t>Delay Discounting Tasks</t>
  </si>
  <si>
    <t>2024.1.5</t>
  </si>
  <si>
    <t>2024-11-21 12h23.01.316730 +0530</t>
  </si>
  <si>
    <t>t</t>
  </si>
  <si>
    <t>k value</t>
  </si>
  <si>
    <t>geomean=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</si>
</sst>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13"/>
  <sheetViews>
    <sheetView workbookViewId="0">
      <selection activeCell="P1" sqref="P1:P1048576"/>
    </sheetView>
  </sheetViews>
  <sheetFormatPr defaultRowHeight="14.5" x14ac:dyDescent="0.35"/>
  <cols>
    <col min="1" max="2" width="12.54296875" customWidth="1"/>
  </cols>
  <sheetData>
    <row r="1" spans="1:2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5">
      <c r="A2">
        <v>49</v>
      </c>
      <c r="B2">
        <v>60</v>
      </c>
      <c r="C2">
        <v>89</v>
      </c>
      <c r="D2">
        <v>0</v>
      </c>
      <c r="E2">
        <v>0</v>
      </c>
      <c r="F2">
        <v>0</v>
      </c>
      <c r="G2">
        <v>4</v>
      </c>
      <c r="H2">
        <v>0.206514100020285</v>
      </c>
      <c r="J2">
        <v>4.2349499999545501E-2</v>
      </c>
      <c r="K2">
        <v>0.206514100020285</v>
      </c>
      <c r="L2">
        <v>1.00601710000773</v>
      </c>
      <c r="M2">
        <v>1.00601710000773</v>
      </c>
      <c r="N2">
        <v>1.20665120001649</v>
      </c>
      <c r="O2">
        <v>36.834117699996497</v>
      </c>
      <c r="P2" t="s">
        <v>25</v>
      </c>
      <c r="Q2">
        <v>35.785203700011998</v>
      </c>
      <c r="R2" t="s">
        <v>26</v>
      </c>
      <c r="S2">
        <v>101707</v>
      </c>
      <c r="T2">
        <v>1</v>
      </c>
      <c r="U2" t="s">
        <v>27</v>
      </c>
      <c r="V2" t="s">
        <v>28</v>
      </c>
      <c r="W2" t="s">
        <v>29</v>
      </c>
      <c r="X2" t="s">
        <v>26</v>
      </c>
      <c r="Y2" t="s">
        <v>30</v>
      </c>
    </row>
    <row r="3" spans="1:25" x14ac:dyDescent="0.35">
      <c r="A3">
        <v>11</v>
      </c>
      <c r="B3">
        <v>30</v>
      </c>
      <c r="C3">
        <v>7</v>
      </c>
      <c r="D3">
        <v>0</v>
      </c>
      <c r="E3">
        <v>1</v>
      </c>
      <c r="F3">
        <v>1</v>
      </c>
      <c r="G3">
        <v>0</v>
      </c>
      <c r="H3">
        <v>36.870861699979201</v>
      </c>
      <c r="J3">
        <v>36.8378647000063</v>
      </c>
      <c r="K3">
        <v>36.870861699979201</v>
      </c>
      <c r="L3">
        <v>37.839760400005602</v>
      </c>
      <c r="M3">
        <v>37.839760400005602</v>
      </c>
      <c r="N3">
        <v>37.873196600005002</v>
      </c>
      <c r="O3">
        <v>39.558231699978897</v>
      </c>
      <c r="P3" t="s">
        <v>25</v>
      </c>
      <c r="Q3">
        <v>1.71353670000098</v>
      </c>
      <c r="R3" t="s">
        <v>26</v>
      </c>
      <c r="S3">
        <v>101707</v>
      </c>
      <c r="T3">
        <v>1</v>
      </c>
      <c r="U3" t="s">
        <v>27</v>
      </c>
      <c r="V3" t="s">
        <v>28</v>
      </c>
      <c r="W3" t="s">
        <v>29</v>
      </c>
      <c r="X3" t="s">
        <v>26</v>
      </c>
      <c r="Y3" t="s">
        <v>30</v>
      </c>
    </row>
    <row r="4" spans="1:25" x14ac:dyDescent="0.35">
      <c r="A4">
        <v>40</v>
      </c>
      <c r="B4">
        <v>55</v>
      </c>
      <c r="C4">
        <v>62</v>
      </c>
      <c r="D4">
        <v>0</v>
      </c>
      <c r="E4">
        <v>2</v>
      </c>
      <c r="F4">
        <v>2</v>
      </c>
      <c r="G4">
        <v>3</v>
      </c>
      <c r="H4">
        <v>39.587696500006103</v>
      </c>
      <c r="J4">
        <v>39.559418199991299</v>
      </c>
      <c r="K4">
        <v>39.587696500006103</v>
      </c>
      <c r="L4">
        <v>40.572654899966402</v>
      </c>
      <c r="M4">
        <v>40.572654899966402</v>
      </c>
      <c r="N4">
        <v>40.589987499988602</v>
      </c>
      <c r="O4">
        <v>42.141707999981001</v>
      </c>
      <c r="P4" t="s">
        <v>31</v>
      </c>
      <c r="Q4">
        <v>1.5550629000063001</v>
      </c>
      <c r="R4" t="s">
        <v>26</v>
      </c>
      <c r="S4">
        <v>101707</v>
      </c>
      <c r="T4">
        <v>1</v>
      </c>
      <c r="U4" t="s">
        <v>27</v>
      </c>
      <c r="V4" t="s">
        <v>28</v>
      </c>
      <c r="W4" t="s">
        <v>29</v>
      </c>
      <c r="X4" t="s">
        <v>26</v>
      </c>
      <c r="Y4" t="s">
        <v>30</v>
      </c>
    </row>
    <row r="5" spans="1:25" x14ac:dyDescent="0.35">
      <c r="A5">
        <v>27</v>
      </c>
      <c r="B5">
        <v>50</v>
      </c>
      <c r="C5">
        <v>21</v>
      </c>
      <c r="D5">
        <v>0</v>
      </c>
      <c r="E5">
        <v>3</v>
      </c>
      <c r="F5">
        <v>3</v>
      </c>
      <c r="G5">
        <v>2</v>
      </c>
      <c r="H5">
        <v>42.1707720999838</v>
      </c>
      <c r="J5">
        <v>42.1427036999957</v>
      </c>
      <c r="K5">
        <v>42.1707720999838</v>
      </c>
      <c r="L5">
        <v>43.156306500022701</v>
      </c>
      <c r="M5">
        <v>43.156306500022701</v>
      </c>
      <c r="N5">
        <v>43.172871600021601</v>
      </c>
      <c r="O5">
        <v>44.657603800005703</v>
      </c>
      <c r="P5" t="s">
        <v>25</v>
      </c>
      <c r="Q5">
        <v>1.4958753000246301</v>
      </c>
      <c r="R5" t="s">
        <v>26</v>
      </c>
      <c r="S5">
        <v>101707</v>
      </c>
      <c r="T5">
        <v>1</v>
      </c>
      <c r="U5" t="s">
        <v>27</v>
      </c>
      <c r="V5" t="s">
        <v>28</v>
      </c>
      <c r="W5" t="s">
        <v>29</v>
      </c>
      <c r="X5" t="s">
        <v>26</v>
      </c>
      <c r="Y5" t="s">
        <v>30</v>
      </c>
    </row>
    <row r="6" spans="1:25" x14ac:dyDescent="0.35">
      <c r="A6">
        <v>78</v>
      </c>
      <c r="B6">
        <v>80</v>
      </c>
      <c r="C6">
        <v>162</v>
      </c>
      <c r="D6">
        <v>0</v>
      </c>
      <c r="E6">
        <v>4</v>
      </c>
      <c r="F6">
        <v>4</v>
      </c>
      <c r="G6">
        <v>6</v>
      </c>
      <c r="H6">
        <v>44.672207799972902</v>
      </c>
      <c r="J6">
        <v>44.658530400018201</v>
      </c>
      <c r="K6">
        <v>44.672207799972902</v>
      </c>
      <c r="L6">
        <v>45.672358800016802</v>
      </c>
      <c r="M6">
        <v>45.672358800016802</v>
      </c>
      <c r="N6">
        <v>45.672358800016802</v>
      </c>
      <c r="O6">
        <v>47.307793200016</v>
      </c>
      <c r="P6" t="s">
        <v>31</v>
      </c>
      <c r="Q6">
        <v>1.6234662000206299</v>
      </c>
      <c r="R6" t="s">
        <v>26</v>
      </c>
      <c r="S6">
        <v>101707</v>
      </c>
      <c r="T6">
        <v>1</v>
      </c>
      <c r="U6" t="s">
        <v>27</v>
      </c>
      <c r="V6" t="s">
        <v>28</v>
      </c>
      <c r="W6" t="s">
        <v>29</v>
      </c>
      <c r="X6" t="s">
        <v>26</v>
      </c>
      <c r="Y6" t="s">
        <v>30</v>
      </c>
    </row>
    <row r="7" spans="1:25" x14ac:dyDescent="0.35">
      <c r="A7">
        <v>15</v>
      </c>
      <c r="B7">
        <v>35</v>
      </c>
      <c r="C7">
        <v>13</v>
      </c>
      <c r="D7">
        <v>0</v>
      </c>
      <c r="E7">
        <v>5</v>
      </c>
      <c r="F7">
        <v>5</v>
      </c>
      <c r="G7">
        <v>1</v>
      </c>
      <c r="H7">
        <v>47.3221098000067</v>
      </c>
      <c r="J7">
        <v>47.308750999974997</v>
      </c>
      <c r="K7">
        <v>47.3221098000067</v>
      </c>
      <c r="L7">
        <v>48.322395099967203</v>
      </c>
      <c r="M7">
        <v>48.322395099967203</v>
      </c>
      <c r="N7">
        <v>48.322395099967203</v>
      </c>
      <c r="O7">
        <v>49.8909216999891</v>
      </c>
      <c r="P7" t="s">
        <v>25</v>
      </c>
      <c r="Q7">
        <v>1.5525005999952499</v>
      </c>
      <c r="R7" t="s">
        <v>26</v>
      </c>
      <c r="S7">
        <v>101707</v>
      </c>
      <c r="T7">
        <v>1</v>
      </c>
      <c r="U7" t="s">
        <v>27</v>
      </c>
      <c r="V7" t="s">
        <v>28</v>
      </c>
      <c r="W7" t="s">
        <v>29</v>
      </c>
      <c r="X7" t="s">
        <v>26</v>
      </c>
      <c r="Y7" t="s">
        <v>30</v>
      </c>
    </row>
    <row r="8" spans="1:25" x14ac:dyDescent="0.35">
      <c r="A8">
        <v>67</v>
      </c>
      <c r="B8">
        <v>75</v>
      </c>
      <c r="C8">
        <v>119</v>
      </c>
      <c r="D8">
        <v>0</v>
      </c>
      <c r="E8">
        <v>6</v>
      </c>
      <c r="F8">
        <v>6</v>
      </c>
      <c r="G8">
        <v>5</v>
      </c>
      <c r="H8">
        <v>49.906844899989601</v>
      </c>
      <c r="J8">
        <v>49.891982799977903</v>
      </c>
      <c r="K8">
        <v>49.906844899989601</v>
      </c>
      <c r="L8">
        <v>50.906080499989898</v>
      </c>
      <c r="M8">
        <v>50.906080499989898</v>
      </c>
      <c r="N8">
        <v>50.906080499989898</v>
      </c>
      <c r="O8">
        <v>54.407092800014603</v>
      </c>
      <c r="P8" t="s">
        <v>31</v>
      </c>
      <c r="Q8">
        <v>3.4895670000114398</v>
      </c>
      <c r="R8" t="s">
        <v>26</v>
      </c>
      <c r="S8">
        <v>101707</v>
      </c>
      <c r="T8">
        <v>1</v>
      </c>
      <c r="U8" t="s">
        <v>27</v>
      </c>
      <c r="V8" t="s">
        <v>28</v>
      </c>
      <c r="W8" t="s">
        <v>29</v>
      </c>
      <c r="X8" t="s">
        <v>26</v>
      </c>
      <c r="Y8" t="s">
        <v>30</v>
      </c>
    </row>
    <row r="9" spans="1:25" x14ac:dyDescent="0.35">
      <c r="A9">
        <v>78</v>
      </c>
      <c r="B9">
        <v>80</v>
      </c>
      <c r="C9">
        <v>162</v>
      </c>
      <c r="D9">
        <v>1</v>
      </c>
      <c r="E9">
        <v>0</v>
      </c>
      <c r="F9">
        <v>7</v>
      </c>
      <c r="G9">
        <v>6</v>
      </c>
      <c r="H9">
        <v>54.4220033999881</v>
      </c>
      <c r="J9">
        <v>54.4079330000095</v>
      </c>
      <c r="K9">
        <v>54.4220033999881</v>
      </c>
      <c r="L9">
        <v>55.422788699972401</v>
      </c>
      <c r="M9">
        <v>55.422788699972401</v>
      </c>
      <c r="N9">
        <v>55.422788699972401</v>
      </c>
      <c r="O9">
        <v>58.241555000014998</v>
      </c>
      <c r="P9" t="s">
        <v>31</v>
      </c>
      <c r="Q9">
        <v>2.8160102000110698</v>
      </c>
      <c r="R9" t="s">
        <v>26</v>
      </c>
      <c r="S9">
        <v>101707</v>
      </c>
      <c r="T9">
        <v>1</v>
      </c>
      <c r="U9" t="s">
        <v>27</v>
      </c>
      <c r="V9" t="s">
        <v>28</v>
      </c>
      <c r="W9" t="s">
        <v>29</v>
      </c>
      <c r="X9" t="s">
        <v>26</v>
      </c>
      <c r="Y9" t="s">
        <v>30</v>
      </c>
    </row>
    <row r="10" spans="1:25" x14ac:dyDescent="0.35">
      <c r="A10">
        <v>11</v>
      </c>
      <c r="B10">
        <v>30</v>
      </c>
      <c r="C10">
        <v>7</v>
      </c>
      <c r="D10">
        <v>1</v>
      </c>
      <c r="E10">
        <v>1</v>
      </c>
      <c r="F10">
        <v>8</v>
      </c>
      <c r="G10">
        <v>0</v>
      </c>
      <c r="H10">
        <v>58.270142399996899</v>
      </c>
      <c r="J10">
        <v>58.242240299994499</v>
      </c>
      <c r="K10">
        <v>58.270142399996899</v>
      </c>
      <c r="L10">
        <v>59.254656200006103</v>
      </c>
      <c r="M10">
        <v>59.254656200006103</v>
      </c>
      <c r="N10">
        <v>59.271738899988101</v>
      </c>
      <c r="O10">
        <v>61.723513200005897</v>
      </c>
      <c r="P10" t="s">
        <v>25</v>
      </c>
      <c r="Q10">
        <v>2.4662182999891198</v>
      </c>
      <c r="R10" t="s">
        <v>26</v>
      </c>
      <c r="S10">
        <v>101707</v>
      </c>
      <c r="T10">
        <v>1</v>
      </c>
      <c r="U10" t="s">
        <v>27</v>
      </c>
      <c r="V10" t="s">
        <v>28</v>
      </c>
      <c r="W10" t="s">
        <v>29</v>
      </c>
      <c r="X10" t="s">
        <v>26</v>
      </c>
      <c r="Y10" t="s">
        <v>30</v>
      </c>
    </row>
    <row r="11" spans="1:25" x14ac:dyDescent="0.35">
      <c r="A11">
        <v>67</v>
      </c>
      <c r="B11">
        <v>75</v>
      </c>
      <c r="C11">
        <v>119</v>
      </c>
      <c r="D11">
        <v>1</v>
      </c>
      <c r="E11">
        <v>2</v>
      </c>
      <c r="F11">
        <v>9</v>
      </c>
      <c r="G11">
        <v>5</v>
      </c>
      <c r="H11">
        <v>61.738227900001199</v>
      </c>
      <c r="J11">
        <v>61.724332400015498</v>
      </c>
      <c r="K11">
        <v>61.738227900001199</v>
      </c>
      <c r="L11">
        <v>62.737659999984302</v>
      </c>
      <c r="M11">
        <v>62.737659999984302</v>
      </c>
      <c r="N11">
        <v>62.737659999984302</v>
      </c>
      <c r="O11">
        <v>66.405707300000302</v>
      </c>
      <c r="P11" t="s">
        <v>31</v>
      </c>
      <c r="Q11">
        <v>3.6592130999779302</v>
      </c>
      <c r="R11" t="s">
        <v>26</v>
      </c>
      <c r="S11">
        <v>101707</v>
      </c>
      <c r="T11">
        <v>1</v>
      </c>
      <c r="U11" t="s">
        <v>27</v>
      </c>
      <c r="V11" t="s">
        <v>28</v>
      </c>
      <c r="W11" t="s">
        <v>29</v>
      </c>
      <c r="X11" t="s">
        <v>26</v>
      </c>
      <c r="Y11" t="s">
        <v>30</v>
      </c>
    </row>
    <row r="12" spans="1:25" x14ac:dyDescent="0.35">
      <c r="A12">
        <v>49</v>
      </c>
      <c r="B12">
        <v>60</v>
      </c>
      <c r="C12">
        <v>89</v>
      </c>
      <c r="D12">
        <v>1</v>
      </c>
      <c r="E12">
        <v>3</v>
      </c>
      <c r="F12">
        <v>10</v>
      </c>
      <c r="G12">
        <v>4</v>
      </c>
      <c r="H12">
        <v>66.421055199985801</v>
      </c>
      <c r="J12">
        <v>66.406390300020504</v>
      </c>
      <c r="K12">
        <v>66.421055199985801</v>
      </c>
      <c r="L12">
        <v>67.422808800008994</v>
      </c>
      <c r="M12">
        <v>67.422808800008994</v>
      </c>
      <c r="N12">
        <v>67.422808800008994</v>
      </c>
      <c r="O12">
        <v>69.073132199991903</v>
      </c>
      <c r="P12" t="s">
        <v>31</v>
      </c>
      <c r="Q12">
        <v>1.6465043000061901</v>
      </c>
      <c r="R12" t="s">
        <v>26</v>
      </c>
      <c r="S12">
        <v>101707</v>
      </c>
      <c r="T12">
        <v>1</v>
      </c>
      <c r="U12" t="s">
        <v>27</v>
      </c>
      <c r="V12" t="s">
        <v>28</v>
      </c>
      <c r="W12" t="s">
        <v>29</v>
      </c>
      <c r="X12" t="s">
        <v>26</v>
      </c>
      <c r="Y12" t="s">
        <v>30</v>
      </c>
    </row>
    <row r="13" spans="1:25" x14ac:dyDescent="0.35">
      <c r="A13">
        <v>27</v>
      </c>
      <c r="B13">
        <v>50</v>
      </c>
      <c r="C13">
        <v>21</v>
      </c>
      <c r="D13">
        <v>1</v>
      </c>
      <c r="E13">
        <v>4</v>
      </c>
      <c r="F13">
        <v>11</v>
      </c>
      <c r="G13">
        <v>2</v>
      </c>
      <c r="H13">
        <v>69.087721000018007</v>
      </c>
      <c r="J13">
        <v>69.0740198999992</v>
      </c>
      <c r="K13">
        <v>69.087721000018007</v>
      </c>
      <c r="L13">
        <v>70.0874145000125</v>
      </c>
      <c r="M13">
        <v>70.0874145000125</v>
      </c>
      <c r="N13">
        <v>70.0874145000125</v>
      </c>
      <c r="O13">
        <v>70.905538899998604</v>
      </c>
      <c r="P13" t="s">
        <v>25</v>
      </c>
      <c r="Q13">
        <v>0.81119130004662998</v>
      </c>
      <c r="R13" t="s">
        <v>26</v>
      </c>
      <c r="S13">
        <v>101707</v>
      </c>
      <c r="T13">
        <v>1</v>
      </c>
      <c r="U13" t="s">
        <v>27</v>
      </c>
      <c r="V13" t="s">
        <v>28</v>
      </c>
      <c r="W13" t="s">
        <v>29</v>
      </c>
      <c r="X13" t="s">
        <v>26</v>
      </c>
      <c r="Y13" t="s">
        <v>30</v>
      </c>
    </row>
    <row r="14" spans="1:25" x14ac:dyDescent="0.35">
      <c r="A14">
        <v>15</v>
      </c>
      <c r="B14">
        <v>35</v>
      </c>
      <c r="C14">
        <v>13</v>
      </c>
      <c r="D14">
        <v>1</v>
      </c>
      <c r="E14">
        <v>5</v>
      </c>
      <c r="F14">
        <v>12</v>
      </c>
      <c r="G14">
        <v>1</v>
      </c>
      <c r="H14">
        <v>70.920644800003998</v>
      </c>
      <c r="J14">
        <v>70.906360699969795</v>
      </c>
      <c r="K14">
        <v>70.920644800003998</v>
      </c>
      <c r="L14">
        <v>71.920521299995002</v>
      </c>
      <c r="M14">
        <v>71.920521299995002</v>
      </c>
      <c r="N14">
        <v>71.920521299995002</v>
      </c>
      <c r="O14">
        <v>73.321929899975601</v>
      </c>
      <c r="P14" t="s">
        <v>25</v>
      </c>
      <c r="Q14">
        <v>1.3948341999784999</v>
      </c>
      <c r="R14" t="s">
        <v>26</v>
      </c>
      <c r="S14">
        <v>101707</v>
      </c>
      <c r="T14">
        <v>1</v>
      </c>
      <c r="U14" t="s">
        <v>27</v>
      </c>
      <c r="V14" t="s">
        <v>28</v>
      </c>
      <c r="W14" t="s">
        <v>29</v>
      </c>
      <c r="X14" t="s">
        <v>26</v>
      </c>
      <c r="Y14" t="s">
        <v>30</v>
      </c>
    </row>
    <row r="15" spans="1:25" x14ac:dyDescent="0.35">
      <c r="A15">
        <v>40</v>
      </c>
      <c r="B15">
        <v>55</v>
      </c>
      <c r="C15">
        <v>62</v>
      </c>
      <c r="D15">
        <v>1</v>
      </c>
      <c r="E15">
        <v>6</v>
      </c>
      <c r="F15">
        <v>13</v>
      </c>
      <c r="G15">
        <v>3</v>
      </c>
      <c r="H15">
        <v>73.337303299980704</v>
      </c>
      <c r="J15">
        <v>73.322606800007605</v>
      </c>
      <c r="K15">
        <v>73.337303299980704</v>
      </c>
      <c r="L15">
        <v>74.3377416000003</v>
      </c>
      <c r="M15">
        <v>74.3377416000003</v>
      </c>
      <c r="N15">
        <v>74.3377416000003</v>
      </c>
      <c r="O15">
        <v>75.1894718999974</v>
      </c>
      <c r="P15" t="s">
        <v>31</v>
      </c>
      <c r="Q15">
        <v>0.84628080000402395</v>
      </c>
      <c r="R15" t="s">
        <v>26</v>
      </c>
      <c r="S15">
        <v>101707</v>
      </c>
      <c r="T15">
        <v>1</v>
      </c>
      <c r="U15" t="s">
        <v>27</v>
      </c>
      <c r="V15" t="s">
        <v>28</v>
      </c>
      <c r="W15" t="s">
        <v>29</v>
      </c>
      <c r="X15" t="s">
        <v>26</v>
      </c>
      <c r="Y15" t="s">
        <v>30</v>
      </c>
    </row>
    <row r="16" spans="1:25" x14ac:dyDescent="0.35">
      <c r="A16">
        <v>40</v>
      </c>
      <c r="B16">
        <v>55</v>
      </c>
      <c r="C16">
        <v>62</v>
      </c>
      <c r="D16">
        <v>2</v>
      </c>
      <c r="E16">
        <v>0</v>
      </c>
      <c r="F16">
        <v>14</v>
      </c>
      <c r="G16">
        <v>3</v>
      </c>
      <c r="H16">
        <v>75.204221799969602</v>
      </c>
      <c r="J16">
        <v>75.190400999970706</v>
      </c>
      <c r="K16">
        <v>75.204221799969602</v>
      </c>
      <c r="L16">
        <v>76.204085399978794</v>
      </c>
      <c r="M16">
        <v>76.204085399978794</v>
      </c>
      <c r="N16">
        <v>76.204085399978794</v>
      </c>
      <c r="O16">
        <v>78.089158300019307</v>
      </c>
      <c r="P16" t="s">
        <v>31</v>
      </c>
      <c r="Q16">
        <v>1.8817629999830301</v>
      </c>
      <c r="R16" t="s">
        <v>26</v>
      </c>
      <c r="S16">
        <v>101707</v>
      </c>
      <c r="T16">
        <v>1</v>
      </c>
      <c r="U16" t="s">
        <v>27</v>
      </c>
      <c r="V16" t="s">
        <v>28</v>
      </c>
      <c r="W16" t="s">
        <v>29</v>
      </c>
      <c r="X16" t="s">
        <v>26</v>
      </c>
      <c r="Y16" t="s">
        <v>30</v>
      </c>
    </row>
    <row r="17" spans="1:25" x14ac:dyDescent="0.35">
      <c r="A17">
        <v>15</v>
      </c>
      <c r="B17">
        <v>35</v>
      </c>
      <c r="C17">
        <v>13</v>
      </c>
      <c r="D17">
        <v>2</v>
      </c>
      <c r="E17">
        <v>1</v>
      </c>
      <c r="F17">
        <v>15</v>
      </c>
      <c r="G17">
        <v>1</v>
      </c>
      <c r="H17">
        <v>78.104629200010095</v>
      </c>
      <c r="J17">
        <v>78.089804399991394</v>
      </c>
      <c r="K17">
        <v>78.104629200010095</v>
      </c>
      <c r="L17">
        <v>79.103714099968698</v>
      </c>
      <c r="M17">
        <v>79.103714099968698</v>
      </c>
      <c r="N17">
        <v>79.103714099968698</v>
      </c>
      <c r="O17">
        <v>82.055803900002502</v>
      </c>
      <c r="P17" t="s">
        <v>25</v>
      </c>
      <c r="Q17">
        <v>2.9470231999875902</v>
      </c>
      <c r="R17" t="s">
        <v>26</v>
      </c>
      <c r="S17">
        <v>101707</v>
      </c>
      <c r="T17">
        <v>1</v>
      </c>
      <c r="U17" t="s">
        <v>27</v>
      </c>
      <c r="V17" t="s">
        <v>28</v>
      </c>
      <c r="W17" t="s">
        <v>29</v>
      </c>
      <c r="X17" t="s">
        <v>26</v>
      </c>
      <c r="Y17" t="s">
        <v>30</v>
      </c>
    </row>
    <row r="18" spans="1:25" x14ac:dyDescent="0.35">
      <c r="A18">
        <v>49</v>
      </c>
      <c r="B18">
        <v>60</v>
      </c>
      <c r="C18">
        <v>89</v>
      </c>
      <c r="D18">
        <v>2</v>
      </c>
      <c r="E18">
        <v>2</v>
      </c>
      <c r="F18">
        <v>16</v>
      </c>
      <c r="G18">
        <v>4</v>
      </c>
      <c r="H18">
        <v>82.070451800012904</v>
      </c>
      <c r="J18">
        <v>82.056697499996503</v>
      </c>
      <c r="K18">
        <v>82.070451800012904</v>
      </c>
      <c r="L18">
        <v>83.070685999991795</v>
      </c>
      <c r="M18">
        <v>83.070685999991795</v>
      </c>
      <c r="N18">
        <v>83.070685999991795</v>
      </c>
      <c r="O18">
        <v>87.773195100016807</v>
      </c>
      <c r="P18" t="s">
        <v>31</v>
      </c>
      <c r="Q18">
        <v>4.6995365000329903</v>
      </c>
      <c r="R18" t="s">
        <v>26</v>
      </c>
      <c r="S18">
        <v>101707</v>
      </c>
      <c r="T18">
        <v>1</v>
      </c>
      <c r="U18" t="s">
        <v>27</v>
      </c>
      <c r="V18" t="s">
        <v>28</v>
      </c>
      <c r="W18" t="s">
        <v>29</v>
      </c>
      <c r="X18" t="s">
        <v>26</v>
      </c>
      <c r="Y18" t="s">
        <v>30</v>
      </c>
    </row>
    <row r="19" spans="1:25" x14ac:dyDescent="0.35">
      <c r="A19">
        <v>27</v>
      </c>
      <c r="B19">
        <v>50</v>
      </c>
      <c r="C19">
        <v>21</v>
      </c>
      <c r="D19">
        <v>2</v>
      </c>
      <c r="E19">
        <v>3</v>
      </c>
      <c r="F19">
        <v>17</v>
      </c>
      <c r="G19">
        <v>2</v>
      </c>
      <c r="H19">
        <v>87.786494800005997</v>
      </c>
      <c r="J19">
        <v>87.773790400009602</v>
      </c>
      <c r="K19">
        <v>87.786494800005997</v>
      </c>
      <c r="L19">
        <v>88.786349800007798</v>
      </c>
      <c r="M19">
        <v>88.786349800007798</v>
      </c>
      <c r="N19">
        <v>88.786349800007798</v>
      </c>
      <c r="O19">
        <v>92.438127300003501</v>
      </c>
      <c r="P19" t="s">
        <v>25</v>
      </c>
      <c r="Q19">
        <v>3.6410666999872698</v>
      </c>
      <c r="R19" t="s">
        <v>26</v>
      </c>
      <c r="S19">
        <v>101707</v>
      </c>
      <c r="T19">
        <v>1</v>
      </c>
      <c r="U19" t="s">
        <v>27</v>
      </c>
      <c r="V19" t="s">
        <v>28</v>
      </c>
      <c r="W19" t="s">
        <v>29</v>
      </c>
      <c r="X19" t="s">
        <v>26</v>
      </c>
      <c r="Y19" t="s">
        <v>30</v>
      </c>
    </row>
    <row r="20" spans="1:25" x14ac:dyDescent="0.35">
      <c r="A20">
        <v>11</v>
      </c>
      <c r="B20">
        <v>30</v>
      </c>
      <c r="C20">
        <v>7</v>
      </c>
      <c r="D20">
        <v>2</v>
      </c>
      <c r="E20">
        <v>4</v>
      </c>
      <c r="F20">
        <v>18</v>
      </c>
      <c r="G20">
        <v>0</v>
      </c>
      <c r="H20">
        <v>92.468266999989197</v>
      </c>
      <c r="J20">
        <v>92.438973199983593</v>
      </c>
      <c r="K20">
        <v>92.468266999989197</v>
      </c>
      <c r="L20">
        <v>93.436430200003002</v>
      </c>
      <c r="M20">
        <v>93.436430200003002</v>
      </c>
      <c r="N20">
        <v>93.469934499997095</v>
      </c>
      <c r="O20">
        <v>94.454647300008205</v>
      </c>
      <c r="P20" t="s">
        <v>25</v>
      </c>
      <c r="Q20">
        <v>1.0053621999686499</v>
      </c>
      <c r="R20" t="s">
        <v>26</v>
      </c>
      <c r="S20">
        <v>101707</v>
      </c>
      <c r="T20">
        <v>1</v>
      </c>
      <c r="U20" t="s">
        <v>27</v>
      </c>
      <c r="V20" t="s">
        <v>28</v>
      </c>
      <c r="W20" t="s">
        <v>29</v>
      </c>
      <c r="X20" t="s">
        <v>26</v>
      </c>
      <c r="Y20" t="s">
        <v>30</v>
      </c>
    </row>
    <row r="21" spans="1:25" x14ac:dyDescent="0.35">
      <c r="A21">
        <v>67</v>
      </c>
      <c r="B21">
        <v>75</v>
      </c>
      <c r="C21">
        <v>119</v>
      </c>
      <c r="D21">
        <v>2</v>
      </c>
      <c r="E21">
        <v>5</v>
      </c>
      <c r="F21">
        <v>19</v>
      </c>
      <c r="G21">
        <v>5</v>
      </c>
      <c r="H21">
        <v>94.484349599981201</v>
      </c>
      <c r="J21">
        <v>94.455284099967599</v>
      </c>
      <c r="K21">
        <v>94.484349599981201</v>
      </c>
      <c r="L21">
        <v>95.469927199999802</v>
      </c>
      <c r="M21">
        <v>95.469927199999802</v>
      </c>
      <c r="N21">
        <v>95.486227400018805</v>
      </c>
      <c r="O21">
        <v>103.104487599979</v>
      </c>
      <c r="P21" t="s">
        <v>31</v>
      </c>
      <c r="Q21">
        <v>7.6242775000282501</v>
      </c>
      <c r="R21" t="s">
        <v>26</v>
      </c>
      <c r="S21">
        <v>101707</v>
      </c>
      <c r="T21">
        <v>1</v>
      </c>
      <c r="U21" t="s">
        <v>27</v>
      </c>
      <c r="V21" t="s">
        <v>28</v>
      </c>
      <c r="W21" t="s">
        <v>29</v>
      </c>
      <c r="X21" t="s">
        <v>26</v>
      </c>
      <c r="Y21" t="s">
        <v>30</v>
      </c>
    </row>
    <row r="22" spans="1:25" x14ac:dyDescent="0.35">
      <c r="A22">
        <v>78</v>
      </c>
      <c r="B22">
        <v>80</v>
      </c>
      <c r="C22">
        <v>162</v>
      </c>
      <c r="D22">
        <v>2</v>
      </c>
      <c r="E22">
        <v>6</v>
      </c>
      <c r="F22">
        <v>20</v>
      </c>
      <c r="G22">
        <v>6</v>
      </c>
      <c r="H22">
        <v>103.13411709998</v>
      </c>
      <c r="J22">
        <v>103.10558179998699</v>
      </c>
      <c r="K22">
        <v>103.13411709998</v>
      </c>
      <c r="L22">
        <v>104.119370299973</v>
      </c>
      <c r="M22">
        <v>104.119370299973</v>
      </c>
      <c r="N22">
        <v>104.135458500008</v>
      </c>
      <c r="O22">
        <v>106.020502400002</v>
      </c>
      <c r="P22" t="s">
        <v>31</v>
      </c>
      <c r="Q22">
        <v>1.8980864000041</v>
      </c>
      <c r="R22" t="s">
        <v>26</v>
      </c>
      <c r="S22">
        <v>101707</v>
      </c>
      <c r="T22">
        <v>1</v>
      </c>
      <c r="U22" t="s">
        <v>27</v>
      </c>
      <c r="V22" t="s">
        <v>28</v>
      </c>
      <c r="W22" t="s">
        <v>29</v>
      </c>
      <c r="X22" t="s">
        <v>26</v>
      </c>
      <c r="Y22" t="s">
        <v>30</v>
      </c>
    </row>
    <row r="23" spans="1:25" x14ac:dyDescent="0.35">
      <c r="A23">
        <v>27</v>
      </c>
      <c r="B23">
        <v>50</v>
      </c>
      <c r="C23">
        <v>21</v>
      </c>
      <c r="D23">
        <v>3</v>
      </c>
      <c r="E23">
        <v>0</v>
      </c>
      <c r="F23">
        <v>21</v>
      </c>
      <c r="G23">
        <v>2</v>
      </c>
      <c r="H23">
        <v>106.035269099986</v>
      </c>
      <c r="J23">
        <v>106.021168300008</v>
      </c>
      <c r="K23">
        <v>106.035269099986</v>
      </c>
      <c r="L23">
        <v>107.035355400003</v>
      </c>
      <c r="M23">
        <v>107.035355400003</v>
      </c>
      <c r="N23">
        <v>107.035355400003</v>
      </c>
      <c r="O23">
        <v>108.15434349997599</v>
      </c>
      <c r="P23" t="s">
        <v>25</v>
      </c>
      <c r="Q23">
        <v>1.11311510001542</v>
      </c>
      <c r="R23" t="s">
        <v>26</v>
      </c>
      <c r="S23">
        <v>101707</v>
      </c>
      <c r="T23">
        <v>1</v>
      </c>
      <c r="U23" t="s">
        <v>27</v>
      </c>
      <c r="V23" t="s">
        <v>28</v>
      </c>
      <c r="W23" t="s">
        <v>29</v>
      </c>
      <c r="X23" t="s">
        <v>26</v>
      </c>
      <c r="Y23" t="s">
        <v>30</v>
      </c>
    </row>
    <row r="24" spans="1:25" x14ac:dyDescent="0.35">
      <c r="A24">
        <v>40</v>
      </c>
      <c r="B24">
        <v>55</v>
      </c>
      <c r="C24">
        <v>62</v>
      </c>
      <c r="D24">
        <v>3</v>
      </c>
      <c r="E24">
        <v>1</v>
      </c>
      <c r="F24">
        <v>22</v>
      </c>
      <c r="G24">
        <v>3</v>
      </c>
      <c r="H24">
        <v>108.168978200003</v>
      </c>
      <c r="J24">
        <v>108.155317600001</v>
      </c>
      <c r="K24">
        <v>108.168978200003</v>
      </c>
      <c r="L24">
        <v>109.169281499984</v>
      </c>
      <c r="M24">
        <v>109.169281499984</v>
      </c>
      <c r="N24">
        <v>109.169281499984</v>
      </c>
      <c r="O24">
        <v>110.08667059999399</v>
      </c>
      <c r="P24" t="s">
        <v>31</v>
      </c>
      <c r="Q24">
        <v>0.90547279996098895</v>
      </c>
      <c r="R24" t="s">
        <v>26</v>
      </c>
      <c r="S24">
        <v>101707</v>
      </c>
      <c r="T24">
        <v>1</v>
      </c>
      <c r="U24" t="s">
        <v>27</v>
      </c>
      <c r="V24" t="s">
        <v>28</v>
      </c>
      <c r="W24" t="s">
        <v>29</v>
      </c>
      <c r="X24" t="s">
        <v>26</v>
      </c>
      <c r="Y24" t="s">
        <v>30</v>
      </c>
    </row>
    <row r="25" spans="1:25" x14ac:dyDescent="0.35">
      <c r="A25">
        <v>78</v>
      </c>
      <c r="B25">
        <v>80</v>
      </c>
      <c r="C25">
        <v>162</v>
      </c>
      <c r="D25">
        <v>3</v>
      </c>
      <c r="E25">
        <v>2</v>
      </c>
      <c r="F25">
        <v>23</v>
      </c>
      <c r="G25">
        <v>6</v>
      </c>
      <c r="H25">
        <v>110.10252680000799</v>
      </c>
      <c r="J25">
        <v>110.08737029996701</v>
      </c>
      <c r="K25">
        <v>110.10252680000799</v>
      </c>
      <c r="L25">
        <v>111.101929299999</v>
      </c>
      <c r="M25">
        <v>111.101929299999</v>
      </c>
      <c r="N25">
        <v>111.101929299999</v>
      </c>
      <c r="O25">
        <v>112.55313110002299</v>
      </c>
      <c r="P25" t="s">
        <v>31</v>
      </c>
      <c r="Q25">
        <v>1.4413937000208501</v>
      </c>
      <c r="R25" t="s">
        <v>26</v>
      </c>
      <c r="S25">
        <v>101707</v>
      </c>
      <c r="T25">
        <v>1</v>
      </c>
      <c r="U25" t="s">
        <v>27</v>
      </c>
      <c r="V25" t="s">
        <v>28</v>
      </c>
      <c r="W25" t="s">
        <v>29</v>
      </c>
      <c r="X25" t="s">
        <v>26</v>
      </c>
      <c r="Y25" t="s">
        <v>30</v>
      </c>
    </row>
    <row r="26" spans="1:25" x14ac:dyDescent="0.35">
      <c r="A26">
        <v>15</v>
      </c>
      <c r="B26">
        <v>35</v>
      </c>
      <c r="C26">
        <v>13</v>
      </c>
      <c r="D26">
        <v>3</v>
      </c>
      <c r="E26">
        <v>3</v>
      </c>
      <c r="F26">
        <v>24</v>
      </c>
      <c r="G26">
        <v>1</v>
      </c>
      <c r="H26">
        <v>112.568152100022</v>
      </c>
      <c r="J26">
        <v>112.55379530001601</v>
      </c>
      <c r="K26">
        <v>112.568152100022</v>
      </c>
      <c r="L26">
        <v>113.568199299974</v>
      </c>
      <c r="M26">
        <v>113.568199299974</v>
      </c>
      <c r="N26">
        <v>113.568199299974</v>
      </c>
      <c r="O26">
        <v>115.13677360001</v>
      </c>
      <c r="P26" t="s">
        <v>25</v>
      </c>
      <c r="Q26">
        <v>1.56246939999982</v>
      </c>
      <c r="R26" t="s">
        <v>26</v>
      </c>
      <c r="S26">
        <v>101707</v>
      </c>
      <c r="T26">
        <v>1</v>
      </c>
      <c r="U26" t="s">
        <v>27</v>
      </c>
      <c r="V26" t="s">
        <v>28</v>
      </c>
      <c r="W26" t="s">
        <v>29</v>
      </c>
      <c r="X26" t="s">
        <v>26</v>
      </c>
      <c r="Y26" t="s">
        <v>30</v>
      </c>
    </row>
    <row r="27" spans="1:25" x14ac:dyDescent="0.35">
      <c r="A27">
        <v>67</v>
      </c>
      <c r="B27">
        <v>75</v>
      </c>
      <c r="C27">
        <v>119</v>
      </c>
      <c r="D27">
        <v>3</v>
      </c>
      <c r="E27">
        <v>4</v>
      </c>
      <c r="F27">
        <v>25</v>
      </c>
      <c r="G27">
        <v>5</v>
      </c>
      <c r="H27">
        <v>115.152306100004</v>
      </c>
      <c r="J27">
        <v>115.137793199974</v>
      </c>
      <c r="K27">
        <v>115.152306100004</v>
      </c>
      <c r="L27">
        <v>116.151775099977</v>
      </c>
      <c r="M27">
        <v>116.151775099977</v>
      </c>
      <c r="N27">
        <v>116.151775099977</v>
      </c>
      <c r="O27">
        <v>117.236789499991</v>
      </c>
      <c r="P27" t="s">
        <v>31</v>
      </c>
      <c r="Q27">
        <v>1.0765481000416901</v>
      </c>
      <c r="R27" t="s">
        <v>26</v>
      </c>
      <c r="S27">
        <v>101707</v>
      </c>
      <c r="T27">
        <v>1</v>
      </c>
      <c r="U27" t="s">
        <v>27</v>
      </c>
      <c r="V27" t="s">
        <v>28</v>
      </c>
      <c r="W27" t="s">
        <v>29</v>
      </c>
      <c r="X27" t="s">
        <v>26</v>
      </c>
      <c r="Y27" t="s">
        <v>30</v>
      </c>
    </row>
    <row r="28" spans="1:25" x14ac:dyDescent="0.35">
      <c r="A28">
        <v>49</v>
      </c>
      <c r="B28">
        <v>60</v>
      </c>
      <c r="C28">
        <v>89</v>
      </c>
      <c r="D28">
        <v>3</v>
      </c>
      <c r="E28">
        <v>5</v>
      </c>
      <c r="F28">
        <v>26</v>
      </c>
      <c r="G28">
        <v>4</v>
      </c>
      <c r="H28">
        <v>117.251840199984</v>
      </c>
      <c r="J28">
        <v>117.23751299996999</v>
      </c>
      <c r="K28">
        <v>117.251840199984</v>
      </c>
      <c r="L28">
        <v>118.252212300023</v>
      </c>
      <c r="M28">
        <v>118.252212300023</v>
      </c>
      <c r="N28">
        <v>118.252212300023</v>
      </c>
      <c r="O28">
        <v>127.435891499975</v>
      </c>
      <c r="P28" t="s">
        <v>31</v>
      </c>
      <c r="Q28">
        <v>9.1669371000025404</v>
      </c>
      <c r="R28" t="s">
        <v>26</v>
      </c>
      <c r="S28">
        <v>101707</v>
      </c>
      <c r="T28">
        <v>1</v>
      </c>
      <c r="U28" t="s">
        <v>27</v>
      </c>
      <c r="V28" t="s">
        <v>28</v>
      </c>
      <c r="W28" t="s">
        <v>29</v>
      </c>
      <c r="X28" t="s">
        <v>26</v>
      </c>
      <c r="Y28" t="s">
        <v>30</v>
      </c>
    </row>
    <row r="29" spans="1:25" x14ac:dyDescent="0.35">
      <c r="A29">
        <v>11</v>
      </c>
      <c r="B29">
        <v>30</v>
      </c>
      <c r="C29">
        <v>7</v>
      </c>
      <c r="D29">
        <v>3</v>
      </c>
      <c r="E29">
        <v>6</v>
      </c>
      <c r="F29">
        <v>27</v>
      </c>
      <c r="G29">
        <v>0</v>
      </c>
      <c r="H29">
        <v>127.45078539999599</v>
      </c>
      <c r="J29">
        <v>127.436654899967</v>
      </c>
      <c r="K29">
        <v>127.45078539999599</v>
      </c>
      <c r="L29">
        <v>128.450958499975</v>
      </c>
      <c r="M29">
        <v>128.450958499975</v>
      </c>
      <c r="N29">
        <v>128.450958499975</v>
      </c>
      <c r="O29">
        <v>130.00331840000501</v>
      </c>
      <c r="P29" t="s">
        <v>25</v>
      </c>
      <c r="Q29">
        <v>1.54891319997841</v>
      </c>
      <c r="R29" t="s">
        <v>26</v>
      </c>
      <c r="S29">
        <v>101707</v>
      </c>
      <c r="T29">
        <v>1</v>
      </c>
      <c r="U29" t="s">
        <v>27</v>
      </c>
      <c r="V29" t="s">
        <v>28</v>
      </c>
      <c r="W29" t="s">
        <v>29</v>
      </c>
      <c r="X29" t="s">
        <v>26</v>
      </c>
      <c r="Y29" t="s">
        <v>30</v>
      </c>
    </row>
    <row r="30" spans="1:25" x14ac:dyDescent="0.35">
      <c r="A30">
        <v>15</v>
      </c>
      <c r="B30">
        <v>35</v>
      </c>
      <c r="C30">
        <v>13</v>
      </c>
      <c r="D30">
        <v>4</v>
      </c>
      <c r="E30">
        <v>0</v>
      </c>
      <c r="F30">
        <v>28</v>
      </c>
      <c r="G30">
        <v>1</v>
      </c>
      <c r="H30">
        <v>130.018098799977</v>
      </c>
      <c r="J30">
        <v>130.00396240001999</v>
      </c>
      <c r="K30">
        <v>130.018098799977</v>
      </c>
      <c r="L30">
        <v>131.017554799967</v>
      </c>
      <c r="M30">
        <v>131.017554799967</v>
      </c>
      <c r="N30">
        <v>131.017554799967</v>
      </c>
      <c r="O30">
        <v>133.518704499991</v>
      </c>
      <c r="P30" t="s">
        <v>25</v>
      </c>
      <c r="Q30">
        <v>2.4870979000115701</v>
      </c>
      <c r="R30" t="s">
        <v>26</v>
      </c>
      <c r="S30">
        <v>101707</v>
      </c>
      <c r="T30">
        <v>1</v>
      </c>
      <c r="U30" t="s">
        <v>27</v>
      </c>
      <c r="V30" t="s">
        <v>28</v>
      </c>
      <c r="W30" t="s">
        <v>29</v>
      </c>
      <c r="X30" t="s">
        <v>26</v>
      </c>
      <c r="Y30" t="s">
        <v>30</v>
      </c>
    </row>
    <row r="31" spans="1:25" x14ac:dyDescent="0.35">
      <c r="A31">
        <v>40</v>
      </c>
      <c r="B31">
        <v>55</v>
      </c>
      <c r="C31">
        <v>62</v>
      </c>
      <c r="D31">
        <v>4</v>
      </c>
      <c r="E31">
        <v>1</v>
      </c>
      <c r="F31">
        <v>29</v>
      </c>
      <c r="G31">
        <v>3</v>
      </c>
      <c r="H31">
        <v>133.53428169997599</v>
      </c>
      <c r="J31">
        <v>133.51955789997001</v>
      </c>
      <c r="K31">
        <v>133.53428169997599</v>
      </c>
      <c r="L31">
        <v>134.53403589996699</v>
      </c>
      <c r="M31">
        <v>134.53403589996699</v>
      </c>
      <c r="N31">
        <v>134.53403589996699</v>
      </c>
      <c r="O31">
        <v>136.96903059998201</v>
      </c>
      <c r="P31" t="s">
        <v>31</v>
      </c>
      <c r="Q31">
        <v>2.43162789999041</v>
      </c>
      <c r="R31" t="s">
        <v>26</v>
      </c>
      <c r="S31">
        <v>101707</v>
      </c>
      <c r="T31">
        <v>1</v>
      </c>
      <c r="U31" t="s">
        <v>27</v>
      </c>
      <c r="V31" t="s">
        <v>28</v>
      </c>
      <c r="W31" t="s">
        <v>29</v>
      </c>
      <c r="X31" t="s">
        <v>26</v>
      </c>
      <c r="Y31" t="s">
        <v>30</v>
      </c>
    </row>
    <row r="32" spans="1:25" x14ac:dyDescent="0.35">
      <c r="A32">
        <v>11</v>
      </c>
      <c r="B32">
        <v>30</v>
      </c>
      <c r="C32">
        <v>7</v>
      </c>
      <c r="D32">
        <v>4</v>
      </c>
      <c r="E32">
        <v>2</v>
      </c>
      <c r="F32">
        <v>30</v>
      </c>
      <c r="G32">
        <v>0</v>
      </c>
      <c r="H32">
        <v>136.983491200022</v>
      </c>
      <c r="J32">
        <v>136.96963110001499</v>
      </c>
      <c r="K32">
        <v>136.983491200022</v>
      </c>
      <c r="L32">
        <v>137.983446699974</v>
      </c>
      <c r="M32">
        <v>137.983446699974</v>
      </c>
      <c r="N32">
        <v>137.983446699974</v>
      </c>
      <c r="O32">
        <v>139.30182960000801</v>
      </c>
      <c r="P32" t="s">
        <v>25</v>
      </c>
      <c r="Q32">
        <v>1.31096089998027</v>
      </c>
      <c r="R32" t="s">
        <v>26</v>
      </c>
      <c r="S32">
        <v>101707</v>
      </c>
      <c r="T32">
        <v>1</v>
      </c>
      <c r="U32" t="s">
        <v>27</v>
      </c>
      <c r="V32" t="s">
        <v>28</v>
      </c>
      <c r="W32" t="s">
        <v>29</v>
      </c>
      <c r="X32" t="s">
        <v>26</v>
      </c>
      <c r="Y32" t="s">
        <v>30</v>
      </c>
    </row>
    <row r="33" spans="1:25" x14ac:dyDescent="0.35">
      <c r="A33">
        <v>67</v>
      </c>
      <c r="B33">
        <v>75</v>
      </c>
      <c r="C33">
        <v>119</v>
      </c>
      <c r="D33">
        <v>4</v>
      </c>
      <c r="E33">
        <v>3</v>
      </c>
      <c r="F33">
        <v>31</v>
      </c>
      <c r="G33">
        <v>5</v>
      </c>
      <c r="H33">
        <v>139.33194030000499</v>
      </c>
      <c r="J33">
        <v>139.30244830000399</v>
      </c>
      <c r="K33">
        <v>139.33194030000499</v>
      </c>
      <c r="L33">
        <v>140.31692179996699</v>
      </c>
      <c r="M33">
        <v>140.31692179996699</v>
      </c>
      <c r="N33">
        <v>140.33338309998999</v>
      </c>
      <c r="O33">
        <v>142.85277990001401</v>
      </c>
      <c r="P33" t="s">
        <v>31</v>
      </c>
      <c r="Q33">
        <v>2.5332587999873701</v>
      </c>
      <c r="R33" t="s">
        <v>26</v>
      </c>
      <c r="S33">
        <v>101707</v>
      </c>
      <c r="T33">
        <v>1</v>
      </c>
      <c r="U33" t="s">
        <v>27</v>
      </c>
      <c r="V33" t="s">
        <v>28</v>
      </c>
      <c r="W33" t="s">
        <v>29</v>
      </c>
      <c r="X33" t="s">
        <v>26</v>
      </c>
      <c r="Y33" t="s">
        <v>30</v>
      </c>
    </row>
    <row r="34" spans="1:25" x14ac:dyDescent="0.35">
      <c r="A34">
        <v>49</v>
      </c>
      <c r="B34">
        <v>60</v>
      </c>
      <c r="C34">
        <v>89</v>
      </c>
      <c r="D34">
        <v>4</v>
      </c>
      <c r="E34">
        <v>4</v>
      </c>
      <c r="F34">
        <v>32</v>
      </c>
      <c r="G34">
        <v>4</v>
      </c>
      <c r="H34">
        <v>142.881440799974</v>
      </c>
      <c r="J34">
        <v>142.853799799981</v>
      </c>
      <c r="K34">
        <v>142.881440799974</v>
      </c>
      <c r="L34">
        <v>143.86717789998499</v>
      </c>
      <c r="M34">
        <v>143.86717789998499</v>
      </c>
      <c r="N34">
        <v>143.88325219997199</v>
      </c>
      <c r="O34">
        <v>158.484626999998</v>
      </c>
      <c r="P34" t="s">
        <v>31</v>
      </c>
      <c r="Q34">
        <v>14.6059760999633</v>
      </c>
      <c r="R34" t="s">
        <v>26</v>
      </c>
      <c r="S34">
        <v>101707</v>
      </c>
      <c r="T34">
        <v>1</v>
      </c>
      <c r="U34" t="s">
        <v>27</v>
      </c>
      <c r="V34" t="s">
        <v>28</v>
      </c>
      <c r="W34" t="s">
        <v>29</v>
      </c>
      <c r="X34" t="s">
        <v>26</v>
      </c>
      <c r="Y34" t="s">
        <v>30</v>
      </c>
    </row>
    <row r="35" spans="1:25" x14ac:dyDescent="0.35">
      <c r="A35">
        <v>27</v>
      </c>
      <c r="B35">
        <v>50</v>
      </c>
      <c r="C35">
        <v>21</v>
      </c>
      <c r="D35">
        <v>4</v>
      </c>
      <c r="E35">
        <v>5</v>
      </c>
      <c r="F35">
        <v>33</v>
      </c>
      <c r="G35">
        <v>2</v>
      </c>
      <c r="H35">
        <v>158.51441110001099</v>
      </c>
      <c r="J35">
        <v>158.48556180001401</v>
      </c>
      <c r="K35">
        <v>158.51441110001099</v>
      </c>
      <c r="L35">
        <v>159.49999699997699</v>
      </c>
      <c r="M35">
        <v>159.49999699997699</v>
      </c>
      <c r="N35">
        <v>159.515429699968</v>
      </c>
      <c r="O35">
        <v>160.61832130001801</v>
      </c>
      <c r="P35" t="s">
        <v>25</v>
      </c>
      <c r="Q35">
        <v>1.1051289999741101</v>
      </c>
      <c r="R35" t="s">
        <v>26</v>
      </c>
      <c r="S35">
        <v>101707</v>
      </c>
      <c r="T35">
        <v>1</v>
      </c>
      <c r="U35" t="s">
        <v>27</v>
      </c>
      <c r="V35" t="s">
        <v>28</v>
      </c>
      <c r="W35" t="s">
        <v>29</v>
      </c>
      <c r="X35" t="s">
        <v>26</v>
      </c>
      <c r="Y35" t="s">
        <v>30</v>
      </c>
    </row>
    <row r="36" spans="1:25" x14ac:dyDescent="0.35">
      <c r="A36">
        <v>78</v>
      </c>
      <c r="B36">
        <v>80</v>
      </c>
      <c r="C36">
        <v>162</v>
      </c>
      <c r="D36">
        <v>4</v>
      </c>
      <c r="E36">
        <v>6</v>
      </c>
      <c r="F36">
        <v>34</v>
      </c>
      <c r="G36">
        <v>6</v>
      </c>
      <c r="H36">
        <v>160.63205999997399</v>
      </c>
      <c r="J36">
        <v>160.619310899986</v>
      </c>
      <c r="K36">
        <v>160.63205999997399</v>
      </c>
      <c r="L36">
        <v>161.63271179998901</v>
      </c>
      <c r="M36">
        <v>161.63271179998901</v>
      </c>
      <c r="N36">
        <v>161.63271179998901</v>
      </c>
      <c r="O36">
        <v>165.36727739998599</v>
      </c>
      <c r="P36" t="s">
        <v>31</v>
      </c>
      <c r="Q36">
        <v>3.73114840005291</v>
      </c>
      <c r="R36" t="s">
        <v>26</v>
      </c>
      <c r="S36">
        <v>101707</v>
      </c>
      <c r="T36">
        <v>1</v>
      </c>
      <c r="U36" t="s">
        <v>27</v>
      </c>
      <c r="V36" t="s">
        <v>28</v>
      </c>
      <c r="W36" t="s">
        <v>29</v>
      </c>
      <c r="X36" t="s">
        <v>26</v>
      </c>
      <c r="Y36" t="s">
        <v>30</v>
      </c>
    </row>
    <row r="37" spans="1:25" x14ac:dyDescent="0.35">
      <c r="A37">
        <v>49</v>
      </c>
      <c r="B37">
        <v>60</v>
      </c>
      <c r="C37">
        <v>89</v>
      </c>
      <c r="D37">
        <v>5</v>
      </c>
      <c r="E37">
        <v>0</v>
      </c>
      <c r="F37">
        <v>35</v>
      </c>
      <c r="G37">
        <v>4</v>
      </c>
      <c r="H37">
        <v>165.38199750002201</v>
      </c>
      <c r="J37">
        <v>165.368143900006</v>
      </c>
      <c r="K37">
        <v>165.38199750002201</v>
      </c>
      <c r="L37">
        <v>166.382186600007</v>
      </c>
      <c r="M37">
        <v>166.382186600007</v>
      </c>
      <c r="N37">
        <v>166.382186600007</v>
      </c>
      <c r="O37">
        <v>168.22524970001501</v>
      </c>
      <c r="P37" t="s">
        <v>31</v>
      </c>
      <c r="Q37">
        <v>1.8385447000036901</v>
      </c>
      <c r="R37" t="s">
        <v>26</v>
      </c>
      <c r="S37">
        <v>101707</v>
      </c>
      <c r="T37">
        <v>1</v>
      </c>
      <c r="U37" t="s">
        <v>27</v>
      </c>
      <c r="V37" t="s">
        <v>28</v>
      </c>
      <c r="W37" t="s">
        <v>29</v>
      </c>
      <c r="X37" t="s">
        <v>26</v>
      </c>
      <c r="Y37" t="s">
        <v>30</v>
      </c>
    </row>
    <row r="38" spans="1:25" x14ac:dyDescent="0.35">
      <c r="A38">
        <v>15</v>
      </c>
      <c r="B38">
        <v>35</v>
      </c>
      <c r="C38">
        <v>13</v>
      </c>
      <c r="D38">
        <v>5</v>
      </c>
      <c r="E38">
        <v>1</v>
      </c>
      <c r="F38">
        <v>36</v>
      </c>
      <c r="G38">
        <v>1</v>
      </c>
      <c r="H38">
        <v>168.24910070001999</v>
      </c>
      <c r="J38">
        <v>168.22616010002</v>
      </c>
      <c r="K38">
        <v>168.24910070001999</v>
      </c>
      <c r="L38">
        <v>169.23199749999901</v>
      </c>
      <c r="M38">
        <v>169.23199749999901</v>
      </c>
      <c r="N38">
        <v>169.24928699998401</v>
      </c>
      <c r="O38">
        <v>170.450149199983</v>
      </c>
      <c r="P38" t="s">
        <v>25</v>
      </c>
      <c r="Q38">
        <v>1.20448790001682</v>
      </c>
      <c r="R38" t="s">
        <v>26</v>
      </c>
      <c r="S38">
        <v>101707</v>
      </c>
      <c r="T38">
        <v>1</v>
      </c>
      <c r="U38" t="s">
        <v>27</v>
      </c>
      <c r="V38" t="s">
        <v>28</v>
      </c>
      <c r="W38" t="s">
        <v>29</v>
      </c>
      <c r="X38" t="s">
        <v>26</v>
      </c>
      <c r="Y38" t="s">
        <v>30</v>
      </c>
    </row>
    <row r="39" spans="1:25" x14ac:dyDescent="0.35">
      <c r="A39">
        <v>67</v>
      </c>
      <c r="B39">
        <v>75</v>
      </c>
      <c r="C39">
        <v>119</v>
      </c>
      <c r="D39">
        <v>5</v>
      </c>
      <c r="E39">
        <v>2</v>
      </c>
      <c r="F39">
        <v>37</v>
      </c>
      <c r="G39">
        <v>5</v>
      </c>
      <c r="H39">
        <v>170.465268799976</v>
      </c>
      <c r="J39">
        <v>170.45130269997699</v>
      </c>
      <c r="K39">
        <v>170.465268799976</v>
      </c>
      <c r="L39">
        <v>171.46546959999199</v>
      </c>
      <c r="M39">
        <v>171.46546959999199</v>
      </c>
      <c r="N39">
        <v>171.46546959999199</v>
      </c>
      <c r="O39">
        <v>173.183196199999</v>
      </c>
      <c r="P39" t="s">
        <v>31</v>
      </c>
      <c r="Q39">
        <v>1.7130492000142099</v>
      </c>
      <c r="R39" t="s">
        <v>26</v>
      </c>
      <c r="S39">
        <v>101707</v>
      </c>
      <c r="T39">
        <v>1</v>
      </c>
      <c r="U39" t="s">
        <v>27</v>
      </c>
      <c r="V39" t="s">
        <v>28</v>
      </c>
      <c r="W39" t="s">
        <v>29</v>
      </c>
      <c r="X39" t="s">
        <v>26</v>
      </c>
      <c r="Y39" t="s">
        <v>30</v>
      </c>
    </row>
    <row r="40" spans="1:25" x14ac:dyDescent="0.35">
      <c r="A40">
        <v>27</v>
      </c>
      <c r="B40">
        <v>50</v>
      </c>
      <c r="C40">
        <v>21</v>
      </c>
      <c r="D40">
        <v>5</v>
      </c>
      <c r="E40">
        <v>3</v>
      </c>
      <c r="F40">
        <v>38</v>
      </c>
      <c r="G40">
        <v>2</v>
      </c>
      <c r="H40">
        <v>173.21340529998901</v>
      </c>
      <c r="J40">
        <v>173.18391169997599</v>
      </c>
      <c r="K40">
        <v>173.21340529998901</v>
      </c>
      <c r="L40">
        <v>174.19806049996899</v>
      </c>
      <c r="M40">
        <v>174.19806049996899</v>
      </c>
      <c r="N40">
        <v>174.21550489997</v>
      </c>
      <c r="O40">
        <v>175.23328049998901</v>
      </c>
      <c r="P40" t="s">
        <v>25</v>
      </c>
      <c r="Q40">
        <v>1.02373660000739</v>
      </c>
      <c r="R40" t="s">
        <v>26</v>
      </c>
      <c r="S40">
        <v>101707</v>
      </c>
      <c r="T40">
        <v>1</v>
      </c>
      <c r="U40" t="s">
        <v>27</v>
      </c>
      <c r="V40" t="s">
        <v>28</v>
      </c>
      <c r="W40" t="s">
        <v>29</v>
      </c>
      <c r="X40" t="s">
        <v>26</v>
      </c>
      <c r="Y40" t="s">
        <v>30</v>
      </c>
    </row>
    <row r="41" spans="1:25" x14ac:dyDescent="0.35">
      <c r="A41">
        <v>78</v>
      </c>
      <c r="B41">
        <v>80</v>
      </c>
      <c r="C41">
        <v>162</v>
      </c>
      <c r="D41">
        <v>5</v>
      </c>
      <c r="E41">
        <v>4</v>
      </c>
      <c r="F41">
        <v>39</v>
      </c>
      <c r="G41">
        <v>6</v>
      </c>
      <c r="H41">
        <v>175.262992499978</v>
      </c>
      <c r="J41">
        <v>175.23428929998701</v>
      </c>
      <c r="K41">
        <v>175.262992499978</v>
      </c>
      <c r="L41">
        <v>176.248323899984</v>
      </c>
      <c r="M41">
        <v>176.248323899984</v>
      </c>
      <c r="N41">
        <v>176.26510519999999</v>
      </c>
      <c r="O41">
        <v>178.950247299973</v>
      </c>
      <c r="P41" t="s">
        <v>31</v>
      </c>
      <c r="Q41">
        <v>2.6912318000104198</v>
      </c>
      <c r="R41" t="s">
        <v>26</v>
      </c>
      <c r="S41">
        <v>101707</v>
      </c>
      <c r="T41">
        <v>1</v>
      </c>
      <c r="U41" t="s">
        <v>27</v>
      </c>
      <c r="V41" t="s">
        <v>28</v>
      </c>
      <c r="W41" t="s">
        <v>29</v>
      </c>
      <c r="X41" t="s">
        <v>26</v>
      </c>
      <c r="Y41" t="s">
        <v>30</v>
      </c>
    </row>
    <row r="42" spans="1:25" x14ac:dyDescent="0.35">
      <c r="A42">
        <v>11</v>
      </c>
      <c r="B42">
        <v>30</v>
      </c>
      <c r="C42">
        <v>7</v>
      </c>
      <c r="D42">
        <v>5</v>
      </c>
      <c r="E42">
        <v>5</v>
      </c>
      <c r="F42">
        <v>40</v>
      </c>
      <c r="G42">
        <v>0</v>
      </c>
      <c r="H42">
        <v>178.96489629999201</v>
      </c>
      <c r="J42">
        <v>178.95111540000599</v>
      </c>
      <c r="K42">
        <v>178.96489629999201</v>
      </c>
      <c r="L42">
        <v>179.96471450000499</v>
      </c>
      <c r="M42">
        <v>179.96471450000499</v>
      </c>
      <c r="N42">
        <v>179.96471450000499</v>
      </c>
      <c r="O42">
        <v>191.68455050000901</v>
      </c>
      <c r="P42" t="s">
        <v>25</v>
      </c>
      <c r="Q42">
        <v>11.715307499980501</v>
      </c>
      <c r="R42" t="s">
        <v>26</v>
      </c>
      <c r="S42">
        <v>101707</v>
      </c>
      <c r="T42">
        <v>1</v>
      </c>
      <c r="U42" t="s">
        <v>27</v>
      </c>
      <c r="V42" t="s">
        <v>28</v>
      </c>
      <c r="W42" t="s">
        <v>29</v>
      </c>
      <c r="X42" t="s">
        <v>26</v>
      </c>
      <c r="Y42" t="s">
        <v>30</v>
      </c>
    </row>
    <row r="43" spans="1:25" x14ac:dyDescent="0.35">
      <c r="A43">
        <v>40</v>
      </c>
      <c r="B43">
        <v>55</v>
      </c>
      <c r="C43">
        <v>62</v>
      </c>
      <c r="D43">
        <v>5</v>
      </c>
      <c r="E43">
        <v>6</v>
      </c>
      <c r="F43">
        <v>41</v>
      </c>
      <c r="G43">
        <v>3</v>
      </c>
      <c r="H43">
        <v>191.711952599987</v>
      </c>
      <c r="J43">
        <v>191.68558769999001</v>
      </c>
      <c r="K43">
        <v>191.711952599987</v>
      </c>
      <c r="L43">
        <v>192.69752609997499</v>
      </c>
      <c r="M43">
        <v>192.69752609997499</v>
      </c>
      <c r="N43">
        <v>192.71351949998601</v>
      </c>
      <c r="O43">
        <v>198.83175259997299</v>
      </c>
      <c r="P43" t="s">
        <v>31</v>
      </c>
      <c r="Q43">
        <v>6.1211523999809199</v>
      </c>
      <c r="R43" t="s">
        <v>26</v>
      </c>
      <c r="S43">
        <v>101707</v>
      </c>
      <c r="T43">
        <v>1</v>
      </c>
      <c r="U43" t="s">
        <v>27</v>
      </c>
      <c r="V43" t="s">
        <v>28</v>
      </c>
      <c r="W43" t="s">
        <v>29</v>
      </c>
      <c r="X43" t="s">
        <v>26</v>
      </c>
      <c r="Y43" t="s">
        <v>30</v>
      </c>
    </row>
    <row r="44" spans="1:25" x14ac:dyDescent="0.35">
      <c r="A44">
        <v>49</v>
      </c>
      <c r="B44">
        <v>60</v>
      </c>
      <c r="C44">
        <v>89</v>
      </c>
      <c r="D44">
        <v>6</v>
      </c>
      <c r="E44">
        <v>0</v>
      </c>
      <c r="F44">
        <v>42</v>
      </c>
      <c r="G44">
        <v>4</v>
      </c>
      <c r="H44">
        <v>198.84714379999701</v>
      </c>
      <c r="J44">
        <v>198.832775800023</v>
      </c>
      <c r="K44">
        <v>198.84714379999701</v>
      </c>
      <c r="L44">
        <v>199.84654200001299</v>
      </c>
      <c r="M44">
        <v>199.84654200001299</v>
      </c>
      <c r="N44">
        <v>199.84654200001299</v>
      </c>
      <c r="O44">
        <v>208.29881210002301</v>
      </c>
      <c r="P44" t="s">
        <v>31</v>
      </c>
      <c r="Q44">
        <v>8.4494973999680898</v>
      </c>
      <c r="R44" t="s">
        <v>26</v>
      </c>
      <c r="S44">
        <v>101707</v>
      </c>
      <c r="T44">
        <v>1</v>
      </c>
      <c r="U44" t="s">
        <v>27</v>
      </c>
      <c r="V44" t="s">
        <v>28</v>
      </c>
      <c r="W44" t="s">
        <v>29</v>
      </c>
      <c r="X44" t="s">
        <v>26</v>
      </c>
      <c r="Y44" t="s">
        <v>30</v>
      </c>
    </row>
    <row r="45" spans="1:25" x14ac:dyDescent="0.35">
      <c r="A45">
        <v>27</v>
      </c>
      <c r="B45">
        <v>50</v>
      </c>
      <c r="C45">
        <v>21</v>
      </c>
      <c r="D45">
        <v>6</v>
      </c>
      <c r="E45">
        <v>1</v>
      </c>
      <c r="F45">
        <v>43</v>
      </c>
      <c r="G45">
        <v>2</v>
      </c>
      <c r="H45">
        <v>208.313096500001</v>
      </c>
      <c r="J45">
        <v>208.299867799971</v>
      </c>
      <c r="K45">
        <v>208.313096500001</v>
      </c>
      <c r="L45">
        <v>209.312564100022</v>
      </c>
      <c r="M45">
        <v>209.312564100022</v>
      </c>
      <c r="N45">
        <v>209.312564100022</v>
      </c>
      <c r="O45">
        <v>210.46474480000299</v>
      </c>
      <c r="P45" t="s">
        <v>25</v>
      </c>
      <c r="Q45">
        <v>1.14467189996503</v>
      </c>
      <c r="R45" t="s">
        <v>26</v>
      </c>
      <c r="S45">
        <v>101707</v>
      </c>
      <c r="T45">
        <v>1</v>
      </c>
      <c r="U45" t="s">
        <v>27</v>
      </c>
      <c r="V45" t="s">
        <v>28</v>
      </c>
      <c r="W45" t="s">
        <v>29</v>
      </c>
      <c r="X45" t="s">
        <v>26</v>
      </c>
      <c r="Y45" t="s">
        <v>30</v>
      </c>
    </row>
    <row r="46" spans="1:25" x14ac:dyDescent="0.35">
      <c r="A46">
        <v>78</v>
      </c>
      <c r="B46">
        <v>80</v>
      </c>
      <c r="C46">
        <v>162</v>
      </c>
      <c r="D46">
        <v>6</v>
      </c>
      <c r="E46">
        <v>2</v>
      </c>
      <c r="F46">
        <v>44</v>
      </c>
      <c r="G46">
        <v>6</v>
      </c>
      <c r="H46">
        <v>210.47950949997099</v>
      </c>
      <c r="J46">
        <v>210.465727399976</v>
      </c>
      <c r="K46">
        <v>210.47950949997099</v>
      </c>
      <c r="L46">
        <v>211.46350149996499</v>
      </c>
      <c r="M46">
        <v>211.46350149996499</v>
      </c>
      <c r="N46">
        <v>211.48152919998299</v>
      </c>
      <c r="O46">
        <v>212.28083459998001</v>
      </c>
      <c r="P46" t="s">
        <v>31</v>
      </c>
      <c r="Q46">
        <v>0.80624230002285902</v>
      </c>
      <c r="R46" t="s">
        <v>26</v>
      </c>
      <c r="S46">
        <v>101707</v>
      </c>
      <c r="T46">
        <v>1</v>
      </c>
      <c r="U46" t="s">
        <v>27</v>
      </c>
      <c r="V46" t="s">
        <v>28</v>
      </c>
      <c r="W46" t="s">
        <v>29</v>
      </c>
      <c r="X46" t="s">
        <v>26</v>
      </c>
      <c r="Y46" t="s">
        <v>30</v>
      </c>
    </row>
    <row r="47" spans="1:25" x14ac:dyDescent="0.35">
      <c r="A47">
        <v>11</v>
      </c>
      <c r="B47">
        <v>30</v>
      </c>
      <c r="C47">
        <v>7</v>
      </c>
      <c r="D47">
        <v>6</v>
      </c>
      <c r="E47">
        <v>3</v>
      </c>
      <c r="F47">
        <v>45</v>
      </c>
      <c r="G47">
        <v>0</v>
      </c>
      <c r="H47">
        <v>212.31102789996601</v>
      </c>
      <c r="J47">
        <v>212.28175079997101</v>
      </c>
      <c r="K47">
        <v>212.31102789996601</v>
      </c>
      <c r="L47">
        <v>213.29621040000299</v>
      </c>
      <c r="M47">
        <v>213.29621040000299</v>
      </c>
      <c r="N47">
        <v>213.311883000016</v>
      </c>
      <c r="O47">
        <v>214.19731899996901</v>
      </c>
      <c r="P47" t="s">
        <v>25</v>
      </c>
      <c r="Q47">
        <v>0.89598199998727002</v>
      </c>
      <c r="R47" t="s">
        <v>26</v>
      </c>
      <c r="S47">
        <v>101707</v>
      </c>
      <c r="T47">
        <v>1</v>
      </c>
      <c r="U47" t="s">
        <v>27</v>
      </c>
      <c r="V47" t="s">
        <v>28</v>
      </c>
      <c r="W47" t="s">
        <v>29</v>
      </c>
      <c r="X47" t="s">
        <v>26</v>
      </c>
      <c r="Y47" t="s">
        <v>30</v>
      </c>
    </row>
    <row r="48" spans="1:25" x14ac:dyDescent="0.35">
      <c r="A48">
        <v>40</v>
      </c>
      <c r="B48">
        <v>55</v>
      </c>
      <c r="C48">
        <v>62</v>
      </c>
      <c r="D48">
        <v>6</v>
      </c>
      <c r="E48">
        <v>4</v>
      </c>
      <c r="F48">
        <v>46</v>
      </c>
      <c r="G48">
        <v>3</v>
      </c>
      <c r="H48">
        <v>214.21243179996901</v>
      </c>
      <c r="J48">
        <v>214.19800729997201</v>
      </c>
      <c r="K48">
        <v>214.21243179996901</v>
      </c>
      <c r="L48">
        <v>215.212343199993</v>
      </c>
      <c r="M48">
        <v>215.212343199993</v>
      </c>
      <c r="N48">
        <v>215.212343199993</v>
      </c>
      <c r="O48">
        <v>229.94702989998001</v>
      </c>
      <c r="P48" t="s">
        <v>31</v>
      </c>
      <c r="Q48">
        <v>14.7201804000069</v>
      </c>
      <c r="R48" t="s">
        <v>26</v>
      </c>
      <c r="S48">
        <v>101707</v>
      </c>
      <c r="T48">
        <v>1</v>
      </c>
      <c r="U48" t="s">
        <v>27</v>
      </c>
      <c r="V48" t="s">
        <v>28</v>
      </c>
      <c r="W48" t="s">
        <v>29</v>
      </c>
      <c r="X48" t="s">
        <v>26</v>
      </c>
      <c r="Y48" t="s">
        <v>30</v>
      </c>
    </row>
    <row r="49" spans="1:25" x14ac:dyDescent="0.35">
      <c r="A49">
        <v>15</v>
      </c>
      <c r="B49">
        <v>35</v>
      </c>
      <c r="C49">
        <v>13</v>
      </c>
      <c r="D49">
        <v>6</v>
      </c>
      <c r="E49">
        <v>5</v>
      </c>
      <c r="F49">
        <v>47</v>
      </c>
      <c r="G49">
        <v>1</v>
      </c>
      <c r="H49">
        <v>229.9614191</v>
      </c>
      <c r="J49">
        <v>229.948066100012</v>
      </c>
      <c r="K49">
        <v>229.9614191</v>
      </c>
      <c r="L49">
        <v>230.96158589998899</v>
      </c>
      <c r="M49">
        <v>230.96158589998899</v>
      </c>
      <c r="N49">
        <v>230.96158589998899</v>
      </c>
      <c r="O49">
        <v>232.01286790001899</v>
      </c>
      <c r="P49" t="s">
        <v>25</v>
      </c>
      <c r="Q49">
        <v>1.0374071999685801</v>
      </c>
      <c r="R49" t="s">
        <v>26</v>
      </c>
      <c r="S49">
        <v>101707</v>
      </c>
      <c r="T49">
        <v>1</v>
      </c>
      <c r="U49" t="s">
        <v>27</v>
      </c>
      <c r="V49" t="s">
        <v>28</v>
      </c>
      <c r="W49" t="s">
        <v>29</v>
      </c>
      <c r="X49" t="s">
        <v>26</v>
      </c>
      <c r="Y49" t="s">
        <v>30</v>
      </c>
    </row>
    <row r="50" spans="1:25" x14ac:dyDescent="0.35">
      <c r="A50">
        <v>67</v>
      </c>
      <c r="B50">
        <v>75</v>
      </c>
      <c r="C50">
        <v>119</v>
      </c>
      <c r="D50">
        <v>6</v>
      </c>
      <c r="E50">
        <v>6</v>
      </c>
      <c r="F50">
        <v>48</v>
      </c>
      <c r="G50">
        <v>5</v>
      </c>
      <c r="H50">
        <v>232.02820210001599</v>
      </c>
      <c r="J50">
        <v>232.013645600003</v>
      </c>
      <c r="K50">
        <v>232.02820210001599</v>
      </c>
      <c r="L50">
        <v>233.027920200023</v>
      </c>
      <c r="M50">
        <v>233.027920200023</v>
      </c>
      <c r="N50">
        <v>233.027920200023</v>
      </c>
      <c r="O50">
        <v>233.99635259999101</v>
      </c>
      <c r="P50" t="s">
        <v>31</v>
      </c>
      <c r="Q50">
        <v>0.963080200017429</v>
      </c>
      <c r="R50" t="s">
        <v>26</v>
      </c>
      <c r="S50">
        <v>101707</v>
      </c>
      <c r="T50">
        <v>1</v>
      </c>
      <c r="U50" t="s">
        <v>27</v>
      </c>
      <c r="V50" t="s">
        <v>28</v>
      </c>
      <c r="W50" t="s">
        <v>29</v>
      </c>
      <c r="X50" t="s">
        <v>26</v>
      </c>
      <c r="Y50" t="s">
        <v>30</v>
      </c>
    </row>
    <row r="51" spans="1:25" x14ac:dyDescent="0.35">
      <c r="A51">
        <v>78</v>
      </c>
      <c r="B51">
        <v>80</v>
      </c>
      <c r="C51">
        <v>162</v>
      </c>
      <c r="D51">
        <v>7</v>
      </c>
      <c r="E51">
        <v>0</v>
      </c>
      <c r="F51">
        <v>49</v>
      </c>
      <c r="G51">
        <v>6</v>
      </c>
      <c r="H51">
        <v>234.01109769998499</v>
      </c>
      <c r="J51">
        <v>233.99699379998401</v>
      </c>
      <c r="K51">
        <v>234.01109769998499</v>
      </c>
      <c r="L51">
        <v>235.011094800021</v>
      </c>
      <c r="M51">
        <v>235.011094800021</v>
      </c>
      <c r="N51">
        <v>235.011094800021</v>
      </c>
      <c r="O51">
        <v>236.77953349996801</v>
      </c>
      <c r="P51" t="s">
        <v>31</v>
      </c>
      <c r="Q51">
        <v>1.7555417999974401</v>
      </c>
      <c r="R51" t="s">
        <v>26</v>
      </c>
      <c r="S51">
        <v>101707</v>
      </c>
      <c r="T51">
        <v>1</v>
      </c>
      <c r="U51" t="s">
        <v>27</v>
      </c>
      <c r="V51" t="s">
        <v>28</v>
      </c>
      <c r="W51" t="s">
        <v>29</v>
      </c>
      <c r="X51" t="s">
        <v>26</v>
      </c>
      <c r="Y51" t="s">
        <v>30</v>
      </c>
    </row>
    <row r="52" spans="1:25" x14ac:dyDescent="0.35">
      <c r="A52">
        <v>11</v>
      </c>
      <c r="B52">
        <v>30</v>
      </c>
      <c r="C52">
        <v>7</v>
      </c>
      <c r="D52">
        <v>7</v>
      </c>
      <c r="E52">
        <v>1</v>
      </c>
      <c r="F52">
        <v>50</v>
      </c>
      <c r="G52">
        <v>0</v>
      </c>
      <c r="H52">
        <v>236.794959699967</v>
      </c>
      <c r="J52">
        <v>236.780158700014</v>
      </c>
      <c r="K52">
        <v>236.794959699967</v>
      </c>
      <c r="L52">
        <v>237.795051199966</v>
      </c>
      <c r="M52">
        <v>237.795051199966</v>
      </c>
      <c r="N52">
        <v>237.795051199966</v>
      </c>
      <c r="O52">
        <v>238.64535379997599</v>
      </c>
      <c r="P52" t="s">
        <v>25</v>
      </c>
      <c r="Q52">
        <v>0.84463000000687305</v>
      </c>
      <c r="R52" t="s">
        <v>26</v>
      </c>
      <c r="S52">
        <v>101707</v>
      </c>
      <c r="T52">
        <v>1</v>
      </c>
      <c r="U52" t="s">
        <v>27</v>
      </c>
      <c r="V52" t="s">
        <v>28</v>
      </c>
      <c r="W52" t="s">
        <v>29</v>
      </c>
      <c r="X52" t="s">
        <v>26</v>
      </c>
      <c r="Y52" t="s">
        <v>30</v>
      </c>
    </row>
    <row r="53" spans="1:25" x14ac:dyDescent="0.35">
      <c r="A53">
        <v>27</v>
      </c>
      <c r="B53">
        <v>50</v>
      </c>
      <c r="C53">
        <v>21</v>
      </c>
      <c r="D53">
        <v>7</v>
      </c>
      <c r="E53">
        <v>2</v>
      </c>
      <c r="F53">
        <v>51</v>
      </c>
      <c r="G53">
        <v>2</v>
      </c>
      <c r="H53">
        <v>238.660742899985</v>
      </c>
      <c r="J53">
        <v>238.64630520000301</v>
      </c>
      <c r="K53">
        <v>238.660742899985</v>
      </c>
      <c r="L53">
        <v>239.660916899971</v>
      </c>
      <c r="M53">
        <v>239.660916899971</v>
      </c>
      <c r="N53">
        <v>239.660916899971</v>
      </c>
      <c r="O53">
        <v>240.71321489999499</v>
      </c>
      <c r="P53" t="s">
        <v>25</v>
      </c>
      <c r="Q53">
        <v>1.03482160001294</v>
      </c>
      <c r="R53" t="s">
        <v>26</v>
      </c>
      <c r="S53">
        <v>101707</v>
      </c>
      <c r="T53">
        <v>1</v>
      </c>
      <c r="U53" t="s">
        <v>27</v>
      </c>
      <c r="V53" t="s">
        <v>28</v>
      </c>
      <c r="W53" t="s">
        <v>29</v>
      </c>
      <c r="X53" t="s">
        <v>26</v>
      </c>
      <c r="Y53" t="s">
        <v>30</v>
      </c>
    </row>
    <row r="54" spans="1:25" x14ac:dyDescent="0.35">
      <c r="A54">
        <v>49</v>
      </c>
      <c r="B54">
        <v>60</v>
      </c>
      <c r="C54">
        <v>89</v>
      </c>
      <c r="D54">
        <v>7</v>
      </c>
      <c r="E54">
        <v>3</v>
      </c>
      <c r="F54">
        <v>52</v>
      </c>
      <c r="G54">
        <v>4</v>
      </c>
      <c r="H54">
        <v>240.72788189997601</v>
      </c>
      <c r="J54">
        <v>240.71383389999301</v>
      </c>
      <c r="K54">
        <v>240.72788189997601</v>
      </c>
      <c r="L54">
        <v>241.727598499972</v>
      </c>
      <c r="M54">
        <v>241.727598499972</v>
      </c>
      <c r="N54">
        <v>241.727598499972</v>
      </c>
      <c r="O54">
        <v>242.99603280000099</v>
      </c>
      <c r="P54" t="s">
        <v>31</v>
      </c>
      <c r="Q54">
        <v>1.26019940001424</v>
      </c>
      <c r="R54" t="s">
        <v>26</v>
      </c>
      <c r="S54">
        <v>101707</v>
      </c>
      <c r="T54">
        <v>1</v>
      </c>
      <c r="U54" t="s">
        <v>27</v>
      </c>
      <c r="V54" t="s">
        <v>28</v>
      </c>
      <c r="W54" t="s">
        <v>29</v>
      </c>
      <c r="X54" t="s">
        <v>26</v>
      </c>
      <c r="Y54" t="s">
        <v>30</v>
      </c>
    </row>
    <row r="55" spans="1:25" x14ac:dyDescent="0.35">
      <c r="A55">
        <v>15</v>
      </c>
      <c r="B55">
        <v>35</v>
      </c>
      <c r="C55">
        <v>13</v>
      </c>
      <c r="D55">
        <v>7</v>
      </c>
      <c r="E55">
        <v>4</v>
      </c>
      <c r="F55">
        <v>53</v>
      </c>
      <c r="G55">
        <v>1</v>
      </c>
      <c r="H55">
        <v>243.02619940001699</v>
      </c>
      <c r="J55">
        <v>242.99705609999299</v>
      </c>
      <c r="K55">
        <v>243.02619940001699</v>
      </c>
      <c r="L55">
        <v>244.01096069998999</v>
      </c>
      <c r="M55">
        <v>244.01096069998999</v>
      </c>
      <c r="N55">
        <v>244.02824090002099</v>
      </c>
      <c r="O55">
        <v>244.84597450000001</v>
      </c>
      <c r="P55" t="s">
        <v>25</v>
      </c>
      <c r="Q55">
        <v>0.82187059998977896</v>
      </c>
      <c r="R55" t="s">
        <v>26</v>
      </c>
      <c r="S55">
        <v>101707</v>
      </c>
      <c r="T55">
        <v>1</v>
      </c>
      <c r="U55" t="s">
        <v>27</v>
      </c>
      <c r="V55" t="s">
        <v>28</v>
      </c>
      <c r="W55" t="s">
        <v>29</v>
      </c>
      <c r="X55" t="s">
        <v>26</v>
      </c>
      <c r="Y55" t="s">
        <v>30</v>
      </c>
    </row>
    <row r="56" spans="1:25" x14ac:dyDescent="0.35">
      <c r="A56">
        <v>67</v>
      </c>
      <c r="B56">
        <v>75</v>
      </c>
      <c r="C56">
        <v>119</v>
      </c>
      <c r="D56">
        <v>7</v>
      </c>
      <c r="E56">
        <v>5</v>
      </c>
      <c r="F56">
        <v>54</v>
      </c>
      <c r="G56">
        <v>5</v>
      </c>
      <c r="H56">
        <v>244.876063300005</v>
      </c>
      <c r="J56">
        <v>244.84684020001399</v>
      </c>
      <c r="K56">
        <v>244.876063300005</v>
      </c>
      <c r="L56">
        <v>245.861041199998</v>
      </c>
      <c r="M56">
        <v>245.861041199998</v>
      </c>
      <c r="N56">
        <v>245.87755889998499</v>
      </c>
      <c r="O56">
        <v>262.51610740000598</v>
      </c>
      <c r="P56" t="s">
        <v>31</v>
      </c>
      <c r="Q56">
        <v>16.6451870999881</v>
      </c>
      <c r="R56" t="s">
        <v>26</v>
      </c>
      <c r="S56">
        <v>101707</v>
      </c>
      <c r="T56">
        <v>1</v>
      </c>
      <c r="U56" t="s">
        <v>27</v>
      </c>
      <c r="V56" t="s">
        <v>28</v>
      </c>
      <c r="W56" t="s">
        <v>29</v>
      </c>
      <c r="X56" t="s">
        <v>26</v>
      </c>
      <c r="Y56" t="s">
        <v>30</v>
      </c>
    </row>
    <row r="57" spans="1:25" x14ac:dyDescent="0.35">
      <c r="A57">
        <v>40</v>
      </c>
      <c r="B57">
        <v>55</v>
      </c>
      <c r="C57">
        <v>62</v>
      </c>
      <c r="D57">
        <v>7</v>
      </c>
      <c r="E57">
        <v>6</v>
      </c>
      <c r="F57">
        <v>55</v>
      </c>
      <c r="G57">
        <v>3</v>
      </c>
      <c r="H57">
        <v>262.54111119999999</v>
      </c>
      <c r="J57">
        <v>262.51733289996599</v>
      </c>
      <c r="K57">
        <v>262.54111119999999</v>
      </c>
      <c r="L57">
        <v>263.52729900000799</v>
      </c>
      <c r="M57">
        <v>263.52729900000799</v>
      </c>
      <c r="N57">
        <v>263.54384439997301</v>
      </c>
      <c r="O57">
        <v>271.17748149996601</v>
      </c>
      <c r="P57" t="s">
        <v>31</v>
      </c>
      <c r="Q57">
        <v>7.6413244999712298</v>
      </c>
      <c r="R57" t="s">
        <v>26</v>
      </c>
      <c r="S57">
        <v>101707</v>
      </c>
      <c r="T57">
        <v>1</v>
      </c>
      <c r="U57" t="s">
        <v>27</v>
      </c>
      <c r="V57" t="s">
        <v>28</v>
      </c>
      <c r="W57" t="s">
        <v>29</v>
      </c>
      <c r="X57" t="s">
        <v>26</v>
      </c>
      <c r="Y57" t="s">
        <v>30</v>
      </c>
    </row>
    <row r="58" spans="1:25" x14ac:dyDescent="0.35">
      <c r="A58">
        <v>27</v>
      </c>
      <c r="B58">
        <v>50</v>
      </c>
      <c r="C58">
        <v>21</v>
      </c>
      <c r="D58">
        <v>8</v>
      </c>
      <c r="E58">
        <v>0</v>
      </c>
      <c r="F58">
        <v>56</v>
      </c>
      <c r="G58">
        <v>2</v>
      </c>
      <c r="H58">
        <v>271.19268669997098</v>
      </c>
      <c r="J58">
        <v>271.178194799984</v>
      </c>
      <c r="K58">
        <v>271.19268669997098</v>
      </c>
      <c r="L58">
        <v>272.19286419998298</v>
      </c>
      <c r="M58">
        <v>272.19286419998298</v>
      </c>
      <c r="N58">
        <v>272.19286419998298</v>
      </c>
      <c r="O58">
        <v>272.96121949999298</v>
      </c>
      <c r="P58" t="s">
        <v>25</v>
      </c>
      <c r="Q58">
        <v>0.75302289996761795</v>
      </c>
      <c r="R58" t="s">
        <v>26</v>
      </c>
      <c r="S58">
        <v>101707</v>
      </c>
      <c r="T58">
        <v>1</v>
      </c>
      <c r="U58" t="s">
        <v>27</v>
      </c>
      <c r="V58" t="s">
        <v>28</v>
      </c>
      <c r="W58" t="s">
        <v>29</v>
      </c>
      <c r="X58" t="s">
        <v>26</v>
      </c>
      <c r="Y58" t="s">
        <v>30</v>
      </c>
    </row>
    <row r="59" spans="1:25" x14ac:dyDescent="0.35">
      <c r="A59">
        <v>11</v>
      </c>
      <c r="B59">
        <v>30</v>
      </c>
      <c r="C59">
        <v>7</v>
      </c>
      <c r="D59">
        <v>8</v>
      </c>
      <c r="E59">
        <v>1</v>
      </c>
      <c r="F59">
        <v>57</v>
      </c>
      <c r="G59">
        <v>0</v>
      </c>
      <c r="H59">
        <v>272.97575949999703</v>
      </c>
      <c r="J59">
        <v>272.96206130000002</v>
      </c>
      <c r="K59">
        <v>272.97575949999703</v>
      </c>
      <c r="L59">
        <v>273.97580660000602</v>
      </c>
      <c r="M59">
        <v>273.97580660000602</v>
      </c>
      <c r="N59">
        <v>273.97580660000602</v>
      </c>
      <c r="O59">
        <v>275.09435769996998</v>
      </c>
      <c r="P59" t="s">
        <v>25</v>
      </c>
      <c r="Q59">
        <v>1.10402580001391</v>
      </c>
      <c r="R59" t="s">
        <v>26</v>
      </c>
      <c r="S59">
        <v>101707</v>
      </c>
      <c r="T59">
        <v>1</v>
      </c>
      <c r="U59" t="s">
        <v>27</v>
      </c>
      <c r="V59" t="s">
        <v>28</v>
      </c>
      <c r="W59" t="s">
        <v>29</v>
      </c>
      <c r="X59" t="s">
        <v>26</v>
      </c>
      <c r="Y59" t="s">
        <v>30</v>
      </c>
    </row>
    <row r="60" spans="1:25" x14ac:dyDescent="0.35">
      <c r="A60">
        <v>15</v>
      </c>
      <c r="B60">
        <v>35</v>
      </c>
      <c r="C60">
        <v>13</v>
      </c>
      <c r="D60">
        <v>8</v>
      </c>
      <c r="E60">
        <v>2</v>
      </c>
      <c r="F60">
        <v>58</v>
      </c>
      <c r="G60">
        <v>1</v>
      </c>
      <c r="H60">
        <v>275.10943439998601</v>
      </c>
      <c r="J60">
        <v>275.095229599974</v>
      </c>
      <c r="K60">
        <v>275.10943439998601</v>
      </c>
      <c r="L60">
        <v>276.10934969998198</v>
      </c>
      <c r="M60">
        <v>276.10934969998198</v>
      </c>
      <c r="N60">
        <v>276.10934969998198</v>
      </c>
      <c r="O60">
        <v>276.92785330000299</v>
      </c>
      <c r="P60" t="s">
        <v>25</v>
      </c>
      <c r="Q60">
        <v>0.81257719994755395</v>
      </c>
      <c r="R60" t="s">
        <v>26</v>
      </c>
      <c r="S60">
        <v>101707</v>
      </c>
      <c r="T60">
        <v>1</v>
      </c>
      <c r="U60" t="s">
        <v>27</v>
      </c>
      <c r="V60" t="s">
        <v>28</v>
      </c>
      <c r="W60" t="s">
        <v>29</v>
      </c>
      <c r="X60" t="s">
        <v>26</v>
      </c>
      <c r="Y60" t="s">
        <v>30</v>
      </c>
    </row>
    <row r="61" spans="1:25" x14ac:dyDescent="0.35">
      <c r="A61">
        <v>78</v>
      </c>
      <c r="B61">
        <v>80</v>
      </c>
      <c r="C61">
        <v>162</v>
      </c>
      <c r="D61">
        <v>8</v>
      </c>
      <c r="E61">
        <v>3</v>
      </c>
      <c r="F61">
        <v>59</v>
      </c>
      <c r="G61">
        <v>6</v>
      </c>
      <c r="H61">
        <v>276.94535230001202</v>
      </c>
      <c r="J61">
        <v>276.928800299996</v>
      </c>
      <c r="K61">
        <v>276.94535230001202</v>
      </c>
      <c r="L61">
        <v>277.94183929997899</v>
      </c>
      <c r="M61">
        <v>277.94183929997899</v>
      </c>
      <c r="N61">
        <v>277.95900560001598</v>
      </c>
      <c r="O61">
        <v>278.76201269996801</v>
      </c>
      <c r="P61" t="s">
        <v>31</v>
      </c>
      <c r="Q61">
        <v>0.81760280003072605</v>
      </c>
      <c r="R61" t="s">
        <v>26</v>
      </c>
      <c r="S61">
        <v>101707</v>
      </c>
      <c r="T61">
        <v>1</v>
      </c>
      <c r="U61" t="s">
        <v>27</v>
      </c>
      <c r="V61" t="s">
        <v>28</v>
      </c>
      <c r="W61" t="s">
        <v>29</v>
      </c>
      <c r="X61" t="s">
        <v>26</v>
      </c>
      <c r="Y61" t="s">
        <v>30</v>
      </c>
    </row>
    <row r="62" spans="1:25" x14ac:dyDescent="0.35">
      <c r="A62">
        <v>49</v>
      </c>
      <c r="B62">
        <v>60</v>
      </c>
      <c r="C62">
        <v>89</v>
      </c>
      <c r="D62">
        <v>8</v>
      </c>
      <c r="E62">
        <v>4</v>
      </c>
      <c r="F62">
        <v>60</v>
      </c>
      <c r="G62">
        <v>4</v>
      </c>
      <c r="H62">
        <v>278.79063329997001</v>
      </c>
      <c r="J62">
        <v>278.76308509998398</v>
      </c>
      <c r="K62">
        <v>278.79063329997001</v>
      </c>
      <c r="L62">
        <v>279.77541260002101</v>
      </c>
      <c r="M62">
        <v>279.77541260002101</v>
      </c>
      <c r="N62">
        <v>279.79215019999498</v>
      </c>
      <c r="O62">
        <v>282.92708439996898</v>
      </c>
      <c r="P62" t="s">
        <v>31</v>
      </c>
      <c r="Q62">
        <v>3.1492859999998402</v>
      </c>
      <c r="R62" t="s">
        <v>26</v>
      </c>
      <c r="S62">
        <v>101707</v>
      </c>
      <c r="T62">
        <v>1</v>
      </c>
      <c r="U62" t="s">
        <v>27</v>
      </c>
      <c r="V62" t="s">
        <v>28</v>
      </c>
      <c r="W62" t="s">
        <v>29</v>
      </c>
      <c r="X62" t="s">
        <v>26</v>
      </c>
      <c r="Y62" t="s">
        <v>30</v>
      </c>
    </row>
    <row r="63" spans="1:25" x14ac:dyDescent="0.35">
      <c r="A63">
        <v>67</v>
      </c>
      <c r="B63">
        <v>75</v>
      </c>
      <c r="C63">
        <v>119</v>
      </c>
      <c r="D63">
        <v>8</v>
      </c>
      <c r="E63">
        <v>5</v>
      </c>
      <c r="F63">
        <v>61</v>
      </c>
      <c r="G63">
        <v>5</v>
      </c>
      <c r="H63">
        <v>282.95674749999301</v>
      </c>
      <c r="J63">
        <v>282.92804520000902</v>
      </c>
      <c r="K63">
        <v>282.95674749999301</v>
      </c>
      <c r="L63">
        <v>283.94303809996899</v>
      </c>
      <c r="M63">
        <v>283.94303809996899</v>
      </c>
      <c r="N63">
        <v>283.958687399979</v>
      </c>
      <c r="O63">
        <v>284.960149799997</v>
      </c>
      <c r="P63" t="s">
        <v>31</v>
      </c>
      <c r="Q63">
        <v>1.0118444999679901</v>
      </c>
      <c r="R63" t="s">
        <v>26</v>
      </c>
      <c r="S63">
        <v>101707</v>
      </c>
      <c r="T63">
        <v>1</v>
      </c>
      <c r="U63" t="s">
        <v>27</v>
      </c>
      <c r="V63" t="s">
        <v>28</v>
      </c>
      <c r="W63" t="s">
        <v>29</v>
      </c>
      <c r="X63" t="s">
        <v>26</v>
      </c>
      <c r="Y63" t="s">
        <v>30</v>
      </c>
    </row>
    <row r="64" spans="1:25" x14ac:dyDescent="0.35">
      <c r="A64">
        <v>40</v>
      </c>
      <c r="B64">
        <v>55</v>
      </c>
      <c r="C64">
        <v>62</v>
      </c>
      <c r="D64">
        <v>8</v>
      </c>
      <c r="E64">
        <v>6</v>
      </c>
      <c r="F64">
        <v>62</v>
      </c>
      <c r="G64">
        <v>3</v>
      </c>
      <c r="H64">
        <v>284.97476949996701</v>
      </c>
      <c r="J64">
        <v>284.96112819999598</v>
      </c>
      <c r="K64">
        <v>284.97476949996701</v>
      </c>
      <c r="L64">
        <v>285.97458219999601</v>
      </c>
      <c r="M64">
        <v>285.97458219999601</v>
      </c>
      <c r="N64">
        <v>285.97458219999601</v>
      </c>
      <c r="O64">
        <v>288.54312669998001</v>
      </c>
      <c r="P64" t="s">
        <v>31</v>
      </c>
      <c r="Q64">
        <v>2.5561629000003401</v>
      </c>
      <c r="R64" t="s">
        <v>26</v>
      </c>
      <c r="S64">
        <v>101707</v>
      </c>
      <c r="T64">
        <v>1</v>
      </c>
      <c r="U64" t="s">
        <v>27</v>
      </c>
      <c r="V64" t="s">
        <v>28</v>
      </c>
      <c r="W64" t="s">
        <v>29</v>
      </c>
      <c r="X64" t="s">
        <v>26</v>
      </c>
      <c r="Y64" t="s">
        <v>30</v>
      </c>
    </row>
    <row r="65" spans="1:25" x14ac:dyDescent="0.35">
      <c r="A65">
        <v>40</v>
      </c>
      <c r="B65">
        <v>55</v>
      </c>
      <c r="C65">
        <v>62</v>
      </c>
      <c r="D65">
        <v>9</v>
      </c>
      <c r="E65">
        <v>0</v>
      </c>
      <c r="F65">
        <v>63</v>
      </c>
      <c r="G65">
        <v>3</v>
      </c>
      <c r="H65">
        <v>288.558171299984</v>
      </c>
      <c r="J65">
        <v>288.54402319999599</v>
      </c>
      <c r="K65">
        <v>288.558171299984</v>
      </c>
      <c r="L65">
        <v>289.558277299976</v>
      </c>
      <c r="M65">
        <v>289.558277299976</v>
      </c>
      <c r="N65">
        <v>289.558277299976</v>
      </c>
      <c r="O65">
        <v>290.92752510000702</v>
      </c>
      <c r="P65" t="s">
        <v>31</v>
      </c>
      <c r="Q65">
        <v>1.35046869999496</v>
      </c>
      <c r="R65" t="s">
        <v>26</v>
      </c>
      <c r="S65">
        <v>101707</v>
      </c>
      <c r="T65">
        <v>1</v>
      </c>
      <c r="U65" t="s">
        <v>27</v>
      </c>
      <c r="V65" t="s">
        <v>28</v>
      </c>
      <c r="W65" t="s">
        <v>29</v>
      </c>
      <c r="X65" t="s">
        <v>26</v>
      </c>
      <c r="Y65" t="s">
        <v>30</v>
      </c>
    </row>
    <row r="66" spans="1:25" x14ac:dyDescent="0.35">
      <c r="A66">
        <v>78</v>
      </c>
      <c r="B66">
        <v>80</v>
      </c>
      <c r="C66">
        <v>162</v>
      </c>
      <c r="D66">
        <v>9</v>
      </c>
      <c r="E66">
        <v>1</v>
      </c>
      <c r="F66">
        <v>64</v>
      </c>
      <c r="G66">
        <v>6</v>
      </c>
      <c r="H66">
        <v>290.95627590000998</v>
      </c>
      <c r="J66">
        <v>290.92855120002002</v>
      </c>
      <c r="K66">
        <v>290.95627590000998</v>
      </c>
      <c r="L66">
        <v>291.94114229996899</v>
      </c>
      <c r="M66">
        <v>291.94114229996899</v>
      </c>
      <c r="N66">
        <v>291.95768170000503</v>
      </c>
      <c r="O66">
        <v>292.80973149998999</v>
      </c>
      <c r="P66" t="s">
        <v>31</v>
      </c>
      <c r="Q66">
        <v>0.85770730004878704</v>
      </c>
      <c r="R66" t="s">
        <v>26</v>
      </c>
      <c r="S66">
        <v>101707</v>
      </c>
      <c r="T66">
        <v>1</v>
      </c>
      <c r="U66" t="s">
        <v>27</v>
      </c>
      <c r="V66" t="s">
        <v>28</v>
      </c>
      <c r="W66" t="s">
        <v>29</v>
      </c>
      <c r="X66" t="s">
        <v>26</v>
      </c>
      <c r="Y66" t="s">
        <v>30</v>
      </c>
    </row>
    <row r="67" spans="1:25" x14ac:dyDescent="0.35">
      <c r="A67">
        <v>49</v>
      </c>
      <c r="B67">
        <v>60</v>
      </c>
      <c r="C67">
        <v>89</v>
      </c>
      <c r="D67">
        <v>9</v>
      </c>
      <c r="E67">
        <v>2</v>
      </c>
      <c r="F67">
        <v>65</v>
      </c>
      <c r="G67">
        <v>4</v>
      </c>
      <c r="H67">
        <v>292.839527299976</v>
      </c>
      <c r="J67">
        <v>292.81040640000703</v>
      </c>
      <c r="K67">
        <v>292.839527299976</v>
      </c>
      <c r="L67">
        <v>293.82426389999398</v>
      </c>
      <c r="M67">
        <v>293.82426389999398</v>
      </c>
      <c r="N67">
        <v>293.84083930001299</v>
      </c>
      <c r="O67">
        <v>294.85974699998002</v>
      </c>
      <c r="P67" t="s">
        <v>31</v>
      </c>
      <c r="Q67">
        <v>1.0310370000079201</v>
      </c>
      <c r="R67" t="s">
        <v>26</v>
      </c>
      <c r="S67">
        <v>101707</v>
      </c>
      <c r="T67">
        <v>1</v>
      </c>
      <c r="U67" t="s">
        <v>27</v>
      </c>
      <c r="V67" t="s">
        <v>28</v>
      </c>
      <c r="W67" t="s">
        <v>29</v>
      </c>
      <c r="X67" t="s">
        <v>26</v>
      </c>
      <c r="Y67" t="s">
        <v>30</v>
      </c>
    </row>
    <row r="68" spans="1:25" x14ac:dyDescent="0.35">
      <c r="A68">
        <v>67</v>
      </c>
      <c r="B68">
        <v>75</v>
      </c>
      <c r="C68">
        <v>119</v>
      </c>
      <c r="D68">
        <v>9</v>
      </c>
      <c r="E68">
        <v>3</v>
      </c>
      <c r="F68">
        <v>66</v>
      </c>
      <c r="G68">
        <v>5</v>
      </c>
      <c r="H68">
        <v>294.8895167</v>
      </c>
      <c r="J68">
        <v>294.86087839997998</v>
      </c>
      <c r="K68">
        <v>294.8895167</v>
      </c>
      <c r="L68">
        <v>295.87410740001297</v>
      </c>
      <c r="M68">
        <v>295.87410740001297</v>
      </c>
      <c r="N68">
        <v>295.89169810002198</v>
      </c>
      <c r="O68">
        <v>297.90924050001098</v>
      </c>
      <c r="P68" t="s">
        <v>31</v>
      </c>
      <c r="Q68">
        <v>2.01869609998539</v>
      </c>
      <c r="R68" t="s">
        <v>26</v>
      </c>
      <c r="S68">
        <v>101707</v>
      </c>
      <c r="T68">
        <v>1</v>
      </c>
      <c r="U68" t="s">
        <v>27</v>
      </c>
      <c r="V68" t="s">
        <v>28</v>
      </c>
      <c r="W68" t="s">
        <v>29</v>
      </c>
      <c r="X68" t="s">
        <v>26</v>
      </c>
      <c r="Y68" t="s">
        <v>30</v>
      </c>
    </row>
    <row r="69" spans="1:25" x14ac:dyDescent="0.35">
      <c r="A69">
        <v>11</v>
      </c>
      <c r="B69">
        <v>30</v>
      </c>
      <c r="C69">
        <v>7</v>
      </c>
      <c r="D69">
        <v>9</v>
      </c>
      <c r="E69">
        <v>4</v>
      </c>
      <c r="F69">
        <v>67</v>
      </c>
      <c r="G69">
        <v>0</v>
      </c>
      <c r="H69">
        <v>297.92434799997102</v>
      </c>
      <c r="J69">
        <v>297.90986439998898</v>
      </c>
      <c r="K69">
        <v>297.92434799997102</v>
      </c>
      <c r="L69">
        <v>298.92446890001798</v>
      </c>
      <c r="M69">
        <v>298.92446890001798</v>
      </c>
      <c r="N69">
        <v>298.92446890001798</v>
      </c>
      <c r="O69">
        <v>299.77578039997002</v>
      </c>
      <c r="P69" t="s">
        <v>25</v>
      </c>
      <c r="Q69">
        <v>0.83444519998738498</v>
      </c>
      <c r="R69" t="s">
        <v>26</v>
      </c>
      <c r="S69">
        <v>101707</v>
      </c>
      <c r="T69">
        <v>1</v>
      </c>
      <c r="U69" t="s">
        <v>27</v>
      </c>
      <c r="V69" t="s">
        <v>28</v>
      </c>
      <c r="W69" t="s">
        <v>29</v>
      </c>
      <c r="X69" t="s">
        <v>26</v>
      </c>
      <c r="Y69" t="s">
        <v>30</v>
      </c>
    </row>
    <row r="70" spans="1:25" x14ac:dyDescent="0.35">
      <c r="A70">
        <v>27</v>
      </c>
      <c r="B70">
        <v>50</v>
      </c>
      <c r="C70">
        <v>21</v>
      </c>
      <c r="D70">
        <v>9</v>
      </c>
      <c r="E70">
        <v>5</v>
      </c>
      <c r="F70">
        <v>68</v>
      </c>
      <c r="G70">
        <v>2</v>
      </c>
      <c r="H70">
        <v>299.79071500000998</v>
      </c>
      <c r="J70">
        <v>299.77670200000199</v>
      </c>
      <c r="K70">
        <v>299.79071500000998</v>
      </c>
      <c r="L70">
        <v>300.79073329997402</v>
      </c>
      <c r="M70">
        <v>300.79073329997402</v>
      </c>
      <c r="N70">
        <v>300.79073329997402</v>
      </c>
      <c r="O70">
        <v>307.39212819997903</v>
      </c>
      <c r="P70" t="s">
        <v>25</v>
      </c>
      <c r="Q70">
        <v>6.5850552999763696</v>
      </c>
      <c r="R70" t="s">
        <v>26</v>
      </c>
      <c r="S70">
        <v>101707</v>
      </c>
      <c r="T70">
        <v>1</v>
      </c>
      <c r="U70" t="s">
        <v>27</v>
      </c>
      <c r="V70" t="s">
        <v>28</v>
      </c>
      <c r="W70" t="s">
        <v>29</v>
      </c>
      <c r="X70" t="s">
        <v>26</v>
      </c>
      <c r="Y70" t="s">
        <v>30</v>
      </c>
    </row>
    <row r="71" spans="1:25" x14ac:dyDescent="0.35">
      <c r="A71">
        <v>15</v>
      </c>
      <c r="B71">
        <v>35</v>
      </c>
      <c r="C71">
        <v>13</v>
      </c>
      <c r="D71">
        <v>9</v>
      </c>
      <c r="E71">
        <v>6</v>
      </c>
      <c r="F71">
        <v>69</v>
      </c>
      <c r="G71">
        <v>1</v>
      </c>
      <c r="H71">
        <v>307.40736660000402</v>
      </c>
      <c r="J71">
        <v>307.39325560000702</v>
      </c>
      <c r="K71">
        <v>307.40736660000402</v>
      </c>
      <c r="L71">
        <v>308.40753650001699</v>
      </c>
      <c r="M71">
        <v>308.40753650001699</v>
      </c>
      <c r="N71">
        <v>308.40753650001699</v>
      </c>
      <c r="O71">
        <v>309.17511349997898</v>
      </c>
      <c r="P71" t="s">
        <v>25</v>
      </c>
      <c r="Q71">
        <v>0.75632140005473003</v>
      </c>
      <c r="R71" t="s">
        <v>26</v>
      </c>
      <c r="S71">
        <v>101707</v>
      </c>
      <c r="T71">
        <v>1</v>
      </c>
      <c r="U71" t="s">
        <v>27</v>
      </c>
      <c r="V71" t="s">
        <v>28</v>
      </c>
      <c r="W71" t="s">
        <v>29</v>
      </c>
      <c r="X71" t="s">
        <v>26</v>
      </c>
      <c r="Y71" t="s">
        <v>30</v>
      </c>
    </row>
    <row r="72" spans="1:25" x14ac:dyDescent="0.35">
      <c r="A72">
        <v>15</v>
      </c>
      <c r="B72">
        <v>35</v>
      </c>
      <c r="C72">
        <v>13</v>
      </c>
      <c r="D72">
        <v>10</v>
      </c>
      <c r="E72">
        <v>0</v>
      </c>
      <c r="F72">
        <v>70</v>
      </c>
      <c r="G72">
        <v>1</v>
      </c>
      <c r="H72">
        <v>309.18997140001699</v>
      </c>
      <c r="J72">
        <v>309.17594799998898</v>
      </c>
      <c r="K72">
        <v>309.18997140001699</v>
      </c>
      <c r="L72">
        <v>310.190480899997</v>
      </c>
      <c r="M72">
        <v>310.190480899997</v>
      </c>
      <c r="N72">
        <v>310.190480899997</v>
      </c>
      <c r="O72">
        <v>311.55852189997597</v>
      </c>
      <c r="P72" t="s">
        <v>25</v>
      </c>
      <c r="Q72">
        <v>1.35244210000382</v>
      </c>
      <c r="R72" t="s">
        <v>26</v>
      </c>
      <c r="S72">
        <v>101707</v>
      </c>
      <c r="T72">
        <v>1</v>
      </c>
      <c r="U72" t="s">
        <v>27</v>
      </c>
      <c r="V72" t="s">
        <v>28</v>
      </c>
      <c r="W72" t="s">
        <v>29</v>
      </c>
      <c r="X72" t="s">
        <v>26</v>
      </c>
      <c r="Y72" t="s">
        <v>30</v>
      </c>
    </row>
    <row r="73" spans="1:25" x14ac:dyDescent="0.35">
      <c r="A73">
        <v>78</v>
      </c>
      <c r="B73">
        <v>80</v>
      </c>
      <c r="C73">
        <v>162</v>
      </c>
      <c r="D73">
        <v>10</v>
      </c>
      <c r="E73">
        <v>1</v>
      </c>
      <c r="F73">
        <v>71</v>
      </c>
      <c r="G73">
        <v>6</v>
      </c>
      <c r="H73">
        <v>311.58828590001201</v>
      </c>
      <c r="J73">
        <v>311.55942419997803</v>
      </c>
      <c r="K73">
        <v>311.58828590001201</v>
      </c>
      <c r="L73">
        <v>312.57340370002203</v>
      </c>
      <c r="M73">
        <v>312.57340370002203</v>
      </c>
      <c r="N73">
        <v>312.59025860001498</v>
      </c>
      <c r="O73">
        <v>314.52437699999399</v>
      </c>
      <c r="P73" t="s">
        <v>31</v>
      </c>
      <c r="Q73">
        <v>1.9344503000029301</v>
      </c>
      <c r="R73" t="s">
        <v>26</v>
      </c>
      <c r="S73">
        <v>101707</v>
      </c>
      <c r="T73">
        <v>1</v>
      </c>
      <c r="U73" t="s">
        <v>27</v>
      </c>
      <c r="V73" t="s">
        <v>28</v>
      </c>
      <c r="W73" t="s">
        <v>29</v>
      </c>
      <c r="X73" t="s">
        <v>26</v>
      </c>
      <c r="Y73" t="s">
        <v>30</v>
      </c>
    </row>
    <row r="74" spans="1:25" x14ac:dyDescent="0.35">
      <c r="A74">
        <v>27</v>
      </c>
      <c r="B74">
        <v>50</v>
      </c>
      <c r="C74">
        <v>21</v>
      </c>
      <c r="D74">
        <v>10</v>
      </c>
      <c r="E74">
        <v>2</v>
      </c>
      <c r="F74">
        <v>72</v>
      </c>
      <c r="G74">
        <v>2</v>
      </c>
      <c r="H74">
        <v>314.54005000001001</v>
      </c>
      <c r="J74">
        <v>314.52503909997102</v>
      </c>
      <c r="K74">
        <v>314.54005000001001</v>
      </c>
      <c r="L74">
        <v>315.52342320000702</v>
      </c>
      <c r="M74">
        <v>315.52342320000702</v>
      </c>
      <c r="N74">
        <v>315.54026029998198</v>
      </c>
      <c r="O74">
        <v>323.374559600022</v>
      </c>
      <c r="P74" t="s">
        <v>25</v>
      </c>
      <c r="Q74">
        <v>7.8394139999872996</v>
      </c>
      <c r="R74" t="s">
        <v>26</v>
      </c>
      <c r="S74">
        <v>101707</v>
      </c>
      <c r="T74">
        <v>1</v>
      </c>
      <c r="U74" t="s">
        <v>27</v>
      </c>
      <c r="V74" t="s">
        <v>28</v>
      </c>
      <c r="W74" t="s">
        <v>29</v>
      </c>
      <c r="X74" t="s">
        <v>26</v>
      </c>
      <c r="Y74" t="s">
        <v>30</v>
      </c>
    </row>
    <row r="75" spans="1:25" x14ac:dyDescent="0.35">
      <c r="A75">
        <v>67</v>
      </c>
      <c r="B75">
        <v>75</v>
      </c>
      <c r="C75">
        <v>119</v>
      </c>
      <c r="D75">
        <v>10</v>
      </c>
      <c r="E75">
        <v>3</v>
      </c>
      <c r="F75">
        <v>73</v>
      </c>
      <c r="G75">
        <v>5</v>
      </c>
      <c r="H75">
        <v>323.38951940002102</v>
      </c>
      <c r="J75">
        <v>323.37579469999702</v>
      </c>
      <c r="K75">
        <v>323.38951940002102</v>
      </c>
      <c r="L75">
        <v>324.38908829999798</v>
      </c>
      <c r="M75">
        <v>324.38908829999798</v>
      </c>
      <c r="N75">
        <v>324.38908829999798</v>
      </c>
      <c r="O75">
        <v>325.90763259999198</v>
      </c>
      <c r="P75" t="s">
        <v>31</v>
      </c>
      <c r="Q75">
        <v>1.5115388999693</v>
      </c>
      <c r="R75" t="s">
        <v>26</v>
      </c>
      <c r="S75">
        <v>101707</v>
      </c>
      <c r="T75">
        <v>1</v>
      </c>
      <c r="U75" t="s">
        <v>27</v>
      </c>
      <c r="V75" t="s">
        <v>28</v>
      </c>
      <c r="W75" t="s">
        <v>29</v>
      </c>
      <c r="X75" t="s">
        <v>26</v>
      </c>
      <c r="Y75" t="s">
        <v>30</v>
      </c>
    </row>
    <row r="76" spans="1:25" x14ac:dyDescent="0.35">
      <c r="A76">
        <v>40</v>
      </c>
      <c r="B76">
        <v>55</v>
      </c>
      <c r="C76">
        <v>62</v>
      </c>
      <c r="D76">
        <v>10</v>
      </c>
      <c r="E76">
        <v>4</v>
      </c>
      <c r="F76">
        <v>74</v>
      </c>
      <c r="G76">
        <v>3</v>
      </c>
      <c r="H76">
        <v>325.92304799996703</v>
      </c>
      <c r="J76">
        <v>325.90856900002098</v>
      </c>
      <c r="K76">
        <v>325.92304799996703</v>
      </c>
      <c r="L76">
        <v>326.92347169999198</v>
      </c>
      <c r="M76">
        <v>326.92347169999198</v>
      </c>
      <c r="N76">
        <v>326.92347169999198</v>
      </c>
      <c r="O76">
        <v>327.92494529997902</v>
      </c>
      <c r="P76" t="s">
        <v>31</v>
      </c>
      <c r="Q76">
        <v>0.98665649996837601</v>
      </c>
      <c r="R76" t="s">
        <v>26</v>
      </c>
      <c r="S76">
        <v>101707</v>
      </c>
      <c r="T76">
        <v>1</v>
      </c>
      <c r="U76" t="s">
        <v>27</v>
      </c>
      <c r="V76" t="s">
        <v>28</v>
      </c>
      <c r="W76" t="s">
        <v>29</v>
      </c>
      <c r="X76" t="s">
        <v>26</v>
      </c>
      <c r="Y76" t="s">
        <v>30</v>
      </c>
    </row>
    <row r="77" spans="1:25" x14ac:dyDescent="0.35">
      <c r="A77">
        <v>49</v>
      </c>
      <c r="B77">
        <v>60</v>
      </c>
      <c r="C77">
        <v>89</v>
      </c>
      <c r="D77">
        <v>10</v>
      </c>
      <c r="E77">
        <v>5</v>
      </c>
      <c r="F77">
        <v>75</v>
      </c>
      <c r="G77">
        <v>4</v>
      </c>
      <c r="H77">
        <v>327.93976609996702</v>
      </c>
      <c r="J77">
        <v>327.92596389999301</v>
      </c>
      <c r="K77">
        <v>327.93976609996702</v>
      </c>
      <c r="L77">
        <v>328.93977890000599</v>
      </c>
      <c r="M77">
        <v>328.93977890000599</v>
      </c>
      <c r="N77">
        <v>328.93977890000599</v>
      </c>
      <c r="O77">
        <v>330.474951300013</v>
      </c>
      <c r="P77" t="s">
        <v>31</v>
      </c>
      <c r="Q77">
        <v>1.5287039999966501</v>
      </c>
      <c r="R77" t="s">
        <v>26</v>
      </c>
      <c r="S77">
        <v>101707</v>
      </c>
      <c r="T77">
        <v>1</v>
      </c>
      <c r="U77" t="s">
        <v>27</v>
      </c>
      <c r="V77" t="s">
        <v>28</v>
      </c>
      <c r="W77" t="s">
        <v>29</v>
      </c>
      <c r="X77" t="s">
        <v>26</v>
      </c>
      <c r="Y77" t="s">
        <v>30</v>
      </c>
    </row>
    <row r="78" spans="1:25" x14ac:dyDescent="0.35">
      <c r="A78">
        <v>11</v>
      </c>
      <c r="B78">
        <v>30</v>
      </c>
      <c r="C78">
        <v>7</v>
      </c>
      <c r="D78">
        <v>10</v>
      </c>
      <c r="E78">
        <v>6</v>
      </c>
      <c r="F78">
        <v>76</v>
      </c>
      <c r="G78">
        <v>0</v>
      </c>
      <c r="H78">
        <v>330.48893270001201</v>
      </c>
      <c r="J78">
        <v>330.47593559999899</v>
      </c>
      <c r="K78">
        <v>330.48893270001201</v>
      </c>
      <c r="L78">
        <v>331.48929990001398</v>
      </c>
      <c r="M78">
        <v>331.48929990001398</v>
      </c>
      <c r="N78">
        <v>331.48929990001398</v>
      </c>
      <c r="O78">
        <v>332.39039830002002</v>
      </c>
      <c r="P78" t="s">
        <v>25</v>
      </c>
      <c r="Q78">
        <v>0.88374530000146401</v>
      </c>
      <c r="R78" t="s">
        <v>26</v>
      </c>
      <c r="S78">
        <v>101707</v>
      </c>
      <c r="T78">
        <v>1</v>
      </c>
      <c r="U78" t="s">
        <v>27</v>
      </c>
      <c r="V78" t="s">
        <v>28</v>
      </c>
      <c r="W78" t="s">
        <v>29</v>
      </c>
      <c r="X78" t="s">
        <v>26</v>
      </c>
      <c r="Y78" t="s">
        <v>30</v>
      </c>
    </row>
    <row r="79" spans="1:25" x14ac:dyDescent="0.35">
      <c r="A79">
        <v>40</v>
      </c>
      <c r="B79">
        <v>55</v>
      </c>
      <c r="C79">
        <v>62</v>
      </c>
      <c r="D79">
        <v>11</v>
      </c>
      <c r="E79">
        <v>0</v>
      </c>
      <c r="F79">
        <v>77</v>
      </c>
      <c r="G79">
        <v>3</v>
      </c>
      <c r="H79">
        <v>332.40539859997801</v>
      </c>
      <c r="J79">
        <v>332.39103980001499</v>
      </c>
      <c r="K79">
        <v>332.40539859997801</v>
      </c>
      <c r="L79">
        <v>333.38924099999701</v>
      </c>
      <c r="M79">
        <v>333.38924099999701</v>
      </c>
      <c r="N79">
        <v>333.40590760001197</v>
      </c>
      <c r="O79">
        <v>337.14178760000499</v>
      </c>
      <c r="P79" t="s">
        <v>31</v>
      </c>
      <c r="Q79">
        <v>3.7401469000033098</v>
      </c>
      <c r="R79" t="s">
        <v>26</v>
      </c>
      <c r="S79">
        <v>101707</v>
      </c>
      <c r="T79">
        <v>1</v>
      </c>
      <c r="U79" t="s">
        <v>27</v>
      </c>
      <c r="V79" t="s">
        <v>28</v>
      </c>
      <c r="W79" t="s">
        <v>29</v>
      </c>
      <c r="X79" t="s">
        <v>26</v>
      </c>
      <c r="Y79" t="s">
        <v>30</v>
      </c>
    </row>
    <row r="80" spans="1:25" x14ac:dyDescent="0.35">
      <c r="A80">
        <v>49</v>
      </c>
      <c r="B80">
        <v>60</v>
      </c>
      <c r="C80">
        <v>89</v>
      </c>
      <c r="D80">
        <v>11</v>
      </c>
      <c r="E80">
        <v>1</v>
      </c>
      <c r="F80">
        <v>78</v>
      </c>
      <c r="G80">
        <v>4</v>
      </c>
      <c r="H80">
        <v>337.15535870002299</v>
      </c>
      <c r="J80">
        <v>337.142628800007</v>
      </c>
      <c r="K80">
        <v>337.15535870002299</v>
      </c>
      <c r="L80">
        <v>338.15562659996698</v>
      </c>
      <c r="M80">
        <v>338.15562659996698</v>
      </c>
      <c r="N80">
        <v>338.15562659996698</v>
      </c>
      <c r="O80">
        <v>348.72277839999799</v>
      </c>
      <c r="P80" t="s">
        <v>31</v>
      </c>
      <c r="Q80">
        <v>10.553088399989001</v>
      </c>
      <c r="R80" t="s">
        <v>26</v>
      </c>
      <c r="S80">
        <v>101707</v>
      </c>
      <c r="T80">
        <v>1</v>
      </c>
      <c r="U80" t="s">
        <v>27</v>
      </c>
      <c r="V80" t="s">
        <v>28</v>
      </c>
      <c r="W80" t="s">
        <v>29</v>
      </c>
      <c r="X80" t="s">
        <v>26</v>
      </c>
      <c r="Y80" t="s">
        <v>30</v>
      </c>
    </row>
    <row r="81" spans="1:25" x14ac:dyDescent="0.35">
      <c r="A81">
        <v>11</v>
      </c>
      <c r="B81">
        <v>30</v>
      </c>
      <c r="C81">
        <v>7</v>
      </c>
      <c r="D81">
        <v>11</v>
      </c>
      <c r="E81">
        <v>2</v>
      </c>
      <c r="F81">
        <v>79</v>
      </c>
      <c r="G81">
        <v>0</v>
      </c>
      <c r="H81">
        <v>348.75286740000502</v>
      </c>
      <c r="J81">
        <v>348.72384579997703</v>
      </c>
      <c r="K81">
        <v>348.75286740000502</v>
      </c>
      <c r="L81">
        <v>349.73774469998898</v>
      </c>
      <c r="M81">
        <v>349.73774469998898</v>
      </c>
      <c r="N81">
        <v>349.754986100015</v>
      </c>
      <c r="O81">
        <v>350.56391570001102</v>
      </c>
      <c r="P81" t="s">
        <v>25</v>
      </c>
      <c r="Q81">
        <v>0.81630579999182296</v>
      </c>
      <c r="R81" t="s">
        <v>26</v>
      </c>
      <c r="S81">
        <v>101707</v>
      </c>
      <c r="T81">
        <v>1</v>
      </c>
      <c r="U81" t="s">
        <v>27</v>
      </c>
      <c r="V81" t="s">
        <v>28</v>
      </c>
      <c r="W81" t="s">
        <v>29</v>
      </c>
      <c r="X81" t="s">
        <v>26</v>
      </c>
      <c r="Y81" t="s">
        <v>30</v>
      </c>
    </row>
    <row r="82" spans="1:25" x14ac:dyDescent="0.35">
      <c r="A82">
        <v>78</v>
      </c>
      <c r="B82">
        <v>80</v>
      </c>
      <c r="C82">
        <v>162</v>
      </c>
      <c r="D82">
        <v>11</v>
      </c>
      <c r="E82">
        <v>3</v>
      </c>
      <c r="F82">
        <v>80</v>
      </c>
      <c r="G82">
        <v>6</v>
      </c>
      <c r="H82">
        <v>350.58638900000301</v>
      </c>
      <c r="J82">
        <v>350.56452580000001</v>
      </c>
      <c r="K82">
        <v>350.58638900000301</v>
      </c>
      <c r="L82">
        <v>351.57154849998102</v>
      </c>
      <c r="M82">
        <v>351.57154849998102</v>
      </c>
      <c r="N82">
        <v>351.58833489997699</v>
      </c>
      <c r="O82">
        <v>353.72318169998402</v>
      </c>
      <c r="P82" t="s">
        <v>31</v>
      </c>
      <c r="Q82">
        <v>2.14712330000475</v>
      </c>
      <c r="R82" t="s">
        <v>26</v>
      </c>
      <c r="S82">
        <v>101707</v>
      </c>
      <c r="T82">
        <v>1</v>
      </c>
      <c r="U82" t="s">
        <v>27</v>
      </c>
      <c r="V82" t="s">
        <v>28</v>
      </c>
      <c r="W82" t="s">
        <v>29</v>
      </c>
      <c r="X82" t="s">
        <v>26</v>
      </c>
      <c r="Y82" t="s">
        <v>30</v>
      </c>
    </row>
    <row r="83" spans="1:25" x14ac:dyDescent="0.35">
      <c r="A83">
        <v>67</v>
      </c>
      <c r="B83">
        <v>75</v>
      </c>
      <c r="C83">
        <v>119</v>
      </c>
      <c r="D83">
        <v>11</v>
      </c>
      <c r="E83">
        <v>4</v>
      </c>
      <c r="F83">
        <v>81</v>
      </c>
      <c r="G83">
        <v>5</v>
      </c>
      <c r="H83">
        <v>353.752454500005</v>
      </c>
      <c r="J83">
        <v>353.72385229996797</v>
      </c>
      <c r="K83">
        <v>353.752454500005</v>
      </c>
      <c r="L83">
        <v>354.73723959998398</v>
      </c>
      <c r="M83">
        <v>354.73723959998398</v>
      </c>
      <c r="N83">
        <v>354.75397640001</v>
      </c>
      <c r="O83">
        <v>355.772402599977</v>
      </c>
      <c r="P83" t="s">
        <v>31</v>
      </c>
      <c r="Q83">
        <v>1.02189020003424</v>
      </c>
      <c r="R83" t="s">
        <v>26</v>
      </c>
      <c r="S83">
        <v>101707</v>
      </c>
      <c r="T83">
        <v>1</v>
      </c>
      <c r="U83" t="s">
        <v>27</v>
      </c>
      <c r="V83" t="s">
        <v>28</v>
      </c>
      <c r="W83" t="s">
        <v>29</v>
      </c>
      <c r="X83" t="s">
        <v>26</v>
      </c>
      <c r="Y83" t="s">
        <v>30</v>
      </c>
    </row>
    <row r="84" spans="1:25" x14ac:dyDescent="0.35">
      <c r="A84">
        <v>27</v>
      </c>
      <c r="B84">
        <v>50</v>
      </c>
      <c r="C84">
        <v>21</v>
      </c>
      <c r="D84">
        <v>11</v>
      </c>
      <c r="E84">
        <v>5</v>
      </c>
      <c r="F84">
        <v>82</v>
      </c>
      <c r="G84">
        <v>2</v>
      </c>
      <c r="H84">
        <v>355.787172099982</v>
      </c>
      <c r="J84">
        <v>355.773361300001</v>
      </c>
      <c r="K84">
        <v>355.787172099982</v>
      </c>
      <c r="L84">
        <v>356.78717129997602</v>
      </c>
      <c r="M84">
        <v>356.78717129997602</v>
      </c>
      <c r="N84">
        <v>356.78717129997602</v>
      </c>
      <c r="O84">
        <v>357.62200169998601</v>
      </c>
      <c r="P84" t="s">
        <v>25</v>
      </c>
      <c r="Q84">
        <v>0.82672950002597601</v>
      </c>
      <c r="R84" t="s">
        <v>26</v>
      </c>
      <c r="S84">
        <v>101707</v>
      </c>
      <c r="T84">
        <v>1</v>
      </c>
      <c r="U84" t="s">
        <v>27</v>
      </c>
      <c r="V84" t="s">
        <v>28</v>
      </c>
      <c r="W84" t="s">
        <v>29</v>
      </c>
      <c r="X84" t="s">
        <v>26</v>
      </c>
      <c r="Y84" t="s">
        <v>30</v>
      </c>
    </row>
    <row r="85" spans="1:25" x14ac:dyDescent="0.35">
      <c r="A85">
        <v>15</v>
      </c>
      <c r="B85">
        <v>35</v>
      </c>
      <c r="C85">
        <v>13</v>
      </c>
      <c r="D85">
        <v>11</v>
      </c>
      <c r="E85">
        <v>6</v>
      </c>
      <c r="F85">
        <v>83</v>
      </c>
      <c r="G85">
        <v>1</v>
      </c>
      <c r="H85">
        <v>357.65254440001399</v>
      </c>
      <c r="J85">
        <v>357.62300059996699</v>
      </c>
      <c r="K85">
        <v>357.65254440001399</v>
      </c>
      <c r="L85">
        <v>358.63735099998303</v>
      </c>
      <c r="M85">
        <v>358.63735099998303</v>
      </c>
      <c r="N85">
        <v>358.65387659997202</v>
      </c>
      <c r="O85">
        <v>359.88900460000099</v>
      </c>
      <c r="P85" t="s">
        <v>25</v>
      </c>
      <c r="Q85">
        <v>1.2389800000237301</v>
      </c>
      <c r="R85" t="s">
        <v>26</v>
      </c>
      <c r="S85">
        <v>101707</v>
      </c>
      <c r="T85">
        <v>1</v>
      </c>
      <c r="U85" t="s">
        <v>27</v>
      </c>
      <c r="V85" t="s">
        <v>28</v>
      </c>
      <c r="W85" t="s">
        <v>29</v>
      </c>
      <c r="X85" t="s">
        <v>26</v>
      </c>
      <c r="Y85" t="s">
        <v>30</v>
      </c>
    </row>
    <row r="86" spans="1:25" x14ac:dyDescent="0.35">
      <c r="A86">
        <v>67</v>
      </c>
      <c r="B86">
        <v>75</v>
      </c>
      <c r="C86">
        <v>119</v>
      </c>
      <c r="D86">
        <v>12</v>
      </c>
      <c r="E86">
        <v>0</v>
      </c>
      <c r="F86">
        <v>84</v>
      </c>
      <c r="G86">
        <v>5</v>
      </c>
      <c r="H86">
        <v>359.91902359999898</v>
      </c>
      <c r="J86">
        <v>359.889841799973</v>
      </c>
      <c r="K86">
        <v>359.91902359999898</v>
      </c>
      <c r="L86">
        <v>360.90403410000698</v>
      </c>
      <c r="M86">
        <v>360.90403410000698</v>
      </c>
      <c r="N86">
        <v>360.920684200013</v>
      </c>
      <c r="O86">
        <v>361.83812749997003</v>
      </c>
      <c r="P86" t="s">
        <v>31</v>
      </c>
      <c r="Q86">
        <v>0.92954280000412803</v>
      </c>
      <c r="R86" t="s">
        <v>26</v>
      </c>
      <c r="S86">
        <v>101707</v>
      </c>
      <c r="T86">
        <v>1</v>
      </c>
      <c r="U86" t="s">
        <v>27</v>
      </c>
      <c r="V86" t="s">
        <v>28</v>
      </c>
      <c r="W86" t="s">
        <v>29</v>
      </c>
      <c r="X86" t="s">
        <v>26</v>
      </c>
      <c r="Y86" t="s">
        <v>30</v>
      </c>
    </row>
    <row r="87" spans="1:25" x14ac:dyDescent="0.35">
      <c r="A87">
        <v>78</v>
      </c>
      <c r="B87">
        <v>80</v>
      </c>
      <c r="C87">
        <v>162</v>
      </c>
      <c r="D87">
        <v>12</v>
      </c>
      <c r="E87">
        <v>1</v>
      </c>
      <c r="F87">
        <v>85</v>
      </c>
      <c r="G87">
        <v>6</v>
      </c>
      <c r="H87">
        <v>361.86883320001601</v>
      </c>
      <c r="J87">
        <v>361.83871679997497</v>
      </c>
      <c r="K87">
        <v>361.86883320001601</v>
      </c>
      <c r="L87">
        <v>362.853564899996</v>
      </c>
      <c r="M87">
        <v>362.853564899996</v>
      </c>
      <c r="N87">
        <v>362.87015009997401</v>
      </c>
      <c r="O87">
        <v>364.18853149999597</v>
      </c>
      <c r="P87" t="s">
        <v>31</v>
      </c>
      <c r="Q87">
        <v>1.32995580002898</v>
      </c>
      <c r="R87" t="s">
        <v>26</v>
      </c>
      <c r="S87">
        <v>101707</v>
      </c>
      <c r="T87">
        <v>1</v>
      </c>
      <c r="U87" t="s">
        <v>27</v>
      </c>
      <c r="V87" t="s">
        <v>28</v>
      </c>
      <c r="W87" t="s">
        <v>29</v>
      </c>
      <c r="X87" t="s">
        <v>26</v>
      </c>
      <c r="Y87" t="s">
        <v>30</v>
      </c>
    </row>
    <row r="88" spans="1:25" x14ac:dyDescent="0.35">
      <c r="A88">
        <v>40</v>
      </c>
      <c r="B88">
        <v>55</v>
      </c>
      <c r="C88">
        <v>62</v>
      </c>
      <c r="D88">
        <v>12</v>
      </c>
      <c r="E88">
        <v>2</v>
      </c>
      <c r="F88">
        <v>86</v>
      </c>
      <c r="G88">
        <v>3</v>
      </c>
      <c r="H88">
        <v>364.21880169998599</v>
      </c>
      <c r="J88">
        <v>364.189414000022</v>
      </c>
      <c r="K88">
        <v>364.21880169998599</v>
      </c>
      <c r="L88">
        <v>365.204072599997</v>
      </c>
      <c r="M88">
        <v>365.204072599997</v>
      </c>
      <c r="N88">
        <v>365.22015459998499</v>
      </c>
      <c r="O88">
        <v>367.22236469999098</v>
      </c>
      <c r="P88" t="s">
        <v>31</v>
      </c>
      <c r="Q88">
        <v>2.01384919998236</v>
      </c>
      <c r="R88" t="s">
        <v>26</v>
      </c>
      <c r="S88">
        <v>101707</v>
      </c>
      <c r="T88">
        <v>1</v>
      </c>
      <c r="U88" t="s">
        <v>27</v>
      </c>
      <c r="V88" t="s">
        <v>28</v>
      </c>
      <c r="W88" t="s">
        <v>29</v>
      </c>
      <c r="X88" t="s">
        <v>26</v>
      </c>
      <c r="Y88" t="s">
        <v>30</v>
      </c>
    </row>
    <row r="89" spans="1:25" x14ac:dyDescent="0.35">
      <c r="A89">
        <v>49</v>
      </c>
      <c r="B89">
        <v>60</v>
      </c>
      <c r="C89">
        <v>89</v>
      </c>
      <c r="D89">
        <v>12</v>
      </c>
      <c r="E89">
        <v>3</v>
      </c>
      <c r="F89">
        <v>87</v>
      </c>
      <c r="G89">
        <v>4</v>
      </c>
      <c r="H89">
        <v>367.236482499982</v>
      </c>
      <c r="J89">
        <v>367.22329900000398</v>
      </c>
      <c r="K89">
        <v>367.236482499982</v>
      </c>
      <c r="L89">
        <v>368.23665560001899</v>
      </c>
      <c r="M89">
        <v>368.23665560001899</v>
      </c>
      <c r="N89">
        <v>368.23665560001899</v>
      </c>
      <c r="O89">
        <v>368.98880210000698</v>
      </c>
      <c r="P89" t="s">
        <v>31</v>
      </c>
      <c r="Q89">
        <v>0.74577620002673894</v>
      </c>
      <c r="R89" t="s">
        <v>26</v>
      </c>
      <c r="S89">
        <v>101707</v>
      </c>
      <c r="T89">
        <v>1</v>
      </c>
      <c r="U89" t="s">
        <v>27</v>
      </c>
      <c r="V89" t="s">
        <v>28</v>
      </c>
      <c r="W89" t="s">
        <v>29</v>
      </c>
      <c r="X89" t="s">
        <v>26</v>
      </c>
      <c r="Y89" t="s">
        <v>30</v>
      </c>
    </row>
    <row r="90" spans="1:25" x14ac:dyDescent="0.35">
      <c r="A90">
        <v>15</v>
      </c>
      <c r="B90">
        <v>35</v>
      </c>
      <c r="C90">
        <v>13</v>
      </c>
      <c r="D90">
        <v>12</v>
      </c>
      <c r="E90">
        <v>4</v>
      </c>
      <c r="F90">
        <v>88</v>
      </c>
      <c r="G90">
        <v>1</v>
      </c>
      <c r="H90">
        <v>369.01819209998899</v>
      </c>
      <c r="J90">
        <v>368.989449899992</v>
      </c>
      <c r="K90">
        <v>369.01819209998899</v>
      </c>
      <c r="L90">
        <v>370.00358069996503</v>
      </c>
      <c r="M90">
        <v>370.00358069996503</v>
      </c>
      <c r="N90">
        <v>370.02016169996898</v>
      </c>
      <c r="O90">
        <v>370.54282859998</v>
      </c>
      <c r="P90" t="s">
        <v>25</v>
      </c>
      <c r="Q90">
        <v>0.52832559996750195</v>
      </c>
      <c r="R90" t="s">
        <v>26</v>
      </c>
      <c r="S90">
        <v>101707</v>
      </c>
      <c r="T90">
        <v>1</v>
      </c>
      <c r="U90" t="s">
        <v>27</v>
      </c>
      <c r="V90" t="s">
        <v>28</v>
      </c>
      <c r="W90" t="s">
        <v>29</v>
      </c>
      <c r="X90" t="s">
        <v>26</v>
      </c>
      <c r="Y90" t="s">
        <v>30</v>
      </c>
    </row>
    <row r="91" spans="1:25" x14ac:dyDescent="0.35">
      <c r="A91">
        <v>27</v>
      </c>
      <c r="B91">
        <v>50</v>
      </c>
      <c r="C91">
        <v>21</v>
      </c>
      <c r="D91">
        <v>12</v>
      </c>
      <c r="E91">
        <v>5</v>
      </c>
      <c r="F91">
        <v>89</v>
      </c>
      <c r="G91">
        <v>2</v>
      </c>
      <c r="H91">
        <v>370.56827380001698</v>
      </c>
      <c r="J91">
        <v>370.54345920000901</v>
      </c>
      <c r="K91">
        <v>370.56827380001698</v>
      </c>
      <c r="L91">
        <v>371.55365269997799</v>
      </c>
      <c r="M91">
        <v>371.55365269997799</v>
      </c>
      <c r="N91">
        <v>371.56972099997802</v>
      </c>
      <c r="O91">
        <v>372.60433030000399</v>
      </c>
      <c r="P91" t="s">
        <v>25</v>
      </c>
      <c r="Q91">
        <v>1.0344574999762699</v>
      </c>
      <c r="R91" t="s">
        <v>26</v>
      </c>
      <c r="S91">
        <v>101707</v>
      </c>
      <c r="T91">
        <v>1</v>
      </c>
      <c r="U91" t="s">
        <v>27</v>
      </c>
      <c r="V91" t="s">
        <v>28</v>
      </c>
      <c r="W91" t="s">
        <v>29</v>
      </c>
      <c r="X91" t="s">
        <v>26</v>
      </c>
      <c r="Y91" t="s">
        <v>30</v>
      </c>
    </row>
    <row r="92" spans="1:25" x14ac:dyDescent="0.35">
      <c r="A92">
        <v>11</v>
      </c>
      <c r="B92">
        <v>30</v>
      </c>
      <c r="C92">
        <v>7</v>
      </c>
      <c r="D92">
        <v>12</v>
      </c>
      <c r="E92">
        <v>6</v>
      </c>
      <c r="F92">
        <v>90</v>
      </c>
      <c r="G92">
        <v>0</v>
      </c>
      <c r="H92">
        <v>372.62024979997602</v>
      </c>
      <c r="J92">
        <v>372.60500689997502</v>
      </c>
      <c r="K92">
        <v>372.62024979997602</v>
      </c>
      <c r="L92">
        <v>373.62003649998201</v>
      </c>
      <c r="M92">
        <v>373.62003649998201</v>
      </c>
      <c r="N92">
        <v>373.62003649998201</v>
      </c>
      <c r="O92">
        <v>374.60578410001398</v>
      </c>
      <c r="P92" t="s">
        <v>25</v>
      </c>
      <c r="Q92">
        <v>0.96961740002734498</v>
      </c>
      <c r="R92" t="s">
        <v>26</v>
      </c>
      <c r="S92">
        <v>101707</v>
      </c>
      <c r="T92">
        <v>1</v>
      </c>
      <c r="U92" t="s">
        <v>27</v>
      </c>
      <c r="V92" t="s">
        <v>28</v>
      </c>
      <c r="W92" t="s">
        <v>29</v>
      </c>
      <c r="X92" t="s">
        <v>26</v>
      </c>
      <c r="Y92" t="s">
        <v>30</v>
      </c>
    </row>
    <row r="93" spans="1:25" x14ac:dyDescent="0.35">
      <c r="A93">
        <v>15</v>
      </c>
      <c r="B93">
        <v>35</v>
      </c>
      <c r="C93">
        <v>13</v>
      </c>
      <c r="D93">
        <v>13</v>
      </c>
      <c r="E93">
        <v>0</v>
      </c>
      <c r="F93">
        <v>91</v>
      </c>
      <c r="G93">
        <v>1</v>
      </c>
      <c r="H93">
        <v>374.634882099984</v>
      </c>
      <c r="J93">
        <v>374.60680979996602</v>
      </c>
      <c r="K93">
        <v>374.634882099984</v>
      </c>
      <c r="L93">
        <v>375.62043589999598</v>
      </c>
      <c r="M93">
        <v>375.62043589999598</v>
      </c>
      <c r="N93">
        <v>375.63784999999899</v>
      </c>
      <c r="O93">
        <v>376.70714269997501</v>
      </c>
      <c r="P93" t="s">
        <v>25</v>
      </c>
      <c r="Q93">
        <v>1.0808495000237599</v>
      </c>
      <c r="R93" t="s">
        <v>26</v>
      </c>
      <c r="S93">
        <v>101707</v>
      </c>
      <c r="T93">
        <v>1</v>
      </c>
      <c r="U93" t="s">
        <v>27</v>
      </c>
      <c r="V93" t="s">
        <v>28</v>
      </c>
      <c r="W93" t="s">
        <v>29</v>
      </c>
      <c r="X93" t="s">
        <v>26</v>
      </c>
      <c r="Y93" t="s">
        <v>30</v>
      </c>
    </row>
    <row r="94" spans="1:25" x14ac:dyDescent="0.35">
      <c r="A94">
        <v>40</v>
      </c>
      <c r="B94">
        <v>55</v>
      </c>
      <c r="C94">
        <v>62</v>
      </c>
      <c r="D94">
        <v>13</v>
      </c>
      <c r="E94">
        <v>1</v>
      </c>
      <c r="F94">
        <v>92</v>
      </c>
      <c r="G94">
        <v>3</v>
      </c>
      <c r="H94">
        <v>376.73475920001499</v>
      </c>
      <c r="J94">
        <v>376.70837710000302</v>
      </c>
      <c r="K94">
        <v>376.73475920001499</v>
      </c>
      <c r="L94">
        <v>377.72213170002198</v>
      </c>
      <c r="M94">
        <v>377.72213170002198</v>
      </c>
      <c r="N94">
        <v>377.73811679996999</v>
      </c>
      <c r="O94">
        <v>381.49337999999898</v>
      </c>
      <c r="P94" t="s">
        <v>31</v>
      </c>
      <c r="Q94">
        <v>3.4751589000225001</v>
      </c>
      <c r="R94" t="s">
        <v>26</v>
      </c>
      <c r="S94">
        <v>101707</v>
      </c>
      <c r="T94">
        <v>1</v>
      </c>
      <c r="U94" t="s">
        <v>27</v>
      </c>
      <c r="V94" t="s">
        <v>28</v>
      </c>
      <c r="W94" t="s">
        <v>29</v>
      </c>
      <c r="X94" t="s">
        <v>26</v>
      </c>
      <c r="Y94" t="s">
        <v>30</v>
      </c>
    </row>
    <row r="95" spans="1:25" x14ac:dyDescent="0.35">
      <c r="A95">
        <v>27</v>
      </c>
      <c r="B95">
        <v>50</v>
      </c>
      <c r="C95">
        <v>21</v>
      </c>
      <c r="D95">
        <v>13</v>
      </c>
      <c r="E95">
        <v>2</v>
      </c>
      <c r="F95">
        <v>93</v>
      </c>
      <c r="G95">
        <v>2</v>
      </c>
      <c r="H95">
        <v>381.51777299999901</v>
      </c>
      <c r="J95">
        <v>381.49441380001298</v>
      </c>
      <c r="K95">
        <v>381.51777299999901</v>
      </c>
      <c r="L95">
        <v>382.50319519999903</v>
      </c>
      <c r="M95">
        <v>382.50319519999903</v>
      </c>
      <c r="N95">
        <v>382.51943320000998</v>
      </c>
      <c r="O95">
        <v>383.904927399999</v>
      </c>
      <c r="P95" t="s">
        <v>25</v>
      </c>
      <c r="Q95">
        <v>1.3991764999809599</v>
      </c>
      <c r="R95" t="s">
        <v>26</v>
      </c>
      <c r="S95">
        <v>101707</v>
      </c>
      <c r="T95">
        <v>1</v>
      </c>
      <c r="U95" t="s">
        <v>27</v>
      </c>
      <c r="V95" t="s">
        <v>28</v>
      </c>
      <c r="W95" t="s">
        <v>29</v>
      </c>
      <c r="X95" t="s">
        <v>26</v>
      </c>
      <c r="Y95" t="s">
        <v>30</v>
      </c>
    </row>
    <row r="96" spans="1:25" x14ac:dyDescent="0.35">
      <c r="A96">
        <v>78</v>
      </c>
      <c r="B96">
        <v>80</v>
      </c>
      <c r="C96">
        <v>162</v>
      </c>
      <c r="D96">
        <v>13</v>
      </c>
      <c r="E96">
        <v>3</v>
      </c>
      <c r="F96">
        <v>94</v>
      </c>
      <c r="G96">
        <v>6</v>
      </c>
      <c r="H96">
        <v>383.919607600022</v>
      </c>
      <c r="J96">
        <v>383.90580710000302</v>
      </c>
      <c r="K96">
        <v>383.919607600022</v>
      </c>
      <c r="L96">
        <v>384.91959050000798</v>
      </c>
      <c r="M96">
        <v>384.91959050000798</v>
      </c>
      <c r="N96">
        <v>384.91959050000798</v>
      </c>
      <c r="O96">
        <v>387.270860299991</v>
      </c>
      <c r="P96" t="s">
        <v>31</v>
      </c>
      <c r="Q96">
        <v>2.33430289995158</v>
      </c>
      <c r="R96" t="s">
        <v>26</v>
      </c>
      <c r="S96">
        <v>101707</v>
      </c>
      <c r="T96">
        <v>1</v>
      </c>
      <c r="U96" t="s">
        <v>27</v>
      </c>
      <c r="V96" t="s">
        <v>28</v>
      </c>
      <c r="W96" t="s">
        <v>29</v>
      </c>
      <c r="X96" t="s">
        <v>26</v>
      </c>
      <c r="Y96" t="s">
        <v>30</v>
      </c>
    </row>
    <row r="97" spans="1:25" x14ac:dyDescent="0.35">
      <c r="A97">
        <v>11</v>
      </c>
      <c r="B97">
        <v>30</v>
      </c>
      <c r="C97">
        <v>7</v>
      </c>
      <c r="D97">
        <v>13</v>
      </c>
      <c r="E97">
        <v>4</v>
      </c>
      <c r="F97">
        <v>95</v>
      </c>
      <c r="G97">
        <v>0</v>
      </c>
      <c r="H97">
        <v>387.28539159998701</v>
      </c>
      <c r="J97">
        <v>387.27171329996702</v>
      </c>
      <c r="K97">
        <v>387.28539159998701</v>
      </c>
      <c r="L97">
        <v>388.28625170001698</v>
      </c>
      <c r="M97">
        <v>388.28625170001698</v>
      </c>
      <c r="N97">
        <v>388.28625170001698</v>
      </c>
      <c r="O97">
        <v>389.10537050000801</v>
      </c>
      <c r="P97" t="s">
        <v>25</v>
      </c>
      <c r="Q97">
        <v>0.81362520001130101</v>
      </c>
      <c r="R97" t="s">
        <v>26</v>
      </c>
      <c r="S97">
        <v>101707</v>
      </c>
      <c r="T97">
        <v>1</v>
      </c>
      <c r="U97" t="s">
        <v>27</v>
      </c>
      <c r="V97" t="s">
        <v>28</v>
      </c>
      <c r="W97" t="s">
        <v>29</v>
      </c>
      <c r="X97" t="s">
        <v>26</v>
      </c>
      <c r="Y97" t="s">
        <v>30</v>
      </c>
    </row>
    <row r="98" spans="1:25" x14ac:dyDescent="0.35">
      <c r="A98">
        <v>67</v>
      </c>
      <c r="B98">
        <v>75</v>
      </c>
      <c r="C98">
        <v>119</v>
      </c>
      <c r="D98">
        <v>13</v>
      </c>
      <c r="E98">
        <v>5</v>
      </c>
      <c r="F98">
        <v>96</v>
      </c>
      <c r="G98">
        <v>5</v>
      </c>
      <c r="H98">
        <v>389.11920159996902</v>
      </c>
      <c r="J98">
        <v>389.10608399997</v>
      </c>
      <c r="K98">
        <v>389.11920159996902</v>
      </c>
      <c r="L98">
        <v>390.11914409999702</v>
      </c>
      <c r="M98">
        <v>390.11914409999702</v>
      </c>
      <c r="N98">
        <v>390.11914409999702</v>
      </c>
      <c r="O98">
        <v>392.10360640002102</v>
      </c>
      <c r="P98" t="s">
        <v>31</v>
      </c>
      <c r="Q98">
        <v>1.9681296999915501</v>
      </c>
      <c r="R98" t="s">
        <v>26</v>
      </c>
      <c r="S98">
        <v>101707</v>
      </c>
      <c r="T98">
        <v>1</v>
      </c>
      <c r="U98" t="s">
        <v>27</v>
      </c>
      <c r="V98" t="s">
        <v>28</v>
      </c>
      <c r="W98" t="s">
        <v>29</v>
      </c>
      <c r="X98" t="s">
        <v>26</v>
      </c>
      <c r="Y98" t="s">
        <v>30</v>
      </c>
    </row>
    <row r="99" spans="1:25" x14ac:dyDescent="0.35">
      <c r="A99">
        <v>49</v>
      </c>
      <c r="B99">
        <v>60</v>
      </c>
      <c r="C99">
        <v>89</v>
      </c>
      <c r="D99">
        <v>13</v>
      </c>
      <c r="E99">
        <v>6</v>
      </c>
      <c r="F99">
        <v>97</v>
      </c>
      <c r="G99">
        <v>4</v>
      </c>
      <c r="H99">
        <v>392.13365289999598</v>
      </c>
      <c r="J99">
        <v>392.10464709997098</v>
      </c>
      <c r="K99">
        <v>392.13365289999598</v>
      </c>
      <c r="L99">
        <v>393.11911700002298</v>
      </c>
      <c r="M99">
        <v>393.11911700002298</v>
      </c>
      <c r="N99">
        <v>393.13554569997302</v>
      </c>
      <c r="O99">
        <v>395.38899989996497</v>
      </c>
      <c r="P99" t="s">
        <v>31</v>
      </c>
      <c r="Q99">
        <v>2.2604055000119798</v>
      </c>
      <c r="R99" t="s">
        <v>26</v>
      </c>
      <c r="S99">
        <v>101707</v>
      </c>
      <c r="T99">
        <v>1</v>
      </c>
      <c r="U99" t="s">
        <v>27</v>
      </c>
      <c r="V99" t="s">
        <v>28</v>
      </c>
      <c r="W99" t="s">
        <v>29</v>
      </c>
      <c r="X99" t="s">
        <v>26</v>
      </c>
      <c r="Y99" t="s">
        <v>30</v>
      </c>
    </row>
    <row r="100" spans="1:25" x14ac:dyDescent="0.35">
      <c r="A100">
        <v>78</v>
      </c>
      <c r="B100">
        <v>80</v>
      </c>
      <c r="C100">
        <v>162</v>
      </c>
      <c r="D100">
        <v>14</v>
      </c>
      <c r="E100">
        <v>0</v>
      </c>
      <c r="F100">
        <v>98</v>
      </c>
      <c r="G100">
        <v>6</v>
      </c>
      <c r="H100">
        <v>395.40167370002001</v>
      </c>
      <c r="J100">
        <v>395.38960100000202</v>
      </c>
      <c r="K100">
        <v>395.40167370002001</v>
      </c>
      <c r="L100">
        <v>396.40264189999999</v>
      </c>
      <c r="M100">
        <v>396.40264189999999</v>
      </c>
      <c r="N100">
        <v>396.40264189999999</v>
      </c>
      <c r="O100">
        <v>400.48835980001599</v>
      </c>
      <c r="P100" t="s">
        <v>31</v>
      </c>
      <c r="Q100">
        <v>4.0811652999836898</v>
      </c>
      <c r="R100" t="s">
        <v>26</v>
      </c>
      <c r="S100">
        <v>101707</v>
      </c>
      <c r="T100">
        <v>1</v>
      </c>
      <c r="U100" t="s">
        <v>27</v>
      </c>
      <c r="V100" t="s">
        <v>28</v>
      </c>
      <c r="W100" t="s">
        <v>29</v>
      </c>
      <c r="X100" t="s">
        <v>26</v>
      </c>
      <c r="Y100" t="s">
        <v>30</v>
      </c>
    </row>
    <row r="101" spans="1:25" x14ac:dyDescent="0.35">
      <c r="A101">
        <v>49</v>
      </c>
      <c r="B101">
        <v>60</v>
      </c>
      <c r="C101">
        <v>89</v>
      </c>
      <c r="D101">
        <v>14</v>
      </c>
      <c r="E101">
        <v>1</v>
      </c>
      <c r="F101">
        <v>99</v>
      </c>
      <c r="G101">
        <v>4</v>
      </c>
      <c r="H101">
        <v>400.51650369999697</v>
      </c>
      <c r="J101">
        <v>400.48949549999003</v>
      </c>
      <c r="K101">
        <v>400.51650369999697</v>
      </c>
      <c r="L101">
        <v>401.50172729999701</v>
      </c>
      <c r="M101">
        <v>401.50172729999701</v>
      </c>
      <c r="N101">
        <v>401.51814270002001</v>
      </c>
      <c r="O101">
        <v>404.95347979996501</v>
      </c>
      <c r="P101" t="s">
        <v>31</v>
      </c>
      <c r="Q101">
        <v>3.4482120999600698</v>
      </c>
      <c r="R101" t="s">
        <v>26</v>
      </c>
      <c r="S101">
        <v>101707</v>
      </c>
      <c r="T101">
        <v>1</v>
      </c>
      <c r="U101" t="s">
        <v>27</v>
      </c>
      <c r="V101" t="s">
        <v>28</v>
      </c>
      <c r="W101" t="s">
        <v>29</v>
      </c>
      <c r="X101" t="s">
        <v>26</v>
      </c>
      <c r="Y101" t="s">
        <v>30</v>
      </c>
    </row>
    <row r="102" spans="1:25" x14ac:dyDescent="0.35">
      <c r="A102">
        <v>27</v>
      </c>
      <c r="B102">
        <v>50</v>
      </c>
      <c r="C102">
        <v>21</v>
      </c>
      <c r="D102">
        <v>14</v>
      </c>
      <c r="E102">
        <v>2</v>
      </c>
      <c r="F102">
        <v>100</v>
      </c>
      <c r="G102">
        <v>2</v>
      </c>
      <c r="H102">
        <v>404.96796159999201</v>
      </c>
      <c r="J102">
        <v>404.95420949999198</v>
      </c>
      <c r="K102">
        <v>404.96796159999201</v>
      </c>
      <c r="L102">
        <v>405.96798489999401</v>
      </c>
      <c r="M102">
        <v>405.96798489999401</v>
      </c>
      <c r="N102">
        <v>405.96798489999401</v>
      </c>
      <c r="O102">
        <v>406.91885329998303</v>
      </c>
      <c r="P102" t="s">
        <v>25</v>
      </c>
      <c r="Q102">
        <v>0.94020189996808701</v>
      </c>
      <c r="R102" t="s">
        <v>26</v>
      </c>
      <c r="S102">
        <v>101707</v>
      </c>
      <c r="T102">
        <v>1</v>
      </c>
      <c r="U102" t="s">
        <v>27</v>
      </c>
      <c r="V102" t="s">
        <v>28</v>
      </c>
      <c r="W102" t="s">
        <v>29</v>
      </c>
      <c r="X102" t="s">
        <v>26</v>
      </c>
      <c r="Y102" t="s">
        <v>30</v>
      </c>
    </row>
    <row r="103" spans="1:25" x14ac:dyDescent="0.35">
      <c r="A103">
        <v>15</v>
      </c>
      <c r="B103">
        <v>35</v>
      </c>
      <c r="C103">
        <v>13</v>
      </c>
      <c r="D103">
        <v>14</v>
      </c>
      <c r="E103">
        <v>3</v>
      </c>
      <c r="F103">
        <v>101</v>
      </c>
      <c r="G103">
        <v>1</v>
      </c>
      <c r="H103">
        <v>406.934272199985</v>
      </c>
      <c r="J103">
        <v>406.91975240001898</v>
      </c>
      <c r="K103">
        <v>406.934272199985</v>
      </c>
      <c r="L103">
        <v>407.936618999985</v>
      </c>
      <c r="M103">
        <v>407.936618999985</v>
      </c>
      <c r="N103">
        <v>407.936618999985</v>
      </c>
      <c r="O103">
        <v>408.65328219998599</v>
      </c>
      <c r="P103" t="s">
        <v>25</v>
      </c>
      <c r="Q103">
        <v>0.70870620000641704</v>
      </c>
      <c r="R103" t="s">
        <v>26</v>
      </c>
      <c r="S103">
        <v>101707</v>
      </c>
      <c r="T103">
        <v>1</v>
      </c>
      <c r="U103" t="s">
        <v>27</v>
      </c>
      <c r="V103" t="s">
        <v>28</v>
      </c>
      <c r="W103" t="s">
        <v>29</v>
      </c>
      <c r="X103" t="s">
        <v>26</v>
      </c>
      <c r="Y103" t="s">
        <v>30</v>
      </c>
    </row>
    <row r="104" spans="1:25" x14ac:dyDescent="0.35">
      <c r="A104">
        <v>40</v>
      </c>
      <c r="B104">
        <v>55</v>
      </c>
      <c r="C104">
        <v>62</v>
      </c>
      <c r="D104">
        <v>14</v>
      </c>
      <c r="E104">
        <v>4</v>
      </c>
      <c r="F104">
        <v>102</v>
      </c>
      <c r="G104">
        <v>3</v>
      </c>
      <c r="H104">
        <v>408.683530999987</v>
      </c>
      <c r="J104">
        <v>408.65426629997</v>
      </c>
      <c r="K104">
        <v>408.683530999987</v>
      </c>
      <c r="L104">
        <v>409.65281429997401</v>
      </c>
      <c r="M104">
        <v>409.65281429997401</v>
      </c>
      <c r="N104">
        <v>409.68400080001402</v>
      </c>
      <c r="O104">
        <v>411.07092739996699</v>
      </c>
      <c r="P104" t="s">
        <v>31</v>
      </c>
      <c r="Q104">
        <v>1.41552310000406</v>
      </c>
      <c r="R104" t="s">
        <v>26</v>
      </c>
      <c r="S104">
        <v>101707</v>
      </c>
      <c r="T104">
        <v>1</v>
      </c>
      <c r="U104" t="s">
        <v>27</v>
      </c>
      <c r="V104" t="s">
        <v>28</v>
      </c>
      <c r="W104" t="s">
        <v>29</v>
      </c>
      <c r="X104" t="s">
        <v>26</v>
      </c>
      <c r="Y104" t="s">
        <v>30</v>
      </c>
    </row>
    <row r="105" spans="1:25" x14ac:dyDescent="0.35">
      <c r="A105">
        <v>11</v>
      </c>
      <c r="B105">
        <v>30</v>
      </c>
      <c r="C105">
        <v>7</v>
      </c>
      <c r="D105">
        <v>14</v>
      </c>
      <c r="E105">
        <v>5</v>
      </c>
      <c r="F105">
        <v>103</v>
      </c>
      <c r="G105">
        <v>0</v>
      </c>
      <c r="H105">
        <v>411.084717000019</v>
      </c>
      <c r="J105">
        <v>411.07182610000001</v>
      </c>
      <c r="K105">
        <v>411.084717000019</v>
      </c>
      <c r="L105">
        <v>412.08485420001603</v>
      </c>
      <c r="M105">
        <v>412.08485420001603</v>
      </c>
      <c r="N105">
        <v>412.08485420001603</v>
      </c>
      <c r="O105">
        <v>412.75387229997398</v>
      </c>
      <c r="P105" t="s">
        <v>25</v>
      </c>
      <c r="Q105">
        <v>0.666428900032769</v>
      </c>
      <c r="R105" t="s">
        <v>26</v>
      </c>
      <c r="S105">
        <v>101707</v>
      </c>
      <c r="T105">
        <v>1</v>
      </c>
      <c r="U105" t="s">
        <v>27</v>
      </c>
      <c r="V105" t="s">
        <v>28</v>
      </c>
      <c r="W105" t="s">
        <v>29</v>
      </c>
      <c r="X105" t="s">
        <v>26</v>
      </c>
      <c r="Y105" t="s">
        <v>30</v>
      </c>
    </row>
    <row r="106" spans="1:25" x14ac:dyDescent="0.35">
      <c r="A106">
        <v>67</v>
      </c>
      <c r="B106">
        <v>75</v>
      </c>
      <c r="C106">
        <v>119</v>
      </c>
      <c r="D106">
        <v>14</v>
      </c>
      <c r="E106">
        <v>6</v>
      </c>
      <c r="F106">
        <v>104</v>
      </c>
      <c r="G106">
        <v>5</v>
      </c>
      <c r="H106">
        <v>412.767451899999</v>
      </c>
      <c r="J106">
        <v>412.75484519998997</v>
      </c>
      <c r="K106">
        <v>412.767451899999</v>
      </c>
      <c r="L106">
        <v>413.76785180001701</v>
      </c>
      <c r="M106">
        <v>413.76785180001701</v>
      </c>
      <c r="N106">
        <v>413.76785180001701</v>
      </c>
      <c r="O106">
        <v>416.45289539999698</v>
      </c>
      <c r="P106" t="s">
        <v>31</v>
      </c>
      <c r="Q106">
        <v>2.6795409999904201</v>
      </c>
      <c r="R106" t="s">
        <v>26</v>
      </c>
      <c r="S106">
        <v>101707</v>
      </c>
      <c r="T106">
        <v>1</v>
      </c>
      <c r="U106" t="s">
        <v>27</v>
      </c>
      <c r="V106" t="s">
        <v>28</v>
      </c>
      <c r="W106" t="s">
        <v>29</v>
      </c>
      <c r="X106" t="s">
        <v>26</v>
      </c>
      <c r="Y106" t="s">
        <v>30</v>
      </c>
    </row>
    <row r="107" spans="1:25" x14ac:dyDescent="0.35">
      <c r="A107">
        <v>15</v>
      </c>
      <c r="B107">
        <v>35</v>
      </c>
      <c r="C107">
        <v>13</v>
      </c>
      <c r="D107">
        <v>15</v>
      </c>
      <c r="E107">
        <v>0</v>
      </c>
      <c r="F107">
        <v>105</v>
      </c>
      <c r="G107">
        <v>1</v>
      </c>
      <c r="H107">
        <v>416.46792710002001</v>
      </c>
      <c r="J107">
        <v>416.45364099996999</v>
      </c>
      <c r="K107">
        <v>416.46792710002001</v>
      </c>
      <c r="L107">
        <v>417.44997869996502</v>
      </c>
      <c r="M107">
        <v>417.44997869996502</v>
      </c>
      <c r="N107">
        <v>417.48375899996603</v>
      </c>
      <c r="O107">
        <v>418.18627840001102</v>
      </c>
      <c r="P107" t="s">
        <v>25</v>
      </c>
      <c r="Q107">
        <v>0.72738850000314403</v>
      </c>
      <c r="R107" t="s">
        <v>26</v>
      </c>
      <c r="S107">
        <v>101707</v>
      </c>
      <c r="T107">
        <v>1</v>
      </c>
      <c r="U107" t="s">
        <v>27</v>
      </c>
      <c r="V107" t="s">
        <v>28</v>
      </c>
      <c r="W107" t="s">
        <v>29</v>
      </c>
      <c r="X107" t="s">
        <v>26</v>
      </c>
      <c r="Y107" t="s">
        <v>30</v>
      </c>
    </row>
    <row r="108" spans="1:25" x14ac:dyDescent="0.35">
      <c r="A108">
        <v>40</v>
      </c>
      <c r="B108">
        <v>55</v>
      </c>
      <c r="C108">
        <v>62</v>
      </c>
      <c r="D108">
        <v>15</v>
      </c>
      <c r="E108">
        <v>1</v>
      </c>
      <c r="F108">
        <v>106</v>
      </c>
      <c r="G108">
        <v>3</v>
      </c>
      <c r="H108">
        <v>418.215221999969</v>
      </c>
      <c r="J108">
        <v>418.18717099999702</v>
      </c>
      <c r="K108">
        <v>418.215221999969</v>
      </c>
      <c r="L108">
        <v>419.20037949998999</v>
      </c>
      <c r="M108">
        <v>419.20037949998999</v>
      </c>
      <c r="N108">
        <v>419.21745619998501</v>
      </c>
      <c r="O108">
        <v>425.91841250000198</v>
      </c>
      <c r="P108" t="s">
        <v>31</v>
      </c>
      <c r="Q108">
        <v>6.7078394999844004</v>
      </c>
      <c r="R108" t="s">
        <v>26</v>
      </c>
      <c r="S108">
        <v>101707</v>
      </c>
      <c r="T108">
        <v>1</v>
      </c>
      <c r="U108" t="s">
        <v>27</v>
      </c>
      <c r="V108" t="s">
        <v>28</v>
      </c>
      <c r="W108" t="s">
        <v>29</v>
      </c>
      <c r="X108" t="s">
        <v>26</v>
      </c>
      <c r="Y108" t="s">
        <v>30</v>
      </c>
    </row>
    <row r="109" spans="1:25" x14ac:dyDescent="0.35">
      <c r="A109">
        <v>27</v>
      </c>
      <c r="B109">
        <v>50</v>
      </c>
      <c r="C109">
        <v>21</v>
      </c>
      <c r="D109">
        <v>15</v>
      </c>
      <c r="E109">
        <v>2</v>
      </c>
      <c r="F109">
        <v>107</v>
      </c>
      <c r="G109">
        <v>2</v>
      </c>
      <c r="H109">
        <v>425.94832710001998</v>
      </c>
      <c r="J109">
        <v>425.92599020001899</v>
      </c>
      <c r="K109">
        <v>425.94832710001998</v>
      </c>
      <c r="L109">
        <v>426.933145800023</v>
      </c>
      <c r="M109">
        <v>426.933145800023</v>
      </c>
      <c r="N109">
        <v>426.95008779998102</v>
      </c>
      <c r="O109">
        <v>428.08604889997503</v>
      </c>
      <c r="P109" t="s">
        <v>25</v>
      </c>
      <c r="Q109">
        <v>1.14820069994311</v>
      </c>
      <c r="R109" t="s">
        <v>26</v>
      </c>
      <c r="S109">
        <v>101707</v>
      </c>
      <c r="T109">
        <v>1</v>
      </c>
      <c r="U109" t="s">
        <v>27</v>
      </c>
      <c r="V109" t="s">
        <v>28</v>
      </c>
      <c r="W109" t="s">
        <v>29</v>
      </c>
      <c r="X109" t="s">
        <v>26</v>
      </c>
      <c r="Y109" t="s">
        <v>30</v>
      </c>
    </row>
    <row r="110" spans="1:25" x14ac:dyDescent="0.35">
      <c r="A110">
        <v>67</v>
      </c>
      <c r="B110">
        <v>75</v>
      </c>
      <c r="C110">
        <v>119</v>
      </c>
      <c r="D110">
        <v>15</v>
      </c>
      <c r="E110">
        <v>3</v>
      </c>
      <c r="F110">
        <v>108</v>
      </c>
      <c r="G110">
        <v>5</v>
      </c>
      <c r="H110">
        <v>428.100449400022</v>
      </c>
      <c r="J110">
        <v>428.08701379998797</v>
      </c>
      <c r="K110">
        <v>428.100449400022</v>
      </c>
      <c r="L110">
        <v>429.09962449996902</v>
      </c>
      <c r="M110">
        <v>429.09962449996902</v>
      </c>
      <c r="N110">
        <v>429.09962449996902</v>
      </c>
      <c r="O110">
        <v>430.40089069999499</v>
      </c>
      <c r="P110" t="s">
        <v>31</v>
      </c>
      <c r="Q110">
        <v>1.2888450999744201</v>
      </c>
      <c r="R110" t="s">
        <v>26</v>
      </c>
      <c r="S110">
        <v>101707</v>
      </c>
      <c r="T110">
        <v>1</v>
      </c>
      <c r="U110" t="s">
        <v>27</v>
      </c>
      <c r="V110" t="s">
        <v>28</v>
      </c>
      <c r="W110" t="s">
        <v>29</v>
      </c>
      <c r="X110" t="s">
        <v>26</v>
      </c>
      <c r="Y110" t="s">
        <v>30</v>
      </c>
    </row>
    <row r="111" spans="1:25" x14ac:dyDescent="0.35">
      <c r="A111">
        <v>78</v>
      </c>
      <c r="B111">
        <v>80</v>
      </c>
      <c r="C111">
        <v>162</v>
      </c>
      <c r="D111">
        <v>15</v>
      </c>
      <c r="E111">
        <v>4</v>
      </c>
      <c r="F111">
        <v>109</v>
      </c>
      <c r="G111">
        <v>6</v>
      </c>
      <c r="H111">
        <v>430.43154670001201</v>
      </c>
      <c r="J111">
        <v>430.40157169999998</v>
      </c>
      <c r="K111">
        <v>430.43154670001201</v>
      </c>
      <c r="L111">
        <v>431.41612599999598</v>
      </c>
      <c r="M111">
        <v>431.41612599999598</v>
      </c>
      <c r="N111">
        <v>431.43288129998803</v>
      </c>
      <c r="O111">
        <v>432.21848769998098</v>
      </c>
      <c r="P111" t="s">
        <v>31</v>
      </c>
      <c r="Q111">
        <v>0.79905400000279703</v>
      </c>
      <c r="R111" t="s">
        <v>26</v>
      </c>
      <c r="S111">
        <v>101707</v>
      </c>
      <c r="T111">
        <v>1</v>
      </c>
      <c r="U111" t="s">
        <v>27</v>
      </c>
      <c r="V111" t="s">
        <v>28</v>
      </c>
      <c r="W111" t="s">
        <v>29</v>
      </c>
      <c r="X111" t="s">
        <v>26</v>
      </c>
      <c r="Y111" t="s">
        <v>30</v>
      </c>
    </row>
    <row r="112" spans="1:25" x14ac:dyDescent="0.35">
      <c r="A112">
        <v>11</v>
      </c>
      <c r="B112">
        <v>30</v>
      </c>
      <c r="C112">
        <v>7</v>
      </c>
      <c r="D112">
        <v>15</v>
      </c>
      <c r="E112">
        <v>5</v>
      </c>
      <c r="F112">
        <v>110</v>
      </c>
      <c r="G112">
        <v>0</v>
      </c>
      <c r="H112">
        <v>432.24799369997299</v>
      </c>
      <c r="J112">
        <v>432.21941119997001</v>
      </c>
      <c r="K112">
        <v>432.24799369997299</v>
      </c>
      <c r="L112">
        <v>433.23411889996999</v>
      </c>
      <c r="M112">
        <v>433.23411889996999</v>
      </c>
      <c r="N112">
        <v>433.24997800000699</v>
      </c>
      <c r="O112">
        <v>433.81782320001997</v>
      </c>
      <c r="P112" t="s">
        <v>25</v>
      </c>
      <c r="Q112">
        <v>0.57871059997705698</v>
      </c>
      <c r="R112" t="s">
        <v>26</v>
      </c>
      <c r="S112">
        <v>101707</v>
      </c>
      <c r="T112">
        <v>1</v>
      </c>
      <c r="U112" t="s">
        <v>27</v>
      </c>
      <c r="V112" t="s">
        <v>28</v>
      </c>
      <c r="W112" t="s">
        <v>29</v>
      </c>
      <c r="X112" t="s">
        <v>26</v>
      </c>
      <c r="Y112" t="s">
        <v>30</v>
      </c>
    </row>
    <row r="113" spans="1:25" x14ac:dyDescent="0.35">
      <c r="A113">
        <v>49</v>
      </c>
      <c r="B113">
        <v>60</v>
      </c>
      <c r="C113">
        <v>89</v>
      </c>
      <c r="D113">
        <v>15</v>
      </c>
      <c r="E113">
        <v>6</v>
      </c>
      <c r="F113">
        <v>111</v>
      </c>
      <c r="G113">
        <v>4</v>
      </c>
      <c r="H113">
        <v>433.834088500007</v>
      </c>
      <c r="J113">
        <v>433.81877959996899</v>
      </c>
      <c r="K113">
        <v>433.834088500007</v>
      </c>
      <c r="L113">
        <v>434.83324870001502</v>
      </c>
      <c r="M113">
        <v>434.83324870001502</v>
      </c>
      <c r="N113">
        <v>434.84968990000198</v>
      </c>
      <c r="O113">
        <v>436.45159010001203</v>
      </c>
      <c r="P113" t="s">
        <v>31</v>
      </c>
      <c r="Q113">
        <v>1.60326009994605</v>
      </c>
      <c r="R113" t="s">
        <v>26</v>
      </c>
      <c r="S113">
        <v>101707</v>
      </c>
      <c r="T113">
        <v>1</v>
      </c>
      <c r="U113" t="s">
        <v>27</v>
      </c>
      <c r="V113" t="s">
        <v>28</v>
      </c>
      <c r="W113" t="s">
        <v>29</v>
      </c>
      <c r="X113" t="s">
        <v>26</v>
      </c>
      <c r="Y113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3"/>
  <sheetViews>
    <sheetView tabSelected="1" workbookViewId="0">
      <selection activeCell="H2" sqref="H2"/>
    </sheetView>
  </sheetViews>
  <sheetFormatPr defaultRowHeight="14.5" x14ac:dyDescent="0.35"/>
  <cols>
    <col min="1" max="2" width="12.54296875" customWidth="1"/>
    <col min="4" max="4" width="13.81640625" customWidth="1"/>
    <col min="7" max="7" width="12.90625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15</v>
      </c>
      <c r="E1" t="s">
        <v>32</v>
      </c>
    </row>
    <row r="2" spans="1:8" x14ac:dyDescent="0.35">
      <c r="A2">
        <v>78</v>
      </c>
      <c r="B2">
        <v>80</v>
      </c>
      <c r="C2">
        <v>162</v>
      </c>
      <c r="D2" t="s">
        <v>31</v>
      </c>
      <c r="E2">
        <f t="shared" ref="E2:E33" si="0">((B2/A2)-1)/C2</f>
        <v>1.5827793605571326E-4</v>
      </c>
      <c r="G2" s="1" t="s">
        <v>33</v>
      </c>
      <c r="H2" s="1">
        <f>GEOMEAN(E64:E65)</f>
        <v>6.0483870967741934E-3</v>
      </c>
    </row>
    <row r="3" spans="1:8" x14ac:dyDescent="0.35">
      <c r="A3">
        <v>78</v>
      </c>
      <c r="B3">
        <v>80</v>
      </c>
      <c r="C3">
        <v>162</v>
      </c>
      <c r="D3" t="s">
        <v>31</v>
      </c>
      <c r="E3">
        <f t="shared" si="0"/>
        <v>1.5827793605571326E-4</v>
      </c>
    </row>
    <row r="4" spans="1:8" x14ac:dyDescent="0.35">
      <c r="A4">
        <v>78</v>
      </c>
      <c r="B4">
        <v>80</v>
      </c>
      <c r="C4">
        <v>162</v>
      </c>
      <c r="D4" t="s">
        <v>31</v>
      </c>
      <c r="E4">
        <f t="shared" si="0"/>
        <v>1.5827793605571326E-4</v>
      </c>
    </row>
    <row r="5" spans="1:8" x14ac:dyDescent="0.35">
      <c r="A5">
        <v>78</v>
      </c>
      <c r="B5">
        <v>80</v>
      </c>
      <c r="C5">
        <v>162</v>
      </c>
      <c r="D5" t="s">
        <v>31</v>
      </c>
      <c r="E5">
        <f t="shared" si="0"/>
        <v>1.5827793605571326E-4</v>
      </c>
    </row>
    <row r="6" spans="1:8" x14ac:dyDescent="0.35">
      <c r="A6">
        <v>78</v>
      </c>
      <c r="B6">
        <v>80</v>
      </c>
      <c r="C6">
        <v>162</v>
      </c>
      <c r="D6" t="s">
        <v>31</v>
      </c>
      <c r="E6">
        <f t="shared" si="0"/>
        <v>1.5827793605571326E-4</v>
      </c>
    </row>
    <row r="7" spans="1:8" x14ac:dyDescent="0.35">
      <c r="A7">
        <v>78</v>
      </c>
      <c r="B7">
        <v>80</v>
      </c>
      <c r="C7">
        <v>162</v>
      </c>
      <c r="D7" t="s">
        <v>31</v>
      </c>
      <c r="E7">
        <f t="shared" si="0"/>
        <v>1.5827793605571326E-4</v>
      </c>
    </row>
    <row r="8" spans="1:8" x14ac:dyDescent="0.35">
      <c r="A8">
        <v>78</v>
      </c>
      <c r="B8">
        <v>80</v>
      </c>
      <c r="C8">
        <v>162</v>
      </c>
      <c r="D8" t="s">
        <v>31</v>
      </c>
      <c r="E8">
        <f t="shared" si="0"/>
        <v>1.5827793605571326E-4</v>
      </c>
    </row>
    <row r="9" spans="1:8" x14ac:dyDescent="0.35">
      <c r="A9">
        <v>78</v>
      </c>
      <c r="B9">
        <v>80</v>
      </c>
      <c r="C9">
        <v>162</v>
      </c>
      <c r="D9" t="s">
        <v>31</v>
      </c>
      <c r="E9">
        <f t="shared" si="0"/>
        <v>1.5827793605571326E-4</v>
      </c>
    </row>
    <row r="10" spans="1:8" x14ac:dyDescent="0.35">
      <c r="A10">
        <v>78</v>
      </c>
      <c r="B10">
        <v>80</v>
      </c>
      <c r="C10">
        <v>162</v>
      </c>
      <c r="D10" t="s">
        <v>31</v>
      </c>
      <c r="E10">
        <f t="shared" si="0"/>
        <v>1.5827793605571326E-4</v>
      </c>
    </row>
    <row r="11" spans="1:8" x14ac:dyDescent="0.35">
      <c r="A11">
        <v>78</v>
      </c>
      <c r="B11">
        <v>80</v>
      </c>
      <c r="C11">
        <v>162</v>
      </c>
      <c r="D11" t="s">
        <v>31</v>
      </c>
      <c r="E11">
        <f t="shared" si="0"/>
        <v>1.5827793605571326E-4</v>
      </c>
    </row>
    <row r="12" spans="1:8" x14ac:dyDescent="0.35">
      <c r="A12">
        <v>78</v>
      </c>
      <c r="B12">
        <v>80</v>
      </c>
      <c r="C12">
        <v>162</v>
      </c>
      <c r="D12" t="s">
        <v>31</v>
      </c>
      <c r="E12">
        <f t="shared" si="0"/>
        <v>1.5827793605571326E-4</v>
      </c>
    </row>
    <row r="13" spans="1:8" x14ac:dyDescent="0.35">
      <c r="A13">
        <v>78</v>
      </c>
      <c r="B13">
        <v>80</v>
      </c>
      <c r="C13">
        <v>162</v>
      </c>
      <c r="D13" t="s">
        <v>31</v>
      </c>
      <c r="E13">
        <f t="shared" si="0"/>
        <v>1.5827793605571326E-4</v>
      </c>
    </row>
    <row r="14" spans="1:8" x14ac:dyDescent="0.35">
      <c r="A14">
        <v>78</v>
      </c>
      <c r="B14">
        <v>80</v>
      </c>
      <c r="C14">
        <v>162</v>
      </c>
      <c r="D14" t="s">
        <v>31</v>
      </c>
      <c r="E14">
        <f t="shared" si="0"/>
        <v>1.5827793605571326E-4</v>
      </c>
    </row>
    <row r="15" spans="1:8" x14ac:dyDescent="0.35">
      <c r="A15">
        <v>78</v>
      </c>
      <c r="B15">
        <v>80</v>
      </c>
      <c r="C15">
        <v>162</v>
      </c>
      <c r="D15" t="s">
        <v>31</v>
      </c>
      <c r="E15">
        <f t="shared" si="0"/>
        <v>1.5827793605571326E-4</v>
      </c>
    </row>
    <row r="16" spans="1:8" x14ac:dyDescent="0.35">
      <c r="A16">
        <v>78</v>
      </c>
      <c r="B16">
        <v>80</v>
      </c>
      <c r="C16">
        <v>162</v>
      </c>
      <c r="D16" t="s">
        <v>31</v>
      </c>
      <c r="E16">
        <f t="shared" si="0"/>
        <v>1.5827793605571326E-4</v>
      </c>
    </row>
    <row r="17" spans="1:5" x14ac:dyDescent="0.35">
      <c r="A17">
        <v>78</v>
      </c>
      <c r="B17">
        <v>80</v>
      </c>
      <c r="C17">
        <v>162</v>
      </c>
      <c r="D17" t="s">
        <v>31</v>
      </c>
      <c r="E17">
        <f t="shared" si="0"/>
        <v>1.5827793605571326E-4</v>
      </c>
    </row>
    <row r="18" spans="1:5" x14ac:dyDescent="0.35">
      <c r="A18">
        <v>67</v>
      </c>
      <c r="B18">
        <v>75</v>
      </c>
      <c r="C18">
        <v>119</v>
      </c>
      <c r="D18" t="s">
        <v>31</v>
      </c>
      <c r="E18">
        <f t="shared" si="0"/>
        <v>1.0033864291985443E-3</v>
      </c>
    </row>
    <row r="19" spans="1:5" x14ac:dyDescent="0.35">
      <c r="A19">
        <v>67</v>
      </c>
      <c r="B19">
        <v>75</v>
      </c>
      <c r="C19">
        <v>119</v>
      </c>
      <c r="D19" t="s">
        <v>31</v>
      </c>
      <c r="E19">
        <f t="shared" si="0"/>
        <v>1.0033864291985443E-3</v>
      </c>
    </row>
    <row r="20" spans="1:5" x14ac:dyDescent="0.35">
      <c r="A20">
        <v>67</v>
      </c>
      <c r="B20">
        <v>75</v>
      </c>
      <c r="C20">
        <v>119</v>
      </c>
      <c r="D20" t="s">
        <v>31</v>
      </c>
      <c r="E20">
        <f t="shared" si="0"/>
        <v>1.0033864291985443E-3</v>
      </c>
    </row>
    <row r="21" spans="1:5" x14ac:dyDescent="0.35">
      <c r="A21">
        <v>67</v>
      </c>
      <c r="B21">
        <v>75</v>
      </c>
      <c r="C21">
        <v>119</v>
      </c>
      <c r="D21" t="s">
        <v>31</v>
      </c>
      <c r="E21">
        <f t="shared" si="0"/>
        <v>1.0033864291985443E-3</v>
      </c>
    </row>
    <row r="22" spans="1:5" x14ac:dyDescent="0.35">
      <c r="A22">
        <v>67</v>
      </c>
      <c r="B22">
        <v>75</v>
      </c>
      <c r="C22">
        <v>119</v>
      </c>
      <c r="D22" t="s">
        <v>31</v>
      </c>
      <c r="E22">
        <f t="shared" si="0"/>
        <v>1.0033864291985443E-3</v>
      </c>
    </row>
    <row r="23" spans="1:5" x14ac:dyDescent="0.35">
      <c r="A23">
        <v>67</v>
      </c>
      <c r="B23">
        <v>75</v>
      </c>
      <c r="C23">
        <v>119</v>
      </c>
      <c r="D23" t="s">
        <v>31</v>
      </c>
      <c r="E23">
        <f t="shared" si="0"/>
        <v>1.0033864291985443E-3</v>
      </c>
    </row>
    <row r="24" spans="1:5" x14ac:dyDescent="0.35">
      <c r="A24">
        <v>67</v>
      </c>
      <c r="B24">
        <v>75</v>
      </c>
      <c r="C24">
        <v>119</v>
      </c>
      <c r="D24" t="s">
        <v>31</v>
      </c>
      <c r="E24">
        <f t="shared" si="0"/>
        <v>1.0033864291985443E-3</v>
      </c>
    </row>
    <row r="25" spans="1:5" x14ac:dyDescent="0.35">
      <c r="A25">
        <v>67</v>
      </c>
      <c r="B25">
        <v>75</v>
      </c>
      <c r="C25">
        <v>119</v>
      </c>
      <c r="D25" t="s">
        <v>31</v>
      </c>
      <c r="E25">
        <f t="shared" si="0"/>
        <v>1.0033864291985443E-3</v>
      </c>
    </row>
    <row r="26" spans="1:5" x14ac:dyDescent="0.35">
      <c r="A26">
        <v>67</v>
      </c>
      <c r="B26">
        <v>75</v>
      </c>
      <c r="C26">
        <v>119</v>
      </c>
      <c r="D26" t="s">
        <v>31</v>
      </c>
      <c r="E26">
        <f t="shared" si="0"/>
        <v>1.0033864291985443E-3</v>
      </c>
    </row>
    <row r="27" spans="1:5" x14ac:dyDescent="0.35">
      <c r="A27">
        <v>67</v>
      </c>
      <c r="B27">
        <v>75</v>
      </c>
      <c r="C27">
        <v>119</v>
      </c>
      <c r="D27" t="s">
        <v>31</v>
      </c>
      <c r="E27">
        <f t="shared" si="0"/>
        <v>1.0033864291985443E-3</v>
      </c>
    </row>
    <row r="28" spans="1:5" x14ac:dyDescent="0.35">
      <c r="A28">
        <v>67</v>
      </c>
      <c r="B28">
        <v>75</v>
      </c>
      <c r="C28">
        <v>119</v>
      </c>
      <c r="D28" t="s">
        <v>31</v>
      </c>
      <c r="E28">
        <f t="shared" si="0"/>
        <v>1.0033864291985443E-3</v>
      </c>
    </row>
    <row r="29" spans="1:5" x14ac:dyDescent="0.35">
      <c r="A29">
        <v>67</v>
      </c>
      <c r="B29">
        <v>75</v>
      </c>
      <c r="C29">
        <v>119</v>
      </c>
      <c r="D29" t="s">
        <v>31</v>
      </c>
      <c r="E29">
        <f t="shared" si="0"/>
        <v>1.0033864291985443E-3</v>
      </c>
    </row>
    <row r="30" spans="1:5" x14ac:dyDescent="0.35">
      <c r="A30">
        <v>67</v>
      </c>
      <c r="B30">
        <v>75</v>
      </c>
      <c r="C30">
        <v>119</v>
      </c>
      <c r="D30" t="s">
        <v>31</v>
      </c>
      <c r="E30">
        <f t="shared" si="0"/>
        <v>1.0033864291985443E-3</v>
      </c>
    </row>
    <row r="31" spans="1:5" x14ac:dyDescent="0.35">
      <c r="A31">
        <v>67</v>
      </c>
      <c r="B31">
        <v>75</v>
      </c>
      <c r="C31">
        <v>119</v>
      </c>
      <c r="D31" t="s">
        <v>31</v>
      </c>
      <c r="E31">
        <f t="shared" si="0"/>
        <v>1.0033864291985443E-3</v>
      </c>
    </row>
    <row r="32" spans="1:5" x14ac:dyDescent="0.35">
      <c r="A32">
        <v>67</v>
      </c>
      <c r="B32">
        <v>75</v>
      </c>
      <c r="C32">
        <v>119</v>
      </c>
      <c r="D32" t="s">
        <v>31</v>
      </c>
      <c r="E32">
        <f t="shared" si="0"/>
        <v>1.0033864291985443E-3</v>
      </c>
    </row>
    <row r="33" spans="1:5" x14ac:dyDescent="0.35">
      <c r="A33">
        <v>67</v>
      </c>
      <c r="B33">
        <v>75</v>
      </c>
      <c r="C33">
        <v>119</v>
      </c>
      <c r="D33" t="s">
        <v>31</v>
      </c>
      <c r="E33">
        <f t="shared" si="0"/>
        <v>1.0033864291985443E-3</v>
      </c>
    </row>
    <row r="34" spans="1:5" x14ac:dyDescent="0.35">
      <c r="A34">
        <v>49</v>
      </c>
      <c r="B34">
        <v>60</v>
      </c>
      <c r="C34">
        <v>89</v>
      </c>
      <c r="D34" t="s">
        <v>31</v>
      </c>
      <c r="E34">
        <f t="shared" ref="E34:E65" si="1">((B34/A34)-1)/C34</f>
        <v>2.522357257509746E-3</v>
      </c>
    </row>
    <row r="35" spans="1:5" x14ac:dyDescent="0.35">
      <c r="A35">
        <v>49</v>
      </c>
      <c r="B35">
        <v>60</v>
      </c>
      <c r="C35">
        <v>89</v>
      </c>
      <c r="D35" t="s">
        <v>31</v>
      </c>
      <c r="E35">
        <f t="shared" si="1"/>
        <v>2.522357257509746E-3</v>
      </c>
    </row>
    <row r="36" spans="1:5" x14ac:dyDescent="0.35">
      <c r="A36">
        <v>49</v>
      </c>
      <c r="B36">
        <v>60</v>
      </c>
      <c r="C36">
        <v>89</v>
      </c>
      <c r="D36" t="s">
        <v>31</v>
      </c>
      <c r="E36">
        <f t="shared" si="1"/>
        <v>2.522357257509746E-3</v>
      </c>
    </row>
    <row r="37" spans="1:5" x14ac:dyDescent="0.35">
      <c r="A37">
        <v>49</v>
      </c>
      <c r="B37">
        <v>60</v>
      </c>
      <c r="C37">
        <v>89</v>
      </c>
      <c r="D37" t="s">
        <v>31</v>
      </c>
      <c r="E37">
        <f t="shared" si="1"/>
        <v>2.522357257509746E-3</v>
      </c>
    </row>
    <row r="38" spans="1:5" x14ac:dyDescent="0.35">
      <c r="A38">
        <v>49</v>
      </c>
      <c r="B38">
        <v>60</v>
      </c>
      <c r="C38">
        <v>89</v>
      </c>
      <c r="D38" t="s">
        <v>31</v>
      </c>
      <c r="E38">
        <f t="shared" si="1"/>
        <v>2.522357257509746E-3</v>
      </c>
    </row>
    <row r="39" spans="1:5" x14ac:dyDescent="0.35">
      <c r="A39">
        <v>49</v>
      </c>
      <c r="B39">
        <v>60</v>
      </c>
      <c r="C39">
        <v>89</v>
      </c>
      <c r="D39" t="s">
        <v>31</v>
      </c>
      <c r="E39">
        <f t="shared" si="1"/>
        <v>2.522357257509746E-3</v>
      </c>
    </row>
    <row r="40" spans="1:5" x14ac:dyDescent="0.35">
      <c r="A40">
        <v>49</v>
      </c>
      <c r="B40">
        <v>60</v>
      </c>
      <c r="C40">
        <v>89</v>
      </c>
      <c r="D40" t="s">
        <v>31</v>
      </c>
      <c r="E40">
        <f t="shared" si="1"/>
        <v>2.522357257509746E-3</v>
      </c>
    </row>
    <row r="41" spans="1:5" x14ac:dyDescent="0.35">
      <c r="A41">
        <v>49</v>
      </c>
      <c r="B41">
        <v>60</v>
      </c>
      <c r="C41">
        <v>89</v>
      </c>
      <c r="D41" t="s">
        <v>31</v>
      </c>
      <c r="E41">
        <f t="shared" si="1"/>
        <v>2.522357257509746E-3</v>
      </c>
    </row>
    <row r="42" spans="1:5" x14ac:dyDescent="0.35">
      <c r="A42">
        <v>49</v>
      </c>
      <c r="B42">
        <v>60</v>
      </c>
      <c r="C42">
        <v>89</v>
      </c>
      <c r="D42" t="s">
        <v>31</v>
      </c>
      <c r="E42">
        <f t="shared" si="1"/>
        <v>2.522357257509746E-3</v>
      </c>
    </row>
    <row r="43" spans="1:5" x14ac:dyDescent="0.35">
      <c r="A43">
        <v>49</v>
      </c>
      <c r="B43">
        <v>60</v>
      </c>
      <c r="C43">
        <v>89</v>
      </c>
      <c r="D43" t="s">
        <v>31</v>
      </c>
      <c r="E43">
        <f t="shared" si="1"/>
        <v>2.522357257509746E-3</v>
      </c>
    </row>
    <row r="44" spans="1:5" x14ac:dyDescent="0.35">
      <c r="A44">
        <v>49</v>
      </c>
      <c r="B44">
        <v>60</v>
      </c>
      <c r="C44">
        <v>89</v>
      </c>
      <c r="D44" t="s">
        <v>31</v>
      </c>
      <c r="E44">
        <f t="shared" si="1"/>
        <v>2.522357257509746E-3</v>
      </c>
    </row>
    <row r="45" spans="1:5" x14ac:dyDescent="0.35">
      <c r="A45">
        <v>49</v>
      </c>
      <c r="B45">
        <v>60</v>
      </c>
      <c r="C45">
        <v>89</v>
      </c>
      <c r="D45" t="s">
        <v>31</v>
      </c>
      <c r="E45">
        <f t="shared" si="1"/>
        <v>2.522357257509746E-3</v>
      </c>
    </row>
    <row r="46" spans="1:5" x14ac:dyDescent="0.35">
      <c r="A46">
        <v>49</v>
      </c>
      <c r="B46">
        <v>60</v>
      </c>
      <c r="C46">
        <v>89</v>
      </c>
      <c r="D46" t="s">
        <v>31</v>
      </c>
      <c r="E46">
        <f t="shared" si="1"/>
        <v>2.522357257509746E-3</v>
      </c>
    </row>
    <row r="47" spans="1:5" x14ac:dyDescent="0.35">
      <c r="A47">
        <v>49</v>
      </c>
      <c r="B47">
        <v>60</v>
      </c>
      <c r="C47">
        <v>89</v>
      </c>
      <c r="D47" t="s">
        <v>31</v>
      </c>
      <c r="E47">
        <f t="shared" si="1"/>
        <v>2.522357257509746E-3</v>
      </c>
    </row>
    <row r="48" spans="1:5" x14ac:dyDescent="0.35">
      <c r="A48">
        <v>49</v>
      </c>
      <c r="B48">
        <v>60</v>
      </c>
      <c r="C48">
        <v>89</v>
      </c>
      <c r="D48" t="s">
        <v>31</v>
      </c>
      <c r="E48">
        <f t="shared" si="1"/>
        <v>2.522357257509746E-3</v>
      </c>
    </row>
    <row r="49" spans="1:5" x14ac:dyDescent="0.35">
      <c r="A49">
        <v>49</v>
      </c>
      <c r="B49">
        <v>60</v>
      </c>
      <c r="C49">
        <v>89</v>
      </c>
      <c r="D49" t="s">
        <v>31</v>
      </c>
      <c r="E49">
        <f t="shared" si="1"/>
        <v>2.522357257509746E-3</v>
      </c>
    </row>
    <row r="50" spans="1:5" x14ac:dyDescent="0.35">
      <c r="A50">
        <v>40</v>
      </c>
      <c r="B50">
        <v>55</v>
      </c>
      <c r="C50">
        <v>62</v>
      </c>
      <c r="D50" t="s">
        <v>31</v>
      </c>
      <c r="E50">
        <f t="shared" si="1"/>
        <v>6.0483870967741934E-3</v>
      </c>
    </row>
    <row r="51" spans="1:5" x14ac:dyDescent="0.35">
      <c r="A51">
        <v>40</v>
      </c>
      <c r="B51">
        <v>55</v>
      </c>
      <c r="C51">
        <v>62</v>
      </c>
      <c r="D51" t="s">
        <v>31</v>
      </c>
      <c r="E51">
        <f t="shared" si="1"/>
        <v>6.0483870967741934E-3</v>
      </c>
    </row>
    <row r="52" spans="1:5" x14ac:dyDescent="0.35">
      <c r="A52">
        <v>40</v>
      </c>
      <c r="B52">
        <v>55</v>
      </c>
      <c r="C52">
        <v>62</v>
      </c>
      <c r="D52" t="s">
        <v>31</v>
      </c>
      <c r="E52">
        <f t="shared" si="1"/>
        <v>6.0483870967741934E-3</v>
      </c>
    </row>
    <row r="53" spans="1:5" x14ac:dyDescent="0.35">
      <c r="A53">
        <v>40</v>
      </c>
      <c r="B53">
        <v>55</v>
      </c>
      <c r="C53">
        <v>62</v>
      </c>
      <c r="D53" t="s">
        <v>31</v>
      </c>
      <c r="E53">
        <f t="shared" si="1"/>
        <v>6.0483870967741934E-3</v>
      </c>
    </row>
    <row r="54" spans="1:5" x14ac:dyDescent="0.35">
      <c r="A54">
        <v>40</v>
      </c>
      <c r="B54">
        <v>55</v>
      </c>
      <c r="C54">
        <v>62</v>
      </c>
      <c r="D54" t="s">
        <v>31</v>
      </c>
      <c r="E54">
        <f t="shared" si="1"/>
        <v>6.0483870967741934E-3</v>
      </c>
    </row>
    <row r="55" spans="1:5" x14ac:dyDescent="0.35">
      <c r="A55">
        <v>40</v>
      </c>
      <c r="B55">
        <v>55</v>
      </c>
      <c r="C55">
        <v>62</v>
      </c>
      <c r="D55" t="s">
        <v>31</v>
      </c>
      <c r="E55">
        <f t="shared" si="1"/>
        <v>6.0483870967741934E-3</v>
      </c>
    </row>
    <row r="56" spans="1:5" x14ac:dyDescent="0.35">
      <c r="A56">
        <v>40</v>
      </c>
      <c r="B56">
        <v>55</v>
      </c>
      <c r="C56">
        <v>62</v>
      </c>
      <c r="D56" t="s">
        <v>31</v>
      </c>
      <c r="E56">
        <f t="shared" si="1"/>
        <v>6.0483870967741934E-3</v>
      </c>
    </row>
    <row r="57" spans="1:5" x14ac:dyDescent="0.35">
      <c r="A57">
        <v>40</v>
      </c>
      <c r="B57">
        <v>55</v>
      </c>
      <c r="C57">
        <v>62</v>
      </c>
      <c r="D57" t="s">
        <v>31</v>
      </c>
      <c r="E57">
        <f t="shared" si="1"/>
        <v>6.0483870967741934E-3</v>
      </c>
    </row>
    <row r="58" spans="1:5" x14ac:dyDescent="0.35">
      <c r="A58">
        <v>40</v>
      </c>
      <c r="B58">
        <v>55</v>
      </c>
      <c r="C58">
        <v>62</v>
      </c>
      <c r="D58" t="s">
        <v>31</v>
      </c>
      <c r="E58">
        <f t="shared" si="1"/>
        <v>6.0483870967741934E-3</v>
      </c>
    </row>
    <row r="59" spans="1:5" x14ac:dyDescent="0.35">
      <c r="A59">
        <v>40</v>
      </c>
      <c r="B59">
        <v>55</v>
      </c>
      <c r="C59">
        <v>62</v>
      </c>
      <c r="D59" t="s">
        <v>31</v>
      </c>
      <c r="E59">
        <f t="shared" si="1"/>
        <v>6.0483870967741934E-3</v>
      </c>
    </row>
    <row r="60" spans="1:5" x14ac:dyDescent="0.35">
      <c r="A60">
        <v>40</v>
      </c>
      <c r="B60">
        <v>55</v>
      </c>
      <c r="C60">
        <v>62</v>
      </c>
      <c r="D60" t="s">
        <v>31</v>
      </c>
      <c r="E60">
        <f t="shared" si="1"/>
        <v>6.0483870967741934E-3</v>
      </c>
    </row>
    <row r="61" spans="1:5" x14ac:dyDescent="0.35">
      <c r="A61">
        <v>40</v>
      </c>
      <c r="B61">
        <v>55</v>
      </c>
      <c r="C61">
        <v>62</v>
      </c>
      <c r="D61" t="s">
        <v>31</v>
      </c>
      <c r="E61">
        <f t="shared" si="1"/>
        <v>6.0483870967741934E-3</v>
      </c>
    </row>
    <row r="62" spans="1:5" x14ac:dyDescent="0.35">
      <c r="A62">
        <v>40</v>
      </c>
      <c r="B62">
        <v>55</v>
      </c>
      <c r="C62">
        <v>62</v>
      </c>
      <c r="D62" t="s">
        <v>31</v>
      </c>
      <c r="E62">
        <f t="shared" si="1"/>
        <v>6.0483870967741934E-3</v>
      </c>
    </row>
    <row r="63" spans="1:5" x14ac:dyDescent="0.35">
      <c r="A63">
        <v>40</v>
      </c>
      <c r="B63">
        <v>55</v>
      </c>
      <c r="C63">
        <v>62</v>
      </c>
      <c r="D63" t="s">
        <v>31</v>
      </c>
      <c r="E63">
        <f t="shared" si="1"/>
        <v>6.0483870967741934E-3</v>
      </c>
    </row>
    <row r="64" spans="1:5" x14ac:dyDescent="0.35">
      <c r="A64">
        <v>40</v>
      </c>
      <c r="B64">
        <v>55</v>
      </c>
      <c r="C64">
        <v>62</v>
      </c>
      <c r="D64" t="s">
        <v>31</v>
      </c>
      <c r="E64">
        <f t="shared" si="1"/>
        <v>6.0483870967741934E-3</v>
      </c>
    </row>
    <row r="65" spans="1:5" x14ac:dyDescent="0.35">
      <c r="A65">
        <v>40</v>
      </c>
      <c r="B65">
        <v>55</v>
      </c>
      <c r="C65">
        <v>62</v>
      </c>
      <c r="D65" t="s">
        <v>31</v>
      </c>
      <c r="E65">
        <f t="shared" si="1"/>
        <v>6.0483870967741934E-3</v>
      </c>
    </row>
    <row r="66" spans="1:5" x14ac:dyDescent="0.35">
      <c r="A66">
        <v>27</v>
      </c>
      <c r="B66">
        <v>50</v>
      </c>
      <c r="C66">
        <v>21</v>
      </c>
      <c r="D66" t="s">
        <v>25</v>
      </c>
      <c r="E66">
        <f t="shared" ref="E66:E97" si="2">((B66/A66)-1)/C66</f>
        <v>4.0564373897707229E-2</v>
      </c>
    </row>
    <row r="67" spans="1:5" x14ac:dyDescent="0.35">
      <c r="A67">
        <v>27</v>
      </c>
      <c r="B67">
        <v>50</v>
      </c>
      <c r="C67">
        <v>21</v>
      </c>
      <c r="D67" t="s">
        <v>25</v>
      </c>
      <c r="E67">
        <f t="shared" si="2"/>
        <v>4.0564373897707229E-2</v>
      </c>
    </row>
    <row r="68" spans="1:5" x14ac:dyDescent="0.35">
      <c r="A68">
        <v>27</v>
      </c>
      <c r="B68">
        <v>50</v>
      </c>
      <c r="C68">
        <v>21</v>
      </c>
      <c r="D68" t="s">
        <v>25</v>
      </c>
      <c r="E68">
        <f t="shared" si="2"/>
        <v>4.0564373897707229E-2</v>
      </c>
    </row>
    <row r="69" spans="1:5" x14ac:dyDescent="0.35">
      <c r="A69">
        <v>27</v>
      </c>
      <c r="B69">
        <v>50</v>
      </c>
      <c r="C69">
        <v>21</v>
      </c>
      <c r="D69" t="s">
        <v>25</v>
      </c>
      <c r="E69">
        <f t="shared" si="2"/>
        <v>4.0564373897707229E-2</v>
      </c>
    </row>
    <row r="70" spans="1:5" x14ac:dyDescent="0.35">
      <c r="A70">
        <v>27</v>
      </c>
      <c r="B70">
        <v>50</v>
      </c>
      <c r="C70">
        <v>21</v>
      </c>
      <c r="D70" t="s">
        <v>25</v>
      </c>
      <c r="E70">
        <f t="shared" si="2"/>
        <v>4.0564373897707229E-2</v>
      </c>
    </row>
    <row r="71" spans="1:5" x14ac:dyDescent="0.35">
      <c r="A71">
        <v>27</v>
      </c>
      <c r="B71">
        <v>50</v>
      </c>
      <c r="C71">
        <v>21</v>
      </c>
      <c r="D71" t="s">
        <v>25</v>
      </c>
      <c r="E71">
        <f t="shared" si="2"/>
        <v>4.0564373897707229E-2</v>
      </c>
    </row>
    <row r="72" spans="1:5" x14ac:dyDescent="0.35">
      <c r="A72">
        <v>27</v>
      </c>
      <c r="B72">
        <v>50</v>
      </c>
      <c r="C72">
        <v>21</v>
      </c>
      <c r="D72" t="s">
        <v>25</v>
      </c>
      <c r="E72">
        <f t="shared" si="2"/>
        <v>4.0564373897707229E-2</v>
      </c>
    </row>
    <row r="73" spans="1:5" x14ac:dyDescent="0.35">
      <c r="A73">
        <v>27</v>
      </c>
      <c r="B73">
        <v>50</v>
      </c>
      <c r="C73">
        <v>21</v>
      </c>
      <c r="D73" t="s">
        <v>25</v>
      </c>
      <c r="E73">
        <f t="shared" si="2"/>
        <v>4.0564373897707229E-2</v>
      </c>
    </row>
    <row r="74" spans="1:5" x14ac:dyDescent="0.35">
      <c r="A74">
        <v>27</v>
      </c>
      <c r="B74">
        <v>50</v>
      </c>
      <c r="C74">
        <v>21</v>
      </c>
      <c r="D74" t="s">
        <v>25</v>
      </c>
      <c r="E74">
        <f t="shared" si="2"/>
        <v>4.0564373897707229E-2</v>
      </c>
    </row>
    <row r="75" spans="1:5" x14ac:dyDescent="0.35">
      <c r="A75">
        <v>27</v>
      </c>
      <c r="B75">
        <v>50</v>
      </c>
      <c r="C75">
        <v>21</v>
      </c>
      <c r="D75" t="s">
        <v>25</v>
      </c>
      <c r="E75">
        <f t="shared" si="2"/>
        <v>4.0564373897707229E-2</v>
      </c>
    </row>
    <row r="76" spans="1:5" x14ac:dyDescent="0.35">
      <c r="A76">
        <v>27</v>
      </c>
      <c r="B76">
        <v>50</v>
      </c>
      <c r="C76">
        <v>21</v>
      </c>
      <c r="D76" t="s">
        <v>25</v>
      </c>
      <c r="E76">
        <f t="shared" si="2"/>
        <v>4.0564373897707229E-2</v>
      </c>
    </row>
    <row r="77" spans="1:5" x14ac:dyDescent="0.35">
      <c r="A77">
        <v>27</v>
      </c>
      <c r="B77">
        <v>50</v>
      </c>
      <c r="C77">
        <v>21</v>
      </c>
      <c r="D77" t="s">
        <v>25</v>
      </c>
      <c r="E77">
        <f t="shared" si="2"/>
        <v>4.0564373897707229E-2</v>
      </c>
    </row>
    <row r="78" spans="1:5" x14ac:dyDescent="0.35">
      <c r="A78">
        <v>27</v>
      </c>
      <c r="B78">
        <v>50</v>
      </c>
      <c r="C78">
        <v>21</v>
      </c>
      <c r="D78" t="s">
        <v>25</v>
      </c>
      <c r="E78">
        <f t="shared" si="2"/>
        <v>4.0564373897707229E-2</v>
      </c>
    </row>
    <row r="79" spans="1:5" x14ac:dyDescent="0.35">
      <c r="A79">
        <v>27</v>
      </c>
      <c r="B79">
        <v>50</v>
      </c>
      <c r="C79">
        <v>21</v>
      </c>
      <c r="D79" t="s">
        <v>25</v>
      </c>
      <c r="E79">
        <f t="shared" si="2"/>
        <v>4.0564373897707229E-2</v>
      </c>
    </row>
    <row r="80" spans="1:5" x14ac:dyDescent="0.35">
      <c r="A80">
        <v>27</v>
      </c>
      <c r="B80">
        <v>50</v>
      </c>
      <c r="C80">
        <v>21</v>
      </c>
      <c r="D80" t="s">
        <v>25</v>
      </c>
      <c r="E80">
        <f t="shared" si="2"/>
        <v>4.0564373897707229E-2</v>
      </c>
    </row>
    <row r="81" spans="1:5" x14ac:dyDescent="0.35">
      <c r="A81">
        <v>27</v>
      </c>
      <c r="B81">
        <v>50</v>
      </c>
      <c r="C81">
        <v>21</v>
      </c>
      <c r="D81" t="s">
        <v>25</v>
      </c>
      <c r="E81">
        <f t="shared" si="2"/>
        <v>4.0564373897707229E-2</v>
      </c>
    </row>
    <row r="82" spans="1:5" x14ac:dyDescent="0.35">
      <c r="A82">
        <v>15</v>
      </c>
      <c r="B82">
        <v>35</v>
      </c>
      <c r="C82">
        <v>13</v>
      </c>
      <c r="D82" t="s">
        <v>25</v>
      </c>
      <c r="E82">
        <f t="shared" si="2"/>
        <v>0.10256410256410257</v>
      </c>
    </row>
    <row r="83" spans="1:5" x14ac:dyDescent="0.35">
      <c r="A83">
        <v>15</v>
      </c>
      <c r="B83">
        <v>35</v>
      </c>
      <c r="C83">
        <v>13</v>
      </c>
      <c r="D83" t="s">
        <v>25</v>
      </c>
      <c r="E83">
        <f t="shared" si="2"/>
        <v>0.10256410256410257</v>
      </c>
    </row>
    <row r="84" spans="1:5" x14ac:dyDescent="0.35">
      <c r="A84">
        <v>15</v>
      </c>
      <c r="B84">
        <v>35</v>
      </c>
      <c r="C84">
        <v>13</v>
      </c>
      <c r="D84" t="s">
        <v>25</v>
      </c>
      <c r="E84">
        <f t="shared" si="2"/>
        <v>0.10256410256410257</v>
      </c>
    </row>
    <row r="85" spans="1:5" x14ac:dyDescent="0.35">
      <c r="A85">
        <v>15</v>
      </c>
      <c r="B85">
        <v>35</v>
      </c>
      <c r="C85">
        <v>13</v>
      </c>
      <c r="D85" t="s">
        <v>25</v>
      </c>
      <c r="E85">
        <f t="shared" si="2"/>
        <v>0.10256410256410257</v>
      </c>
    </row>
    <row r="86" spans="1:5" x14ac:dyDescent="0.35">
      <c r="A86">
        <v>15</v>
      </c>
      <c r="B86">
        <v>35</v>
      </c>
      <c r="C86">
        <v>13</v>
      </c>
      <c r="D86" t="s">
        <v>25</v>
      </c>
      <c r="E86">
        <f t="shared" si="2"/>
        <v>0.10256410256410257</v>
      </c>
    </row>
    <row r="87" spans="1:5" x14ac:dyDescent="0.35">
      <c r="A87">
        <v>15</v>
      </c>
      <c r="B87">
        <v>35</v>
      </c>
      <c r="C87">
        <v>13</v>
      </c>
      <c r="D87" t="s">
        <v>25</v>
      </c>
      <c r="E87">
        <f t="shared" si="2"/>
        <v>0.10256410256410257</v>
      </c>
    </row>
    <row r="88" spans="1:5" x14ac:dyDescent="0.35">
      <c r="A88">
        <v>15</v>
      </c>
      <c r="B88">
        <v>35</v>
      </c>
      <c r="C88">
        <v>13</v>
      </c>
      <c r="D88" t="s">
        <v>25</v>
      </c>
      <c r="E88">
        <f t="shared" si="2"/>
        <v>0.10256410256410257</v>
      </c>
    </row>
    <row r="89" spans="1:5" x14ac:dyDescent="0.35">
      <c r="A89">
        <v>15</v>
      </c>
      <c r="B89">
        <v>35</v>
      </c>
      <c r="C89">
        <v>13</v>
      </c>
      <c r="D89" t="s">
        <v>25</v>
      </c>
      <c r="E89">
        <f t="shared" si="2"/>
        <v>0.10256410256410257</v>
      </c>
    </row>
    <row r="90" spans="1:5" x14ac:dyDescent="0.35">
      <c r="A90">
        <v>15</v>
      </c>
      <c r="B90">
        <v>35</v>
      </c>
      <c r="C90">
        <v>13</v>
      </c>
      <c r="D90" t="s">
        <v>25</v>
      </c>
      <c r="E90">
        <f t="shared" si="2"/>
        <v>0.10256410256410257</v>
      </c>
    </row>
    <row r="91" spans="1:5" x14ac:dyDescent="0.35">
      <c r="A91">
        <v>15</v>
      </c>
      <c r="B91">
        <v>35</v>
      </c>
      <c r="C91">
        <v>13</v>
      </c>
      <c r="D91" t="s">
        <v>25</v>
      </c>
      <c r="E91">
        <f t="shared" si="2"/>
        <v>0.10256410256410257</v>
      </c>
    </row>
    <row r="92" spans="1:5" x14ac:dyDescent="0.35">
      <c r="A92">
        <v>15</v>
      </c>
      <c r="B92">
        <v>35</v>
      </c>
      <c r="C92">
        <v>13</v>
      </c>
      <c r="D92" t="s">
        <v>25</v>
      </c>
      <c r="E92">
        <f t="shared" si="2"/>
        <v>0.10256410256410257</v>
      </c>
    </row>
    <row r="93" spans="1:5" x14ac:dyDescent="0.35">
      <c r="A93">
        <v>15</v>
      </c>
      <c r="B93">
        <v>35</v>
      </c>
      <c r="C93">
        <v>13</v>
      </c>
      <c r="D93" t="s">
        <v>25</v>
      </c>
      <c r="E93">
        <f t="shared" si="2"/>
        <v>0.10256410256410257</v>
      </c>
    </row>
    <row r="94" spans="1:5" x14ac:dyDescent="0.35">
      <c r="A94">
        <v>15</v>
      </c>
      <c r="B94">
        <v>35</v>
      </c>
      <c r="C94">
        <v>13</v>
      </c>
      <c r="D94" t="s">
        <v>25</v>
      </c>
      <c r="E94">
        <f t="shared" si="2"/>
        <v>0.10256410256410257</v>
      </c>
    </row>
    <row r="95" spans="1:5" x14ac:dyDescent="0.35">
      <c r="A95">
        <v>15</v>
      </c>
      <c r="B95">
        <v>35</v>
      </c>
      <c r="C95">
        <v>13</v>
      </c>
      <c r="D95" t="s">
        <v>25</v>
      </c>
      <c r="E95">
        <f t="shared" si="2"/>
        <v>0.10256410256410257</v>
      </c>
    </row>
    <row r="96" spans="1:5" x14ac:dyDescent="0.35">
      <c r="A96">
        <v>15</v>
      </c>
      <c r="B96">
        <v>35</v>
      </c>
      <c r="C96">
        <v>13</v>
      </c>
      <c r="D96" t="s">
        <v>25</v>
      </c>
      <c r="E96">
        <f t="shared" si="2"/>
        <v>0.10256410256410257</v>
      </c>
    </row>
    <row r="97" spans="1:5" x14ac:dyDescent="0.35">
      <c r="A97">
        <v>15</v>
      </c>
      <c r="B97">
        <v>35</v>
      </c>
      <c r="C97">
        <v>13</v>
      </c>
      <c r="D97" t="s">
        <v>25</v>
      </c>
      <c r="E97">
        <f t="shared" si="2"/>
        <v>0.10256410256410257</v>
      </c>
    </row>
    <row r="98" spans="1:5" x14ac:dyDescent="0.35">
      <c r="A98">
        <v>11</v>
      </c>
      <c r="B98">
        <v>30</v>
      </c>
      <c r="C98">
        <v>7</v>
      </c>
      <c r="D98" t="s">
        <v>25</v>
      </c>
      <c r="E98">
        <f t="shared" ref="E98:E113" si="3">((B98/A98)-1)/C98</f>
        <v>0.24675324675324672</v>
      </c>
    </row>
    <row r="99" spans="1:5" x14ac:dyDescent="0.35">
      <c r="A99">
        <v>11</v>
      </c>
      <c r="B99">
        <v>30</v>
      </c>
      <c r="C99">
        <v>7</v>
      </c>
      <c r="D99" t="s">
        <v>25</v>
      </c>
      <c r="E99">
        <f t="shared" si="3"/>
        <v>0.24675324675324672</v>
      </c>
    </row>
    <row r="100" spans="1:5" x14ac:dyDescent="0.35">
      <c r="A100">
        <v>11</v>
      </c>
      <c r="B100">
        <v>30</v>
      </c>
      <c r="C100">
        <v>7</v>
      </c>
      <c r="D100" t="s">
        <v>25</v>
      </c>
      <c r="E100">
        <f t="shared" si="3"/>
        <v>0.24675324675324672</v>
      </c>
    </row>
    <row r="101" spans="1:5" x14ac:dyDescent="0.35">
      <c r="A101">
        <v>11</v>
      </c>
      <c r="B101">
        <v>30</v>
      </c>
      <c r="C101">
        <v>7</v>
      </c>
      <c r="D101" t="s">
        <v>25</v>
      </c>
      <c r="E101">
        <f t="shared" si="3"/>
        <v>0.24675324675324672</v>
      </c>
    </row>
    <row r="102" spans="1:5" x14ac:dyDescent="0.35">
      <c r="A102">
        <v>11</v>
      </c>
      <c r="B102">
        <v>30</v>
      </c>
      <c r="C102">
        <v>7</v>
      </c>
      <c r="D102" t="s">
        <v>25</v>
      </c>
      <c r="E102">
        <f t="shared" si="3"/>
        <v>0.24675324675324672</v>
      </c>
    </row>
    <row r="103" spans="1:5" x14ac:dyDescent="0.35">
      <c r="A103">
        <v>11</v>
      </c>
      <c r="B103">
        <v>30</v>
      </c>
      <c r="C103">
        <v>7</v>
      </c>
      <c r="D103" t="s">
        <v>25</v>
      </c>
      <c r="E103">
        <f t="shared" si="3"/>
        <v>0.24675324675324672</v>
      </c>
    </row>
    <row r="104" spans="1:5" x14ac:dyDescent="0.35">
      <c r="A104">
        <v>11</v>
      </c>
      <c r="B104">
        <v>30</v>
      </c>
      <c r="C104">
        <v>7</v>
      </c>
      <c r="D104" t="s">
        <v>25</v>
      </c>
      <c r="E104">
        <f t="shared" si="3"/>
        <v>0.24675324675324672</v>
      </c>
    </row>
    <row r="105" spans="1:5" x14ac:dyDescent="0.35">
      <c r="A105">
        <v>11</v>
      </c>
      <c r="B105">
        <v>30</v>
      </c>
      <c r="C105">
        <v>7</v>
      </c>
      <c r="D105" t="s">
        <v>25</v>
      </c>
      <c r="E105">
        <f t="shared" si="3"/>
        <v>0.24675324675324672</v>
      </c>
    </row>
    <row r="106" spans="1:5" x14ac:dyDescent="0.35">
      <c r="A106">
        <v>11</v>
      </c>
      <c r="B106">
        <v>30</v>
      </c>
      <c r="C106">
        <v>7</v>
      </c>
      <c r="D106" t="s">
        <v>25</v>
      </c>
      <c r="E106">
        <f t="shared" si="3"/>
        <v>0.24675324675324672</v>
      </c>
    </row>
    <row r="107" spans="1:5" x14ac:dyDescent="0.35">
      <c r="A107">
        <v>11</v>
      </c>
      <c r="B107">
        <v>30</v>
      </c>
      <c r="C107">
        <v>7</v>
      </c>
      <c r="D107" t="s">
        <v>25</v>
      </c>
      <c r="E107">
        <f t="shared" si="3"/>
        <v>0.24675324675324672</v>
      </c>
    </row>
    <row r="108" spans="1:5" x14ac:dyDescent="0.35">
      <c r="A108">
        <v>11</v>
      </c>
      <c r="B108">
        <v>30</v>
      </c>
      <c r="C108">
        <v>7</v>
      </c>
      <c r="D108" t="s">
        <v>25</v>
      </c>
      <c r="E108">
        <f t="shared" si="3"/>
        <v>0.24675324675324672</v>
      </c>
    </row>
    <row r="109" spans="1:5" x14ac:dyDescent="0.35">
      <c r="A109">
        <v>11</v>
      </c>
      <c r="B109">
        <v>30</v>
      </c>
      <c r="C109">
        <v>7</v>
      </c>
      <c r="D109" t="s">
        <v>25</v>
      </c>
      <c r="E109">
        <f t="shared" si="3"/>
        <v>0.24675324675324672</v>
      </c>
    </row>
    <row r="110" spans="1:5" x14ac:dyDescent="0.35">
      <c r="A110">
        <v>11</v>
      </c>
      <c r="B110">
        <v>30</v>
      </c>
      <c r="C110">
        <v>7</v>
      </c>
      <c r="D110" t="s">
        <v>25</v>
      </c>
      <c r="E110">
        <f t="shared" si="3"/>
        <v>0.24675324675324672</v>
      </c>
    </row>
    <row r="111" spans="1:5" x14ac:dyDescent="0.35">
      <c r="A111">
        <v>11</v>
      </c>
      <c r="B111">
        <v>30</v>
      </c>
      <c r="C111">
        <v>7</v>
      </c>
      <c r="D111" t="s">
        <v>25</v>
      </c>
      <c r="E111">
        <f t="shared" si="3"/>
        <v>0.24675324675324672</v>
      </c>
    </row>
    <row r="112" spans="1:5" x14ac:dyDescent="0.35">
      <c r="A112">
        <v>11</v>
      </c>
      <c r="B112">
        <v>30</v>
      </c>
      <c r="C112">
        <v>7</v>
      </c>
      <c r="D112" t="s">
        <v>25</v>
      </c>
      <c r="E112">
        <f t="shared" si="3"/>
        <v>0.24675324675324672</v>
      </c>
    </row>
    <row r="113" spans="1:5" x14ac:dyDescent="0.35">
      <c r="A113">
        <v>11</v>
      </c>
      <c r="B113">
        <v>30</v>
      </c>
      <c r="C113">
        <v>7</v>
      </c>
      <c r="D113" t="s">
        <v>25</v>
      </c>
      <c r="E113">
        <f t="shared" si="3"/>
        <v>0.24675324675324672</v>
      </c>
    </row>
  </sheetData>
  <sortState ref="A2:E113">
    <sortCondition ref="E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101707_Delay Discounting Tasks_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Manisha Mehta</dc:creator>
  <cp:lastModifiedBy>Dhwani Kurani</cp:lastModifiedBy>
  <dcterms:created xsi:type="dcterms:W3CDTF">2024-11-21T07:04:49Z</dcterms:created>
  <dcterms:modified xsi:type="dcterms:W3CDTF">2024-11-21T14:52:46Z</dcterms:modified>
</cp:coreProperties>
</file>