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/College/Semester 2/Parallel Computing/Assignment4/CSCI_6360_PROJECT/HW4/"/>
    </mc:Choice>
  </mc:AlternateContent>
  <xr:revisionPtr revIDLastSave="0" documentId="13_ncr:1_{3EF33780-51D8-EA4C-9660-7DEEF069B4C6}" xr6:coauthVersionLast="45" xr6:coauthVersionMax="45" xr10:uidLastSave="{00000000-0000-0000-0000-000000000000}"/>
  <bookViews>
    <workbookView xWindow="340" yWindow="460" windowWidth="28040" windowHeight="16080" activeTab="1" xr2:uid="{FABA74FB-1CB7-7145-9243-D872F1A42D9D}"/>
  </bookViews>
  <sheets>
    <sheet name="Non-CUDA" sheetId="1" r:id="rId1"/>
    <sheet name="CU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  <c r="J29" i="1"/>
  <c r="J30" i="1"/>
  <c r="J31" i="1"/>
  <c r="J32" i="1"/>
  <c r="J33" i="1"/>
  <c r="J34" i="1"/>
  <c r="J35" i="1"/>
  <c r="J36" i="1"/>
  <c r="J37" i="1"/>
  <c r="J38" i="1"/>
  <c r="J39" i="1"/>
  <c r="J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41" i="1"/>
  <c r="J42" i="1"/>
  <c r="J43" i="1"/>
  <c r="J44" i="1"/>
  <c r="J45" i="1"/>
  <c r="J46" i="1"/>
  <c r="J47" i="1"/>
  <c r="J48" i="1"/>
  <c r="J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F2" i="1"/>
  <c r="C49" i="2"/>
  <c r="F49" i="2" s="1"/>
  <c r="C48" i="2"/>
  <c r="F48" i="2" s="1"/>
  <c r="C47" i="2"/>
  <c r="F47" i="2" s="1"/>
  <c r="C46" i="2"/>
  <c r="F46" i="2" s="1"/>
  <c r="F45" i="2"/>
  <c r="C45" i="2"/>
  <c r="C44" i="2"/>
  <c r="F44" i="2" s="1"/>
  <c r="C43" i="2"/>
  <c r="F43" i="2" s="1"/>
  <c r="C42" i="2"/>
  <c r="F42" i="2" s="1"/>
  <c r="F41" i="2"/>
  <c r="C41" i="2"/>
  <c r="C40" i="2"/>
  <c r="F40" i="2" s="1"/>
  <c r="C39" i="2"/>
  <c r="F39" i="2" s="1"/>
  <c r="C38" i="2"/>
  <c r="F38" i="2" s="1"/>
  <c r="F37" i="2"/>
  <c r="C37" i="2"/>
  <c r="C36" i="2"/>
  <c r="F36" i="2" s="1"/>
  <c r="C35" i="2"/>
  <c r="F35" i="2" s="1"/>
  <c r="C34" i="2"/>
  <c r="F34" i="2" s="1"/>
  <c r="F33" i="2"/>
  <c r="C33" i="2"/>
  <c r="F32" i="2"/>
  <c r="C32" i="2"/>
  <c r="C31" i="2"/>
  <c r="F31" i="2" s="1"/>
  <c r="C30" i="2"/>
  <c r="F30" i="2" s="1"/>
  <c r="F29" i="2"/>
  <c r="C29" i="2"/>
  <c r="F28" i="2"/>
  <c r="C28" i="2"/>
  <c r="C27" i="2"/>
  <c r="F27" i="2" s="1"/>
  <c r="C26" i="2"/>
  <c r="F26" i="2" s="1"/>
  <c r="F25" i="2"/>
  <c r="C25" i="2"/>
  <c r="F24" i="2"/>
  <c r="C24" i="2"/>
  <c r="C23" i="2"/>
  <c r="F23" i="2" s="1"/>
  <c r="C22" i="2"/>
  <c r="F22" i="2" s="1"/>
  <c r="F21" i="2"/>
  <c r="C21" i="2"/>
  <c r="F20" i="2"/>
  <c r="C20" i="2"/>
  <c r="C19" i="2"/>
  <c r="F19" i="2" s="1"/>
  <c r="C18" i="2"/>
  <c r="F18" i="2" s="1"/>
  <c r="F17" i="2"/>
  <c r="C17" i="2"/>
  <c r="F16" i="2"/>
  <c r="C16" i="2"/>
  <c r="C15" i="2"/>
  <c r="F15" i="2" s="1"/>
  <c r="C14" i="2"/>
  <c r="F14" i="2" s="1"/>
  <c r="F13" i="2"/>
  <c r="C13" i="2"/>
  <c r="F12" i="2"/>
  <c r="C12" i="2"/>
  <c r="C11" i="2"/>
  <c r="F11" i="2" s="1"/>
  <c r="C10" i="2"/>
  <c r="F10" i="2" s="1"/>
  <c r="F9" i="2"/>
  <c r="C9" i="2"/>
  <c r="F8" i="2"/>
  <c r="C8" i="2"/>
  <c r="C7" i="2"/>
  <c r="F7" i="2" s="1"/>
  <c r="C6" i="2"/>
  <c r="F6" i="2" s="1"/>
  <c r="F5" i="2"/>
  <c r="C5" i="2"/>
  <c r="F4" i="2"/>
  <c r="C4" i="2"/>
  <c r="C3" i="2"/>
  <c r="F3" i="2" s="1"/>
  <c r="C2" i="2"/>
  <c r="F2" i="2" s="1"/>
  <c r="C49" i="1" l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3" i="1"/>
  <c r="F3" i="1" s="1"/>
  <c r="C4" i="1"/>
  <c r="F4" i="1" s="1"/>
  <c r="C5" i="1"/>
  <c r="F5" i="1" s="1"/>
  <c r="C6" i="1"/>
  <c r="C7" i="1"/>
  <c r="C8" i="1"/>
  <c r="C9" i="1"/>
  <c r="F9" i="1" s="1"/>
  <c r="C10" i="1"/>
  <c r="F10" i="1" s="1"/>
  <c r="C11" i="1"/>
  <c r="F11" i="1" s="1"/>
  <c r="C12" i="1"/>
  <c r="F12" i="1" s="1"/>
  <c r="C13" i="1"/>
  <c r="C14" i="1"/>
  <c r="F14" i="1" s="1"/>
  <c r="C15" i="1"/>
  <c r="F15" i="1" s="1"/>
  <c r="C16" i="1"/>
  <c r="F16" i="1" s="1"/>
  <c r="C17" i="1"/>
  <c r="F17" i="1" s="1"/>
  <c r="C2" i="1"/>
  <c r="F13" i="1"/>
  <c r="F6" i="1"/>
  <c r="F7" i="1"/>
  <c r="F8" i="1"/>
</calcChain>
</file>

<file path=xl/sharedStrings.xml><?xml version="1.0" encoding="utf-8"?>
<sst xmlns="http://schemas.openxmlformats.org/spreadsheetml/2006/main" count="22" uniqueCount="14">
  <si>
    <t>Nodes</t>
  </si>
  <si>
    <t>MPI Ranks per node</t>
  </si>
  <si>
    <t>Total MPI Ranks</t>
  </si>
  <si>
    <t>Total file size</t>
  </si>
  <si>
    <t>Block size</t>
  </si>
  <si>
    <t>Block count</t>
  </si>
  <si>
    <t> 0.736</t>
  </si>
  <si>
    <t>Write time (sec)</t>
  </si>
  <si>
    <t>Read time (sec)</t>
  </si>
  <si>
    <t> 1.294</t>
  </si>
  <si>
    <t>Write bandwidth (GB/s)</t>
  </si>
  <si>
    <t>Read bandwidth (GB/s)</t>
  </si>
  <si>
    <t>Write bandwidth (GB/sec)</t>
  </si>
  <si>
    <t>Read bandwidth (GB/sec)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</si>
</sst>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NumberFormat="1" applyBorder="1"/>
    <xf numFmtId="171" fontId="0" fillId="0" borderId="0" xfId="0" applyNumberFormat="1"/>
    <xf numFmtId="171" fontId="0" fillId="0" borderId="1" xfId="0" applyNumberFormat="1" applyBorder="1"/>
    <xf numFmtId="171" fontId="1" fillId="0" borderId="1" xfId="0" applyNumberFormat="1" applyFont="1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8127-E399-054B-987D-AA75E5134136}">
  <dimension ref="A1:J49"/>
  <sheetViews>
    <sheetView zoomScale="67" workbookViewId="0">
      <selection sqref="A1:J49"/>
    </sheetView>
  </sheetViews>
  <sheetFormatPr baseColWidth="10" defaultRowHeight="16" x14ac:dyDescent="0.2"/>
  <cols>
    <col min="3" max="4" width="17.5" bestFit="1" customWidth="1"/>
    <col min="5" max="7" width="17.5" customWidth="1"/>
    <col min="8" max="8" width="16.5" customWidth="1"/>
    <col min="9" max="9" width="21.1640625" style="6" bestFit="1" customWidth="1"/>
    <col min="10" max="10" width="20.6640625" style="6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7</v>
      </c>
      <c r="H1" s="1" t="s">
        <v>8</v>
      </c>
      <c r="I1" s="8" t="s">
        <v>10</v>
      </c>
      <c r="J1" s="8" t="s">
        <v>11</v>
      </c>
    </row>
    <row r="2" spans="1:10" x14ac:dyDescent="0.2">
      <c r="A2" s="2">
        <v>1</v>
      </c>
      <c r="B2" s="2">
        <v>2</v>
      </c>
      <c r="C2" s="2">
        <f>PRODUCT(A2,B2)</f>
        <v>2</v>
      </c>
      <c r="D2" s="2">
        <v>128000</v>
      </c>
      <c r="E2" s="2">
        <v>64</v>
      </c>
      <c r="F2" s="2">
        <f>PRODUCT(C2,D2,E2)</f>
        <v>16384000</v>
      </c>
      <c r="G2" s="2">
        <v>5.0000000000000001E-3</v>
      </c>
      <c r="H2" s="2">
        <v>6.4000000000000001E-2</v>
      </c>
      <c r="I2" s="7">
        <f>F2/(G2*1000*1000*1000)</f>
        <v>3.2768000000000002</v>
      </c>
      <c r="J2" s="7">
        <f>F2/(H2*1000*1000*1000)</f>
        <v>0.25600000000000001</v>
      </c>
    </row>
    <row r="3" spans="1:10" x14ac:dyDescent="0.2">
      <c r="A3" s="2">
        <v>1</v>
      </c>
      <c r="B3" s="2">
        <v>2</v>
      </c>
      <c r="C3" s="2">
        <f t="shared" ref="C3:C17" si="0">PRODUCT(A3,B3)</f>
        <v>2</v>
      </c>
      <c r="D3" s="2">
        <v>256000</v>
      </c>
      <c r="E3" s="2">
        <v>64</v>
      </c>
      <c r="F3" s="2">
        <f t="shared" ref="F3:F9" si="1">PRODUCT(C3,D3,E3)</f>
        <v>32768000</v>
      </c>
      <c r="G3" s="2">
        <v>7.0000000000000001E-3</v>
      </c>
      <c r="H3" s="2">
        <v>4.7E-2</v>
      </c>
      <c r="I3" s="7">
        <f t="shared" ref="I3:I49" si="2">F3/(G3*1000*1000*1000)</f>
        <v>4.6811428571428575</v>
      </c>
      <c r="J3" s="7">
        <f t="shared" ref="J3:J49" si="3">F3/(H3*1000*1000*1000)</f>
        <v>0.69719148936170217</v>
      </c>
    </row>
    <row r="4" spans="1:10" x14ac:dyDescent="0.2">
      <c r="A4" s="2">
        <v>1</v>
      </c>
      <c r="B4" s="2">
        <v>2</v>
      </c>
      <c r="C4" s="2">
        <f t="shared" si="0"/>
        <v>2</v>
      </c>
      <c r="D4" s="2">
        <v>512000</v>
      </c>
      <c r="E4" s="2">
        <v>64</v>
      </c>
      <c r="F4" s="2">
        <f t="shared" si="1"/>
        <v>65536000</v>
      </c>
      <c r="G4" s="2">
        <v>0.01</v>
      </c>
      <c r="H4" s="2">
        <v>7.8E-2</v>
      </c>
      <c r="I4" s="7">
        <f t="shared" si="2"/>
        <v>6.5536000000000003</v>
      </c>
      <c r="J4" s="7">
        <f t="shared" si="3"/>
        <v>0.84020512820512816</v>
      </c>
    </row>
    <row r="5" spans="1:10" x14ac:dyDescent="0.2">
      <c r="A5" s="2">
        <v>1</v>
      </c>
      <c r="B5" s="2">
        <v>2</v>
      </c>
      <c r="C5" s="2">
        <f t="shared" si="0"/>
        <v>2</v>
      </c>
      <c r="D5" s="2">
        <v>1000000</v>
      </c>
      <c r="E5" s="2">
        <v>64</v>
      </c>
      <c r="F5" s="2">
        <f t="shared" si="1"/>
        <v>128000000</v>
      </c>
      <c r="G5" s="2">
        <v>1.4E-2</v>
      </c>
      <c r="H5" s="2">
        <v>9.8000000000000004E-2</v>
      </c>
      <c r="I5" s="7">
        <f t="shared" si="2"/>
        <v>9.1428571428571423</v>
      </c>
      <c r="J5" s="7">
        <f t="shared" si="3"/>
        <v>1.3061224489795917</v>
      </c>
    </row>
    <row r="6" spans="1:10" x14ac:dyDescent="0.2">
      <c r="A6" s="2">
        <v>1</v>
      </c>
      <c r="B6" s="2">
        <v>2</v>
      </c>
      <c r="C6" s="2">
        <f t="shared" si="0"/>
        <v>2</v>
      </c>
      <c r="D6" s="2">
        <v>2000000</v>
      </c>
      <c r="E6" s="2">
        <v>64</v>
      </c>
      <c r="F6" s="2">
        <f t="shared" si="1"/>
        <v>256000000</v>
      </c>
      <c r="G6" s="2">
        <v>2.1999999999999999E-2</v>
      </c>
      <c r="H6" s="2">
        <v>0.125</v>
      </c>
      <c r="I6" s="7">
        <f t="shared" si="2"/>
        <v>11.636363636363637</v>
      </c>
      <c r="J6" s="7">
        <f t="shared" si="3"/>
        <v>2.048</v>
      </c>
    </row>
    <row r="7" spans="1:10" x14ac:dyDescent="0.2">
      <c r="A7" s="2">
        <v>1</v>
      </c>
      <c r="B7" s="2">
        <v>2</v>
      </c>
      <c r="C7" s="2">
        <f t="shared" si="0"/>
        <v>2</v>
      </c>
      <c r="D7" s="2">
        <v>4000000</v>
      </c>
      <c r="E7" s="2">
        <v>64</v>
      </c>
      <c r="F7" s="2">
        <f t="shared" si="1"/>
        <v>512000000</v>
      </c>
      <c r="G7" s="2">
        <v>0.17899999999999999</v>
      </c>
      <c r="H7" s="2">
        <v>6.3E-2</v>
      </c>
      <c r="I7" s="7">
        <f t="shared" si="2"/>
        <v>2.8603351955307263</v>
      </c>
      <c r="J7" s="7">
        <f t="shared" si="3"/>
        <v>8.1269841269841265</v>
      </c>
    </row>
    <row r="8" spans="1:10" x14ac:dyDescent="0.2">
      <c r="A8" s="2">
        <v>1</v>
      </c>
      <c r="B8" s="2">
        <v>2</v>
      </c>
      <c r="C8" s="2">
        <f t="shared" si="0"/>
        <v>2</v>
      </c>
      <c r="D8" s="2">
        <v>8000000</v>
      </c>
      <c r="E8" s="2">
        <v>64</v>
      </c>
      <c r="F8" s="2">
        <f t="shared" si="1"/>
        <v>1024000000</v>
      </c>
      <c r="G8" s="2">
        <v>1.506</v>
      </c>
      <c r="H8" s="2">
        <v>0.58399999999999996</v>
      </c>
      <c r="I8" s="7">
        <f t="shared" si="2"/>
        <v>0.67994687915006635</v>
      </c>
      <c r="J8" s="7">
        <f t="shared" si="3"/>
        <v>1.7534246575342465</v>
      </c>
    </row>
    <row r="9" spans="1:10" x14ac:dyDescent="0.2">
      <c r="A9" s="2">
        <v>1</v>
      </c>
      <c r="B9" s="2">
        <v>2</v>
      </c>
      <c r="C9" s="2">
        <f t="shared" si="0"/>
        <v>2</v>
      </c>
      <c r="D9" s="2">
        <v>16000000</v>
      </c>
      <c r="E9" s="2">
        <v>64</v>
      </c>
      <c r="F9" s="2">
        <f t="shared" si="1"/>
        <v>2048000000</v>
      </c>
      <c r="G9" s="2">
        <v>2.423</v>
      </c>
      <c r="H9" s="2">
        <v>0.42499999999999999</v>
      </c>
      <c r="I9" s="7">
        <f t="shared" si="2"/>
        <v>0.84523318200577802</v>
      </c>
      <c r="J9" s="7">
        <f t="shared" si="3"/>
        <v>4.8188235294117643</v>
      </c>
    </row>
    <row r="10" spans="1:10" x14ac:dyDescent="0.2">
      <c r="A10" s="2">
        <v>1</v>
      </c>
      <c r="B10" s="2">
        <v>4</v>
      </c>
      <c r="C10" s="2">
        <f t="shared" si="0"/>
        <v>4</v>
      </c>
      <c r="D10" s="2">
        <v>128000</v>
      </c>
      <c r="E10" s="2">
        <v>64</v>
      </c>
      <c r="F10" s="2">
        <f>PRODUCT(C10,D10,E10)</f>
        <v>32768000</v>
      </c>
      <c r="G10" s="2">
        <v>2.1000000000000001E-2</v>
      </c>
      <c r="H10" s="2">
        <v>0.11700000000000001</v>
      </c>
      <c r="I10" s="7">
        <f t="shared" si="2"/>
        <v>1.5603809523809524</v>
      </c>
      <c r="J10" s="7">
        <f t="shared" si="3"/>
        <v>0.28006837606837609</v>
      </c>
    </row>
    <row r="11" spans="1:10" x14ac:dyDescent="0.2">
      <c r="A11" s="2">
        <v>1</v>
      </c>
      <c r="B11" s="2">
        <v>4</v>
      </c>
      <c r="C11" s="2">
        <f t="shared" si="0"/>
        <v>4</v>
      </c>
      <c r="D11" s="2">
        <v>256000</v>
      </c>
      <c r="E11" s="2">
        <v>64</v>
      </c>
      <c r="F11" s="2">
        <f t="shared" ref="F11:F17" si="4">PRODUCT(C11,D11,E11)</f>
        <v>65536000</v>
      </c>
      <c r="G11" s="2">
        <v>0.01</v>
      </c>
      <c r="H11" s="2">
        <v>8.8999999999999996E-2</v>
      </c>
      <c r="I11" s="7">
        <f t="shared" si="2"/>
        <v>6.5536000000000003</v>
      </c>
      <c r="J11" s="7">
        <f t="shared" si="3"/>
        <v>0.7363595505617978</v>
      </c>
    </row>
    <row r="12" spans="1:10" x14ac:dyDescent="0.2">
      <c r="A12" s="2">
        <v>1</v>
      </c>
      <c r="B12" s="2">
        <v>4</v>
      </c>
      <c r="C12" s="2">
        <f t="shared" si="0"/>
        <v>4</v>
      </c>
      <c r="D12" s="2">
        <v>512000</v>
      </c>
      <c r="E12" s="2">
        <v>64</v>
      </c>
      <c r="F12" s="2">
        <f t="shared" si="4"/>
        <v>131072000</v>
      </c>
      <c r="G12" s="2">
        <v>0.18</v>
      </c>
      <c r="H12" s="2">
        <v>8.9999999999999993E-3</v>
      </c>
      <c r="I12" s="7">
        <f t="shared" si="2"/>
        <v>0.72817777777777781</v>
      </c>
      <c r="J12" s="7">
        <f t="shared" si="3"/>
        <v>14.563555555555556</v>
      </c>
    </row>
    <row r="13" spans="1:10" x14ac:dyDescent="0.2">
      <c r="A13" s="2">
        <v>1</v>
      </c>
      <c r="B13" s="2">
        <v>4</v>
      </c>
      <c r="C13" s="2">
        <f t="shared" si="0"/>
        <v>4</v>
      </c>
      <c r="D13" s="2">
        <v>1000000</v>
      </c>
      <c r="E13" s="2">
        <v>64</v>
      </c>
      <c r="F13" s="2">
        <f t="shared" si="4"/>
        <v>256000000</v>
      </c>
      <c r="G13" s="2">
        <v>0.18099999999999999</v>
      </c>
      <c r="H13" s="2">
        <v>1.7000000000000001E-2</v>
      </c>
      <c r="I13" s="7">
        <f t="shared" si="2"/>
        <v>1.4143646408839778</v>
      </c>
      <c r="J13" s="7">
        <f t="shared" si="3"/>
        <v>15.058823529411764</v>
      </c>
    </row>
    <row r="14" spans="1:10" x14ac:dyDescent="0.2">
      <c r="A14" s="2">
        <v>1</v>
      </c>
      <c r="B14" s="2">
        <v>4</v>
      </c>
      <c r="C14" s="2">
        <f t="shared" si="0"/>
        <v>4</v>
      </c>
      <c r="D14" s="2">
        <v>2000000</v>
      </c>
      <c r="E14" s="2">
        <v>64</v>
      </c>
      <c r="F14" s="2">
        <f t="shared" si="4"/>
        <v>512000000</v>
      </c>
      <c r="G14" s="2">
        <v>0.97</v>
      </c>
      <c r="H14" s="2">
        <v>0.28199999999999997</v>
      </c>
      <c r="I14" s="7">
        <f t="shared" si="2"/>
        <v>0.52783505154639176</v>
      </c>
      <c r="J14" s="7">
        <f t="shared" si="3"/>
        <v>1.8156028368794326</v>
      </c>
    </row>
    <row r="15" spans="1:10" x14ac:dyDescent="0.2">
      <c r="A15" s="2">
        <v>1</v>
      </c>
      <c r="B15" s="2">
        <v>4</v>
      </c>
      <c r="C15" s="2">
        <f t="shared" si="0"/>
        <v>4</v>
      </c>
      <c r="D15" s="2">
        <v>4000000</v>
      </c>
      <c r="E15" s="2">
        <v>64</v>
      </c>
      <c r="F15" s="2">
        <f t="shared" si="4"/>
        <v>1024000000</v>
      </c>
      <c r="G15" s="2">
        <v>1.298</v>
      </c>
      <c r="H15" s="2">
        <v>0.41599999999999998</v>
      </c>
      <c r="I15" s="7">
        <f t="shared" si="2"/>
        <v>0.78890600924499232</v>
      </c>
      <c r="J15" s="7">
        <f t="shared" si="3"/>
        <v>2.4615384615384617</v>
      </c>
    </row>
    <row r="16" spans="1:10" x14ac:dyDescent="0.2">
      <c r="A16" s="2">
        <v>1</v>
      </c>
      <c r="B16" s="2">
        <v>4</v>
      </c>
      <c r="C16" s="2">
        <f t="shared" si="0"/>
        <v>4</v>
      </c>
      <c r="D16" s="2">
        <v>8000000</v>
      </c>
      <c r="E16" s="2">
        <v>64</v>
      </c>
      <c r="F16" s="2">
        <f t="shared" si="4"/>
        <v>2048000000</v>
      </c>
      <c r="G16" s="2">
        <v>2.823</v>
      </c>
      <c r="H16" s="2">
        <v>0.50800000000000001</v>
      </c>
      <c r="I16" s="7">
        <f t="shared" si="2"/>
        <v>0.72546935883811547</v>
      </c>
      <c r="J16" s="7">
        <f t="shared" si="3"/>
        <v>4.0314960629921259</v>
      </c>
    </row>
    <row r="17" spans="1:10" x14ac:dyDescent="0.2">
      <c r="A17" s="2">
        <v>1</v>
      </c>
      <c r="B17" s="2">
        <v>4</v>
      </c>
      <c r="C17" s="2">
        <f t="shared" si="0"/>
        <v>4</v>
      </c>
      <c r="D17" s="2">
        <v>16000000</v>
      </c>
      <c r="E17" s="2">
        <v>64</v>
      </c>
      <c r="F17" s="2">
        <f t="shared" si="4"/>
        <v>4096000000</v>
      </c>
      <c r="G17" s="2">
        <v>3.823</v>
      </c>
      <c r="H17" s="2">
        <v>0.51500000000000001</v>
      </c>
      <c r="I17" s="7">
        <f t="shared" si="2"/>
        <v>1.0714098875228877</v>
      </c>
      <c r="J17" s="7">
        <f t="shared" si="3"/>
        <v>7.9533980582524268</v>
      </c>
    </row>
    <row r="18" spans="1:10" x14ac:dyDescent="0.2">
      <c r="A18" s="2">
        <v>1</v>
      </c>
      <c r="B18" s="2">
        <v>8</v>
      </c>
      <c r="C18" s="2">
        <f>PRODUCT(A18,B18)</f>
        <v>8</v>
      </c>
      <c r="D18" s="2">
        <v>128000</v>
      </c>
      <c r="E18" s="2">
        <v>64</v>
      </c>
      <c r="F18" s="2">
        <f>PRODUCT(C18,D18,E18)</f>
        <v>65536000</v>
      </c>
      <c r="G18" s="2">
        <v>1.9E-2</v>
      </c>
      <c r="H18" s="2">
        <v>0.154</v>
      </c>
      <c r="I18" s="7">
        <f t="shared" si="2"/>
        <v>3.449263157894737</v>
      </c>
      <c r="J18" s="7">
        <f t="shared" si="3"/>
        <v>0.42555844155844158</v>
      </c>
    </row>
    <row r="19" spans="1:10" x14ac:dyDescent="0.2">
      <c r="A19" s="2">
        <v>1</v>
      </c>
      <c r="B19" s="2">
        <v>8</v>
      </c>
      <c r="C19" s="2">
        <f t="shared" ref="C19:C33" si="5">PRODUCT(A19,B19)</f>
        <v>8</v>
      </c>
      <c r="D19" s="2">
        <v>256000</v>
      </c>
      <c r="E19" s="2">
        <v>64</v>
      </c>
      <c r="F19" s="2">
        <f t="shared" ref="F19:F25" si="6">PRODUCT(C19,D19,E19)</f>
        <v>131072000</v>
      </c>
      <c r="G19" s="2">
        <v>0.47299999999999998</v>
      </c>
      <c r="H19" s="2">
        <v>6.0000000000000001E-3</v>
      </c>
      <c r="I19" s="7">
        <f t="shared" si="2"/>
        <v>0.27710782241014797</v>
      </c>
      <c r="J19" s="7">
        <f t="shared" si="3"/>
        <v>21.845333333333333</v>
      </c>
    </row>
    <row r="20" spans="1:10" x14ac:dyDescent="0.2">
      <c r="A20" s="2">
        <v>1</v>
      </c>
      <c r="B20" s="2">
        <v>8</v>
      </c>
      <c r="C20" s="2">
        <f t="shared" si="5"/>
        <v>8</v>
      </c>
      <c r="D20" s="2">
        <v>512000</v>
      </c>
      <c r="E20" s="2">
        <v>64</v>
      </c>
      <c r="F20" s="2">
        <f t="shared" si="6"/>
        <v>262144000</v>
      </c>
      <c r="G20" s="2">
        <v>0.312</v>
      </c>
      <c r="H20" s="2">
        <v>0.32500000000000001</v>
      </c>
      <c r="I20" s="7">
        <f t="shared" si="2"/>
        <v>0.84020512820512816</v>
      </c>
      <c r="J20" s="7">
        <f t="shared" si="3"/>
        <v>0.8065969230769231</v>
      </c>
    </row>
    <row r="21" spans="1:10" x14ac:dyDescent="0.2">
      <c r="A21" s="2">
        <v>1</v>
      </c>
      <c r="B21" s="2">
        <v>8</v>
      </c>
      <c r="C21" s="2">
        <f t="shared" si="5"/>
        <v>8</v>
      </c>
      <c r="D21" s="2">
        <v>1000000</v>
      </c>
      <c r="E21" s="2">
        <v>64</v>
      </c>
      <c r="F21" s="2">
        <f t="shared" si="6"/>
        <v>512000000</v>
      </c>
      <c r="G21" s="2">
        <v>4.7859999999999996</v>
      </c>
      <c r="H21" s="2">
        <v>0.13200000000000001</v>
      </c>
      <c r="I21" s="7">
        <f t="shared" si="2"/>
        <v>0.10697868783953197</v>
      </c>
      <c r="J21" s="7">
        <f t="shared" si="3"/>
        <v>3.8787878787878789</v>
      </c>
    </row>
    <row r="22" spans="1:10" x14ac:dyDescent="0.2">
      <c r="A22" s="2">
        <v>1</v>
      </c>
      <c r="B22" s="2">
        <v>8</v>
      </c>
      <c r="C22" s="2">
        <f t="shared" si="5"/>
        <v>8</v>
      </c>
      <c r="D22" s="2">
        <v>2000000</v>
      </c>
      <c r="E22" s="2">
        <v>64</v>
      </c>
      <c r="F22" s="2">
        <f t="shared" si="6"/>
        <v>1024000000</v>
      </c>
      <c r="G22" s="2">
        <v>3.4990000000000001</v>
      </c>
      <c r="H22" s="2">
        <v>0.31900000000000001</v>
      </c>
      <c r="I22" s="7">
        <f t="shared" si="2"/>
        <v>0.29265504429837097</v>
      </c>
      <c r="J22" s="7">
        <f t="shared" si="3"/>
        <v>3.2100313479623823</v>
      </c>
    </row>
    <row r="23" spans="1:10" x14ac:dyDescent="0.2">
      <c r="A23" s="2">
        <v>1</v>
      </c>
      <c r="B23" s="2">
        <v>8</v>
      </c>
      <c r="C23" s="2">
        <f t="shared" si="5"/>
        <v>8</v>
      </c>
      <c r="D23" s="2">
        <v>4000000</v>
      </c>
      <c r="E23" s="2">
        <v>64</v>
      </c>
      <c r="F23" s="2">
        <f t="shared" si="6"/>
        <v>2048000000</v>
      </c>
      <c r="G23" s="2">
        <v>3.7069999999999999</v>
      </c>
      <c r="H23" s="2">
        <v>0.80700000000000005</v>
      </c>
      <c r="I23" s="7">
        <f t="shared" si="2"/>
        <v>0.55246830321014295</v>
      </c>
      <c r="J23" s="7">
        <f t="shared" si="3"/>
        <v>2.5377942998760843</v>
      </c>
    </row>
    <row r="24" spans="1:10" x14ac:dyDescent="0.2">
      <c r="A24" s="2">
        <v>1</v>
      </c>
      <c r="B24" s="2">
        <v>8</v>
      </c>
      <c r="C24" s="2">
        <f t="shared" si="5"/>
        <v>8</v>
      </c>
      <c r="D24" s="2">
        <v>8000000</v>
      </c>
      <c r="E24" s="2">
        <v>64</v>
      </c>
      <c r="F24" s="2">
        <f t="shared" si="6"/>
        <v>4096000000</v>
      </c>
      <c r="G24" s="2">
        <v>3.7949999999999999</v>
      </c>
      <c r="H24" s="2">
        <v>0.79700000000000004</v>
      </c>
      <c r="I24" s="7">
        <f t="shared" si="2"/>
        <v>1.0793148880105401</v>
      </c>
      <c r="J24" s="7">
        <f t="shared" si="3"/>
        <v>5.1392722710163108</v>
      </c>
    </row>
    <row r="25" spans="1:10" x14ac:dyDescent="0.2">
      <c r="A25" s="2">
        <v>1</v>
      </c>
      <c r="B25" s="2">
        <v>8</v>
      </c>
      <c r="C25" s="2">
        <f t="shared" si="5"/>
        <v>8</v>
      </c>
      <c r="D25" s="2">
        <v>16000000</v>
      </c>
      <c r="E25" s="2">
        <v>64</v>
      </c>
      <c r="F25" s="2">
        <f t="shared" si="6"/>
        <v>8192000000</v>
      </c>
      <c r="G25" s="2">
        <v>8.2590000000000003</v>
      </c>
      <c r="H25" s="2">
        <v>0.82799999999999996</v>
      </c>
      <c r="I25" s="7">
        <f t="shared" si="2"/>
        <v>0.99188763772853861</v>
      </c>
      <c r="J25" s="7">
        <f t="shared" si="3"/>
        <v>9.8937198067632846</v>
      </c>
    </row>
    <row r="26" spans="1:10" x14ac:dyDescent="0.2">
      <c r="A26" s="2">
        <v>1</v>
      </c>
      <c r="B26" s="2">
        <v>16</v>
      </c>
      <c r="C26" s="2">
        <f t="shared" si="5"/>
        <v>16</v>
      </c>
      <c r="D26" s="2">
        <v>128000</v>
      </c>
      <c r="E26" s="2">
        <v>64</v>
      </c>
      <c r="F26" s="2">
        <f>PRODUCT(C26,D26,E26)</f>
        <v>131072000</v>
      </c>
      <c r="G26" s="2">
        <v>0.53500000000000003</v>
      </c>
      <c r="H26" s="2">
        <v>8.9999999999999993E-3</v>
      </c>
      <c r="I26" s="7">
        <f t="shared" si="2"/>
        <v>0.2449943925233645</v>
      </c>
      <c r="J26" s="7">
        <f t="shared" si="3"/>
        <v>14.563555555555556</v>
      </c>
    </row>
    <row r="27" spans="1:10" x14ac:dyDescent="0.2">
      <c r="A27" s="2">
        <v>1</v>
      </c>
      <c r="B27" s="2">
        <v>16</v>
      </c>
      <c r="C27" s="2">
        <f t="shared" si="5"/>
        <v>16</v>
      </c>
      <c r="D27" s="2">
        <v>256000</v>
      </c>
      <c r="E27" s="2">
        <v>64</v>
      </c>
      <c r="F27" s="2">
        <f t="shared" ref="F27:F33" si="7">PRODUCT(C27,D27,E27)</f>
        <v>262144000</v>
      </c>
      <c r="G27" s="2">
        <v>0.42299999999999999</v>
      </c>
      <c r="H27" s="2">
        <v>1.4E-2</v>
      </c>
      <c r="I27" s="7">
        <f t="shared" si="2"/>
        <v>0.61972576832151305</v>
      </c>
      <c r="J27" s="7">
        <f t="shared" si="3"/>
        <v>18.72457142857143</v>
      </c>
    </row>
    <row r="28" spans="1:10" x14ac:dyDescent="0.2">
      <c r="A28" s="2">
        <v>1</v>
      </c>
      <c r="B28" s="2">
        <v>16</v>
      </c>
      <c r="C28" s="2">
        <f t="shared" si="5"/>
        <v>16</v>
      </c>
      <c r="D28" s="2">
        <v>512000</v>
      </c>
      <c r="E28" s="2">
        <v>64</v>
      </c>
      <c r="F28" s="5">
        <f t="shared" si="7"/>
        <v>524288000</v>
      </c>
      <c r="G28" s="2">
        <v>17.213000000000001</v>
      </c>
      <c r="H28" s="4" t="s">
        <v>6</v>
      </c>
      <c r="I28" s="7">
        <f t="shared" si="2"/>
        <v>3.0458839249404519E-2</v>
      </c>
      <c r="J28" s="7">
        <v>0.71234782608000002</v>
      </c>
    </row>
    <row r="29" spans="1:10" x14ac:dyDescent="0.2">
      <c r="A29" s="2">
        <v>1</v>
      </c>
      <c r="B29" s="2">
        <v>16</v>
      </c>
      <c r="C29" s="2">
        <f t="shared" si="5"/>
        <v>16</v>
      </c>
      <c r="D29" s="2">
        <v>1000000</v>
      </c>
      <c r="E29" s="2">
        <v>64</v>
      </c>
      <c r="F29" s="2">
        <f t="shared" si="7"/>
        <v>1024000000</v>
      </c>
      <c r="G29" s="2">
        <v>16.741</v>
      </c>
      <c r="H29" s="2">
        <v>0.28699999999999998</v>
      </c>
      <c r="I29" s="7">
        <f t="shared" si="2"/>
        <v>6.1167194313362407E-2</v>
      </c>
      <c r="J29" s="7">
        <f t="shared" si="3"/>
        <v>3.5679442508710801</v>
      </c>
    </row>
    <row r="30" spans="1:10" x14ac:dyDescent="0.2">
      <c r="A30" s="2">
        <v>1</v>
      </c>
      <c r="B30" s="2">
        <v>16</v>
      </c>
      <c r="C30" s="2">
        <f t="shared" si="5"/>
        <v>16</v>
      </c>
      <c r="D30" s="2">
        <v>2000000</v>
      </c>
      <c r="E30" s="2">
        <v>64</v>
      </c>
      <c r="F30" s="2">
        <f t="shared" si="7"/>
        <v>2048000000</v>
      </c>
      <c r="G30" s="2">
        <v>17.588999999999999</v>
      </c>
      <c r="H30" s="2">
        <v>0.40899999999999997</v>
      </c>
      <c r="I30" s="7">
        <f t="shared" si="2"/>
        <v>0.11643640911933595</v>
      </c>
      <c r="J30" s="7">
        <f t="shared" si="3"/>
        <v>5.0073349633251834</v>
      </c>
    </row>
    <row r="31" spans="1:10" x14ac:dyDescent="0.2">
      <c r="A31" s="2">
        <v>1</v>
      </c>
      <c r="B31" s="2">
        <v>16</v>
      </c>
      <c r="C31" s="2">
        <f t="shared" si="5"/>
        <v>16</v>
      </c>
      <c r="D31" s="2">
        <v>4000000</v>
      </c>
      <c r="E31" s="2">
        <v>64</v>
      </c>
      <c r="F31" s="2">
        <f t="shared" si="7"/>
        <v>4096000000</v>
      </c>
      <c r="G31" s="2">
        <v>10.787000000000001</v>
      </c>
      <c r="H31" s="2">
        <v>0.86899999999999999</v>
      </c>
      <c r="I31" s="7">
        <f t="shared" si="2"/>
        <v>0.3797163252062668</v>
      </c>
      <c r="J31" s="7">
        <f t="shared" si="3"/>
        <v>4.713463751438435</v>
      </c>
    </row>
    <row r="32" spans="1:10" x14ac:dyDescent="0.2">
      <c r="A32" s="2">
        <v>1</v>
      </c>
      <c r="B32" s="2">
        <v>16</v>
      </c>
      <c r="C32" s="2">
        <f t="shared" si="5"/>
        <v>16</v>
      </c>
      <c r="D32" s="2">
        <v>8000000</v>
      </c>
      <c r="E32" s="2">
        <v>64</v>
      </c>
      <c r="F32" s="2">
        <f t="shared" si="7"/>
        <v>8192000000</v>
      </c>
      <c r="G32" s="2">
        <v>10.349</v>
      </c>
      <c r="H32" s="2">
        <v>1.482</v>
      </c>
      <c r="I32" s="7">
        <f t="shared" si="2"/>
        <v>0.79157406512706541</v>
      </c>
      <c r="J32" s="7">
        <f t="shared" si="3"/>
        <v>5.5276653171390011</v>
      </c>
    </row>
    <row r="33" spans="1:10" x14ac:dyDescent="0.2">
      <c r="A33" s="2">
        <v>1</v>
      </c>
      <c r="B33" s="2">
        <v>16</v>
      </c>
      <c r="C33" s="2">
        <f t="shared" si="5"/>
        <v>16</v>
      </c>
      <c r="D33" s="2">
        <v>16000000</v>
      </c>
      <c r="E33" s="2">
        <v>64</v>
      </c>
      <c r="F33" s="2">
        <f t="shared" si="7"/>
        <v>16384000000</v>
      </c>
      <c r="G33" s="2">
        <v>13.606</v>
      </c>
      <c r="H33" s="2">
        <v>1.7010000000000001</v>
      </c>
      <c r="I33" s="7">
        <f t="shared" si="2"/>
        <v>1.2041746288402175</v>
      </c>
      <c r="J33" s="7">
        <f t="shared" si="3"/>
        <v>9.6319811875367431</v>
      </c>
    </row>
    <row r="34" spans="1:10" x14ac:dyDescent="0.2">
      <c r="A34" s="2">
        <v>1</v>
      </c>
      <c r="B34" s="2">
        <v>32</v>
      </c>
      <c r="C34" s="2">
        <f>PRODUCT(A34,B34)</f>
        <v>32</v>
      </c>
      <c r="D34" s="2">
        <v>128000</v>
      </c>
      <c r="E34" s="2">
        <v>64</v>
      </c>
      <c r="F34" s="2">
        <f>PRODUCT(C34,D34,E34)</f>
        <v>262144000</v>
      </c>
      <c r="G34" s="2">
        <v>0.24</v>
      </c>
      <c r="H34" s="2">
        <v>2.5939999999999999</v>
      </c>
      <c r="I34" s="7">
        <f t="shared" si="2"/>
        <v>1.0922666666666667</v>
      </c>
      <c r="J34" s="7">
        <f t="shared" si="3"/>
        <v>0.10105782575173478</v>
      </c>
    </row>
    <row r="35" spans="1:10" x14ac:dyDescent="0.2">
      <c r="A35" s="2">
        <v>1</v>
      </c>
      <c r="B35" s="2">
        <v>32</v>
      </c>
      <c r="C35" s="2">
        <f t="shared" ref="C35:C49" si="8">PRODUCT(A35,B35)</f>
        <v>32</v>
      </c>
      <c r="D35" s="2">
        <v>256000</v>
      </c>
      <c r="E35" s="2">
        <v>64</v>
      </c>
      <c r="F35" s="2">
        <f t="shared" ref="F35:F41" si="9">PRODUCT(C35,D35,E35)</f>
        <v>524288000</v>
      </c>
      <c r="G35" s="2">
        <v>12.503</v>
      </c>
      <c r="H35" s="2">
        <v>0.42799999999999999</v>
      </c>
      <c r="I35" s="7">
        <f t="shared" si="2"/>
        <v>4.1932976085739419E-2</v>
      </c>
      <c r="J35" s="7">
        <f t="shared" si="3"/>
        <v>1.2249719626168225</v>
      </c>
    </row>
    <row r="36" spans="1:10" x14ac:dyDescent="0.2">
      <c r="A36" s="2">
        <v>1</v>
      </c>
      <c r="B36" s="2">
        <v>32</v>
      </c>
      <c r="C36" s="2">
        <f t="shared" si="8"/>
        <v>32</v>
      </c>
      <c r="D36" s="2">
        <v>512000</v>
      </c>
      <c r="E36" s="2">
        <v>64</v>
      </c>
      <c r="F36" s="2">
        <f t="shared" si="9"/>
        <v>1048576000</v>
      </c>
      <c r="G36" s="2">
        <v>31.518000000000001</v>
      </c>
      <c r="H36" s="2">
        <v>0.95499999999999996</v>
      </c>
      <c r="I36" s="7">
        <f t="shared" si="2"/>
        <v>3.3269116060663746E-2</v>
      </c>
      <c r="J36" s="7">
        <f t="shared" si="3"/>
        <v>1.0979853403141362</v>
      </c>
    </row>
    <row r="37" spans="1:10" x14ac:dyDescent="0.2">
      <c r="A37" s="2">
        <v>1</v>
      </c>
      <c r="B37" s="2">
        <v>32</v>
      </c>
      <c r="C37" s="2">
        <f t="shared" si="8"/>
        <v>32</v>
      </c>
      <c r="D37" s="2">
        <v>1000000</v>
      </c>
      <c r="E37" s="2">
        <v>64</v>
      </c>
      <c r="F37" s="2">
        <f t="shared" si="9"/>
        <v>2048000000</v>
      </c>
      <c r="G37" s="2">
        <v>26.135000000000002</v>
      </c>
      <c r="H37" s="2">
        <v>0.84299999999999997</v>
      </c>
      <c r="I37" s="7">
        <f t="shared" si="2"/>
        <v>7.8362349339965567E-2</v>
      </c>
      <c r="J37" s="7">
        <f t="shared" si="3"/>
        <v>2.4294187425860025</v>
      </c>
    </row>
    <row r="38" spans="1:10" x14ac:dyDescent="0.2">
      <c r="A38" s="2">
        <v>1</v>
      </c>
      <c r="B38" s="2">
        <v>32</v>
      </c>
      <c r="C38" s="2">
        <f t="shared" si="8"/>
        <v>32</v>
      </c>
      <c r="D38" s="2">
        <v>2000000</v>
      </c>
      <c r="E38" s="2">
        <v>64</v>
      </c>
      <c r="F38" s="2">
        <f t="shared" si="9"/>
        <v>4096000000</v>
      </c>
      <c r="G38" s="2">
        <v>23.579000000000001</v>
      </c>
      <c r="H38" s="2">
        <v>1.3779999999999999</v>
      </c>
      <c r="I38" s="7">
        <f t="shared" si="2"/>
        <v>0.17371389796004919</v>
      </c>
      <c r="J38" s="7">
        <f t="shared" si="3"/>
        <v>2.9724238026124818</v>
      </c>
    </row>
    <row r="39" spans="1:10" x14ac:dyDescent="0.2">
      <c r="A39" s="2">
        <v>1</v>
      </c>
      <c r="B39" s="2">
        <v>32</v>
      </c>
      <c r="C39" s="2">
        <f t="shared" si="8"/>
        <v>32</v>
      </c>
      <c r="D39" s="2">
        <v>4000000</v>
      </c>
      <c r="E39" s="2">
        <v>64</v>
      </c>
      <c r="F39" s="2">
        <f t="shared" si="9"/>
        <v>8192000000</v>
      </c>
      <c r="G39" s="2">
        <v>21.004999999999999</v>
      </c>
      <c r="H39" s="2">
        <v>2.0310000000000001</v>
      </c>
      <c r="I39" s="7">
        <f t="shared" si="2"/>
        <v>0.39000238038562246</v>
      </c>
      <c r="J39" s="7">
        <f t="shared" si="3"/>
        <v>4.0334810438207773</v>
      </c>
    </row>
    <row r="40" spans="1:10" x14ac:dyDescent="0.2">
      <c r="A40" s="2">
        <v>1</v>
      </c>
      <c r="B40" s="2">
        <v>32</v>
      </c>
      <c r="C40" s="2">
        <f t="shared" si="8"/>
        <v>32</v>
      </c>
      <c r="D40" s="2">
        <v>8000000</v>
      </c>
      <c r="E40" s="2">
        <v>64</v>
      </c>
      <c r="F40" s="2">
        <f t="shared" si="9"/>
        <v>16384000000</v>
      </c>
      <c r="G40" s="2">
        <v>16.678000000000001</v>
      </c>
      <c r="H40" s="2">
        <v>3.4289999999999998</v>
      </c>
      <c r="I40" s="7">
        <f t="shared" si="2"/>
        <v>0.98237198704880679</v>
      </c>
      <c r="J40" s="7">
        <f t="shared" si="3"/>
        <v>4.7780694079906683</v>
      </c>
    </row>
    <row r="41" spans="1:10" x14ac:dyDescent="0.2">
      <c r="A41" s="2">
        <v>1</v>
      </c>
      <c r="B41" s="2">
        <v>32</v>
      </c>
      <c r="C41" s="2">
        <f t="shared" si="8"/>
        <v>32</v>
      </c>
      <c r="D41" s="2">
        <v>16000000</v>
      </c>
      <c r="E41" s="2">
        <v>64</v>
      </c>
      <c r="F41" s="2">
        <f t="shared" si="9"/>
        <v>32768000000</v>
      </c>
      <c r="G41" s="2">
        <v>18.375</v>
      </c>
      <c r="H41" s="2">
        <v>4.431</v>
      </c>
      <c r="I41" s="7">
        <f t="shared" si="2"/>
        <v>1.7832925170068028</v>
      </c>
      <c r="J41" s="7">
        <f t="shared" si="3"/>
        <v>7.395170390431054</v>
      </c>
    </row>
    <row r="42" spans="1:10" x14ac:dyDescent="0.2">
      <c r="A42" s="2">
        <v>2</v>
      </c>
      <c r="B42" s="2">
        <v>32</v>
      </c>
      <c r="C42" s="2">
        <f t="shared" si="8"/>
        <v>64</v>
      </c>
      <c r="D42" s="2">
        <v>128000</v>
      </c>
      <c r="E42" s="2">
        <v>64</v>
      </c>
      <c r="F42" s="2">
        <f>PRODUCT(C42,D42,E42)</f>
        <v>524288000</v>
      </c>
      <c r="G42" s="2">
        <v>2.6680000000000001</v>
      </c>
      <c r="H42" s="2">
        <v>0.872</v>
      </c>
      <c r="I42" s="7">
        <f t="shared" si="2"/>
        <v>0.19650974512743627</v>
      </c>
      <c r="J42" s="7">
        <f t="shared" si="3"/>
        <v>0.6012477064220183</v>
      </c>
    </row>
    <row r="43" spans="1:10" x14ac:dyDescent="0.2">
      <c r="A43" s="2">
        <v>2</v>
      </c>
      <c r="B43" s="2">
        <v>32</v>
      </c>
      <c r="C43" s="2">
        <f t="shared" si="8"/>
        <v>64</v>
      </c>
      <c r="D43" s="2">
        <v>256000</v>
      </c>
      <c r="E43" s="2">
        <v>64</v>
      </c>
      <c r="F43" s="2">
        <f t="shared" ref="F43:F49" si="10">PRODUCT(C43,D43,E43)</f>
        <v>1048576000</v>
      </c>
      <c r="G43" s="2">
        <v>10.917999999999999</v>
      </c>
      <c r="H43" s="2">
        <v>0.45500000000000002</v>
      </c>
      <c r="I43" s="7">
        <f t="shared" si="2"/>
        <v>9.6041033156255728E-2</v>
      </c>
      <c r="J43" s="7">
        <f t="shared" si="3"/>
        <v>2.3045626373626376</v>
      </c>
    </row>
    <row r="44" spans="1:10" x14ac:dyDescent="0.2">
      <c r="A44" s="2">
        <v>2</v>
      </c>
      <c r="B44" s="2">
        <v>32</v>
      </c>
      <c r="C44" s="2">
        <f t="shared" si="8"/>
        <v>64</v>
      </c>
      <c r="D44" s="2">
        <v>512000</v>
      </c>
      <c r="E44" s="2">
        <v>64</v>
      </c>
      <c r="F44" s="2">
        <f t="shared" si="10"/>
        <v>2097152000</v>
      </c>
      <c r="G44" s="2">
        <v>28.968</v>
      </c>
      <c r="H44" s="2">
        <v>0.443</v>
      </c>
      <c r="I44" s="7">
        <f t="shared" si="2"/>
        <v>7.2395470864402095E-2</v>
      </c>
      <c r="J44" s="7">
        <f t="shared" si="3"/>
        <v>4.7339774266365691</v>
      </c>
    </row>
    <row r="45" spans="1:10" x14ac:dyDescent="0.2">
      <c r="A45" s="2">
        <v>2</v>
      </c>
      <c r="B45" s="2">
        <v>32</v>
      </c>
      <c r="C45" s="2">
        <f t="shared" si="8"/>
        <v>64</v>
      </c>
      <c r="D45" s="2">
        <v>1000000</v>
      </c>
      <c r="E45" s="2">
        <v>64</v>
      </c>
      <c r="F45" s="2">
        <f t="shared" si="10"/>
        <v>4096000000</v>
      </c>
      <c r="G45" s="2">
        <v>31.087</v>
      </c>
      <c r="H45" s="2">
        <v>1.202</v>
      </c>
      <c r="I45" s="7">
        <f t="shared" si="2"/>
        <v>0.13175925628076043</v>
      </c>
      <c r="J45" s="7">
        <f t="shared" si="3"/>
        <v>3.4076539101497505</v>
      </c>
    </row>
    <row r="46" spans="1:10" x14ac:dyDescent="0.2">
      <c r="A46" s="2">
        <v>2</v>
      </c>
      <c r="B46" s="2">
        <v>32</v>
      </c>
      <c r="C46" s="2">
        <f t="shared" si="8"/>
        <v>64</v>
      </c>
      <c r="D46" s="2">
        <v>2000000</v>
      </c>
      <c r="E46" s="2">
        <v>64</v>
      </c>
      <c r="F46" s="2">
        <f t="shared" si="10"/>
        <v>8192000000</v>
      </c>
      <c r="G46" s="2">
        <v>34.421999999999997</v>
      </c>
      <c r="H46" s="2">
        <v>2.242</v>
      </c>
      <c r="I46" s="7">
        <f t="shared" si="2"/>
        <v>0.2379873336819476</v>
      </c>
      <c r="J46" s="7">
        <f t="shared" si="3"/>
        <v>3.6538804638715434</v>
      </c>
    </row>
    <row r="47" spans="1:10" x14ac:dyDescent="0.2">
      <c r="A47" s="2">
        <v>2</v>
      </c>
      <c r="B47" s="2">
        <v>32</v>
      </c>
      <c r="C47" s="2">
        <f t="shared" si="8"/>
        <v>64</v>
      </c>
      <c r="D47" s="2">
        <v>4000000</v>
      </c>
      <c r="E47" s="2">
        <v>64</v>
      </c>
      <c r="F47" s="2">
        <f t="shared" si="10"/>
        <v>16384000000</v>
      </c>
      <c r="G47" s="2">
        <v>23.651</v>
      </c>
      <c r="H47" s="2">
        <v>2.3929999999999998</v>
      </c>
      <c r="I47" s="7">
        <f t="shared" si="2"/>
        <v>0.69274026468225447</v>
      </c>
      <c r="J47" s="7">
        <f t="shared" si="3"/>
        <v>6.8466360217300464</v>
      </c>
    </row>
    <row r="48" spans="1:10" x14ac:dyDescent="0.2">
      <c r="A48" s="2">
        <v>2</v>
      </c>
      <c r="B48" s="2">
        <v>32</v>
      </c>
      <c r="C48" s="2">
        <f t="shared" si="8"/>
        <v>64</v>
      </c>
      <c r="D48" s="2">
        <v>8000000</v>
      </c>
      <c r="E48" s="2">
        <v>64</v>
      </c>
      <c r="F48" s="2">
        <f t="shared" si="10"/>
        <v>32768000000</v>
      </c>
      <c r="G48" s="2">
        <v>19.936</v>
      </c>
      <c r="H48" s="2">
        <v>5.22</v>
      </c>
      <c r="I48" s="7">
        <f t="shared" si="2"/>
        <v>1.6436597110754414</v>
      </c>
      <c r="J48" s="7">
        <f t="shared" si="3"/>
        <v>6.2773946360153259</v>
      </c>
    </row>
    <row r="49" spans="1:10" x14ac:dyDescent="0.2">
      <c r="A49" s="2">
        <v>2</v>
      </c>
      <c r="B49" s="2">
        <v>32</v>
      </c>
      <c r="C49" s="2">
        <f t="shared" si="8"/>
        <v>64</v>
      </c>
      <c r="D49" s="2">
        <v>16000000</v>
      </c>
      <c r="E49" s="2">
        <v>64</v>
      </c>
      <c r="F49" s="2">
        <f t="shared" si="10"/>
        <v>65536000000</v>
      </c>
      <c r="G49" s="2">
        <v>26.132999999999999</v>
      </c>
      <c r="H49" s="2">
        <v>8.5969999999999995</v>
      </c>
      <c r="I49" s="7">
        <f t="shared" si="2"/>
        <v>2.5077870891210345</v>
      </c>
      <c r="J49" s="7">
        <f t="shared" si="3"/>
        <v>7.6231243457019895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76CA-9883-BC44-A182-D3A7264033C4}">
  <dimension ref="A1:R49"/>
  <sheetViews>
    <sheetView tabSelected="1" topLeftCell="E1" zoomScale="125" workbookViewId="0">
      <selection activeCell="L14" sqref="L14"/>
    </sheetView>
  </sheetViews>
  <sheetFormatPr baseColWidth="10" defaultRowHeight="16" x14ac:dyDescent="0.2"/>
  <cols>
    <col min="2" max="2" width="12.5" customWidth="1"/>
    <col min="3" max="3" width="14.5" bestFit="1" customWidth="1"/>
    <col min="4" max="4" width="12.33203125" customWidth="1"/>
    <col min="6" max="6" width="12.1640625" bestFit="1" customWidth="1"/>
    <col min="7" max="7" width="14.6640625" bestFit="1" customWidth="1"/>
    <col min="8" max="8" width="14.1640625" bestFit="1" customWidth="1"/>
    <col min="9" max="9" width="23.1640625" bestFit="1" customWidth="1"/>
    <col min="10" max="10" width="22.6640625" bestFit="1" customWidth="1"/>
    <col min="13" max="13" width="14.6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7</v>
      </c>
      <c r="H1" s="1" t="s">
        <v>8</v>
      </c>
      <c r="I1" s="9" t="s">
        <v>12</v>
      </c>
      <c r="J1" s="9" t="s">
        <v>13</v>
      </c>
      <c r="L1" s="10"/>
      <c r="M1" s="10"/>
      <c r="N1" s="10"/>
      <c r="O1" s="10"/>
      <c r="P1" s="10"/>
      <c r="Q1" s="10"/>
      <c r="R1" s="10"/>
    </row>
    <row r="2" spans="1:18" x14ac:dyDescent="0.2">
      <c r="A2" s="2">
        <v>1</v>
      </c>
      <c r="B2" s="2">
        <v>2</v>
      </c>
      <c r="C2" s="2">
        <f>PRODUCT(A2,B2)</f>
        <v>2</v>
      </c>
      <c r="D2" s="2">
        <v>128000</v>
      </c>
      <c r="E2" s="2">
        <v>64</v>
      </c>
      <c r="F2" s="2">
        <f>PRODUCT(C2,D2,E2)</f>
        <v>16384000</v>
      </c>
      <c r="G2" s="2">
        <v>7.0000000000000001E-3</v>
      </c>
      <c r="H2" s="2">
        <v>4.4999999999999998E-2</v>
      </c>
      <c r="I2" s="2">
        <f>F2/(G2*1000*1000*1000)</f>
        <v>2.3405714285714287</v>
      </c>
      <c r="J2" s="2">
        <f>F2/(H2*1000*1000*1000)</f>
        <v>0.36408888888888891</v>
      </c>
      <c r="L2" s="11"/>
      <c r="M2" s="11"/>
      <c r="N2" s="11"/>
      <c r="O2" s="11"/>
      <c r="P2" s="11"/>
      <c r="Q2" s="11"/>
    </row>
    <row r="3" spans="1:18" x14ac:dyDescent="0.2">
      <c r="A3" s="2">
        <v>1</v>
      </c>
      <c r="B3" s="2">
        <v>2</v>
      </c>
      <c r="C3" s="2">
        <f t="shared" ref="C3:C17" si="0">PRODUCT(A3,B3)</f>
        <v>2</v>
      </c>
      <c r="D3" s="2">
        <v>256000</v>
      </c>
      <c r="E3" s="2">
        <v>64</v>
      </c>
      <c r="F3" s="2">
        <f t="shared" ref="F3:F9" si="1">PRODUCT(C3,D3,E3)</f>
        <v>32768000</v>
      </c>
      <c r="G3" s="2">
        <v>2.5000000000000001E-2</v>
      </c>
      <c r="H3" s="2">
        <v>0.1</v>
      </c>
      <c r="I3" s="2">
        <f t="shared" ref="I3:I49" si="2">F3/(G3*1000*1000*1000)</f>
        <v>1.3107200000000001</v>
      </c>
      <c r="J3" s="2">
        <f t="shared" ref="J3:J49" si="3">F3/(H3*1000*1000*1000)</f>
        <v>0.32768000000000003</v>
      </c>
      <c r="L3" s="11"/>
      <c r="M3" s="11"/>
      <c r="N3" s="11"/>
      <c r="O3" s="11"/>
      <c r="P3" s="11"/>
      <c r="Q3" s="11"/>
    </row>
    <row r="4" spans="1:18" x14ac:dyDescent="0.2">
      <c r="A4" s="2">
        <v>1</v>
      </c>
      <c r="B4" s="2">
        <v>2</v>
      </c>
      <c r="C4" s="2">
        <f t="shared" si="0"/>
        <v>2</v>
      </c>
      <c r="D4" s="2">
        <v>512000</v>
      </c>
      <c r="E4" s="2">
        <v>64</v>
      </c>
      <c r="F4" s="2">
        <f t="shared" si="1"/>
        <v>65536000</v>
      </c>
      <c r="G4" s="2">
        <v>0.01</v>
      </c>
      <c r="H4" s="2">
        <v>0.377</v>
      </c>
      <c r="I4" s="2">
        <f t="shared" si="2"/>
        <v>6.5536000000000003</v>
      </c>
      <c r="J4" s="2">
        <f t="shared" si="3"/>
        <v>0.17383554376657825</v>
      </c>
      <c r="L4" s="11"/>
      <c r="M4" s="11"/>
      <c r="N4" s="11"/>
      <c r="O4" s="11"/>
      <c r="P4" s="11"/>
      <c r="Q4" s="11"/>
    </row>
    <row r="5" spans="1:18" x14ac:dyDescent="0.2">
      <c r="A5" s="2">
        <v>1</v>
      </c>
      <c r="B5" s="2">
        <v>2</v>
      </c>
      <c r="C5" s="2">
        <f t="shared" si="0"/>
        <v>2</v>
      </c>
      <c r="D5" s="2">
        <v>1000000</v>
      </c>
      <c r="E5" s="2">
        <v>64</v>
      </c>
      <c r="F5" s="2">
        <f t="shared" si="1"/>
        <v>128000000</v>
      </c>
      <c r="G5" s="2">
        <v>1.7999999999999999E-2</v>
      </c>
      <c r="H5" s="2">
        <v>0.113</v>
      </c>
      <c r="I5" s="2">
        <f t="shared" si="2"/>
        <v>7.1111111111111107</v>
      </c>
      <c r="J5" s="2">
        <f t="shared" si="3"/>
        <v>1.1327433628318584</v>
      </c>
      <c r="L5" s="11"/>
      <c r="M5" s="11"/>
      <c r="N5" s="11"/>
      <c r="O5" s="11"/>
      <c r="P5" s="11"/>
      <c r="Q5" s="11"/>
    </row>
    <row r="6" spans="1:18" x14ac:dyDescent="0.2">
      <c r="A6" s="2">
        <v>1</v>
      </c>
      <c r="B6" s="2">
        <v>2</v>
      </c>
      <c r="C6" s="2">
        <f t="shared" si="0"/>
        <v>2</v>
      </c>
      <c r="D6" s="2">
        <v>2000000</v>
      </c>
      <c r="E6" s="2">
        <v>64</v>
      </c>
      <c r="F6" s="2">
        <f t="shared" si="1"/>
        <v>256000000</v>
      </c>
      <c r="G6" s="2">
        <v>2.5000000000000001E-2</v>
      </c>
      <c r="H6" s="2">
        <v>0.25600000000000001</v>
      </c>
      <c r="I6" s="2">
        <f t="shared" si="2"/>
        <v>10.24</v>
      </c>
      <c r="J6" s="2">
        <f t="shared" si="3"/>
        <v>1</v>
      </c>
      <c r="L6" s="11"/>
      <c r="M6" s="11"/>
      <c r="N6" s="11"/>
      <c r="O6" s="11"/>
      <c r="P6" s="11"/>
      <c r="Q6" s="11"/>
    </row>
    <row r="7" spans="1:18" x14ac:dyDescent="0.2">
      <c r="A7" s="2">
        <v>1</v>
      </c>
      <c r="B7" s="2">
        <v>2</v>
      </c>
      <c r="C7" s="2">
        <f t="shared" si="0"/>
        <v>2</v>
      </c>
      <c r="D7" s="2">
        <v>4000000</v>
      </c>
      <c r="E7" s="2">
        <v>64</v>
      </c>
      <c r="F7" s="2">
        <f t="shared" si="1"/>
        <v>512000000</v>
      </c>
      <c r="G7" s="2">
        <v>1.3520000000000001</v>
      </c>
      <c r="H7" s="2">
        <v>2.5000000000000001E-2</v>
      </c>
      <c r="I7" s="2">
        <f t="shared" si="2"/>
        <v>0.378698224852071</v>
      </c>
      <c r="J7" s="2">
        <f t="shared" si="3"/>
        <v>20.48</v>
      </c>
      <c r="L7" s="11"/>
      <c r="M7" s="11"/>
      <c r="N7" s="11"/>
      <c r="O7" s="11"/>
      <c r="P7" s="11"/>
      <c r="Q7" s="11"/>
    </row>
    <row r="8" spans="1:18" x14ac:dyDescent="0.2">
      <c r="A8" s="2">
        <v>1</v>
      </c>
      <c r="B8" s="2">
        <v>2</v>
      </c>
      <c r="C8" s="2">
        <f t="shared" si="0"/>
        <v>2</v>
      </c>
      <c r="D8" s="2">
        <v>8000000</v>
      </c>
      <c r="E8" s="2">
        <v>64</v>
      </c>
      <c r="F8" s="2">
        <f t="shared" si="1"/>
        <v>1024000000</v>
      </c>
      <c r="G8" s="2">
        <v>1.2390000000000001</v>
      </c>
      <c r="H8" s="2">
        <v>9.2999999999999999E-2</v>
      </c>
      <c r="I8" s="2">
        <f t="shared" si="2"/>
        <v>0.82647296206618237</v>
      </c>
      <c r="J8" s="2">
        <f t="shared" si="3"/>
        <v>11.010752688172044</v>
      </c>
      <c r="L8" s="11"/>
      <c r="M8" s="11"/>
      <c r="N8" s="11"/>
      <c r="O8" s="11"/>
      <c r="P8" s="11"/>
      <c r="Q8" s="11"/>
    </row>
    <row r="9" spans="1:18" x14ac:dyDescent="0.2">
      <c r="A9" s="2">
        <v>1</v>
      </c>
      <c r="B9" s="2">
        <v>2</v>
      </c>
      <c r="C9" s="2">
        <f t="shared" si="0"/>
        <v>2</v>
      </c>
      <c r="D9" s="2">
        <v>16000000</v>
      </c>
      <c r="E9" s="2">
        <v>64</v>
      </c>
      <c r="F9" s="2">
        <f t="shared" si="1"/>
        <v>2048000000</v>
      </c>
      <c r="G9" s="2">
        <v>3.9670000000000001</v>
      </c>
      <c r="H9" s="2">
        <v>0.61099999999999999</v>
      </c>
      <c r="I9" s="2">
        <f t="shared" si="2"/>
        <v>0.51625913788757249</v>
      </c>
      <c r="J9" s="2">
        <f t="shared" si="3"/>
        <v>3.3518821603927988</v>
      </c>
      <c r="L9" s="11"/>
      <c r="M9" s="11"/>
      <c r="N9" s="11"/>
      <c r="O9" s="11"/>
      <c r="P9" s="11"/>
      <c r="Q9" s="11"/>
    </row>
    <row r="10" spans="1:18" x14ac:dyDescent="0.2">
      <c r="A10" s="2">
        <v>1</v>
      </c>
      <c r="B10" s="2">
        <v>4</v>
      </c>
      <c r="C10" s="2">
        <f t="shared" si="0"/>
        <v>4</v>
      </c>
      <c r="D10" s="2">
        <v>128000</v>
      </c>
      <c r="E10" s="2">
        <v>64</v>
      </c>
      <c r="F10" s="2">
        <f>PRODUCT(C10,D10,E10)</f>
        <v>32768000</v>
      </c>
      <c r="G10" s="2">
        <v>0.03</v>
      </c>
      <c r="H10" s="2">
        <v>0.183</v>
      </c>
      <c r="I10" s="2">
        <f t="shared" si="2"/>
        <v>1.0922666666666667</v>
      </c>
      <c r="J10" s="2">
        <f t="shared" si="3"/>
        <v>0.17906010928961749</v>
      </c>
    </row>
    <row r="11" spans="1:18" x14ac:dyDescent="0.2">
      <c r="A11" s="2">
        <v>1</v>
      </c>
      <c r="B11" s="2">
        <v>4</v>
      </c>
      <c r="C11" s="2">
        <f t="shared" si="0"/>
        <v>4</v>
      </c>
      <c r="D11" s="2">
        <v>256000</v>
      </c>
      <c r="E11" s="2">
        <v>64</v>
      </c>
      <c r="F11" s="2">
        <f t="shared" ref="F11:F17" si="4">PRODUCT(C11,D11,E11)</f>
        <v>65536000</v>
      </c>
      <c r="G11" s="2">
        <v>0.13200000000000001</v>
      </c>
      <c r="H11" s="2">
        <v>3.4000000000000002E-2</v>
      </c>
      <c r="I11" s="2">
        <f t="shared" si="2"/>
        <v>0.49648484848484847</v>
      </c>
      <c r="J11" s="2">
        <f t="shared" si="3"/>
        <v>1.9275294117647059</v>
      </c>
    </row>
    <row r="12" spans="1:18" x14ac:dyDescent="0.2">
      <c r="A12" s="2">
        <v>1</v>
      </c>
      <c r="B12" s="2">
        <v>4</v>
      </c>
      <c r="C12" s="2">
        <f t="shared" si="0"/>
        <v>4</v>
      </c>
      <c r="D12" s="2">
        <v>512000</v>
      </c>
      <c r="E12" s="2">
        <v>64</v>
      </c>
      <c r="F12" s="2">
        <f t="shared" si="4"/>
        <v>131072000</v>
      </c>
      <c r="G12" s="2">
        <v>0.04</v>
      </c>
      <c r="H12" s="2">
        <v>0.25600000000000001</v>
      </c>
      <c r="I12" s="2">
        <f t="shared" si="2"/>
        <v>3.2768000000000002</v>
      </c>
      <c r="J12" s="2">
        <f t="shared" si="3"/>
        <v>0.51200000000000001</v>
      </c>
    </row>
    <row r="13" spans="1:18" x14ac:dyDescent="0.2">
      <c r="A13" s="2">
        <v>1</v>
      </c>
      <c r="B13" s="2">
        <v>4</v>
      </c>
      <c r="C13" s="2">
        <f t="shared" si="0"/>
        <v>4</v>
      </c>
      <c r="D13" s="2">
        <v>1000000</v>
      </c>
      <c r="E13" s="2">
        <v>64</v>
      </c>
      <c r="F13" s="2">
        <f t="shared" si="4"/>
        <v>256000000</v>
      </c>
      <c r="G13" s="2">
        <v>2.5000000000000001E-2</v>
      </c>
      <c r="H13" s="2">
        <v>0.33200000000000002</v>
      </c>
      <c r="I13" s="2">
        <f t="shared" si="2"/>
        <v>10.24</v>
      </c>
      <c r="J13" s="2">
        <f t="shared" si="3"/>
        <v>0.77108433734939763</v>
      </c>
    </row>
    <row r="14" spans="1:18" x14ac:dyDescent="0.2">
      <c r="A14" s="2">
        <v>1</v>
      </c>
      <c r="B14" s="2">
        <v>4</v>
      </c>
      <c r="C14" s="2">
        <f t="shared" si="0"/>
        <v>4</v>
      </c>
      <c r="D14" s="2">
        <v>2000000</v>
      </c>
      <c r="E14" s="2">
        <v>64</v>
      </c>
      <c r="F14" s="2">
        <f t="shared" si="4"/>
        <v>512000000</v>
      </c>
      <c r="G14" s="2">
        <v>0.86499999999999999</v>
      </c>
      <c r="H14" s="2">
        <v>0.35399999999999998</v>
      </c>
      <c r="I14" s="2">
        <f t="shared" si="2"/>
        <v>0.59190751445086709</v>
      </c>
      <c r="J14" s="2">
        <f t="shared" si="3"/>
        <v>1.4463276836158192</v>
      </c>
    </row>
    <row r="15" spans="1:18" x14ac:dyDescent="0.2">
      <c r="A15" s="2">
        <v>1</v>
      </c>
      <c r="B15" s="2">
        <v>4</v>
      </c>
      <c r="C15" s="2">
        <f t="shared" si="0"/>
        <v>4</v>
      </c>
      <c r="D15" s="2">
        <v>4000000</v>
      </c>
      <c r="E15" s="2">
        <v>64</v>
      </c>
      <c r="F15" s="2">
        <f t="shared" si="4"/>
        <v>1024000000</v>
      </c>
      <c r="G15" s="2">
        <v>1.5149999999999999</v>
      </c>
      <c r="H15" s="2">
        <v>0.315</v>
      </c>
      <c r="I15" s="2">
        <f t="shared" si="2"/>
        <v>0.67590759075907592</v>
      </c>
      <c r="J15" s="2">
        <f t="shared" si="3"/>
        <v>3.2507936507936508</v>
      </c>
    </row>
    <row r="16" spans="1:18" x14ac:dyDescent="0.2">
      <c r="A16" s="2">
        <v>1</v>
      </c>
      <c r="B16" s="2">
        <v>4</v>
      </c>
      <c r="C16" s="2">
        <f t="shared" si="0"/>
        <v>4</v>
      </c>
      <c r="D16" s="2">
        <v>8000000</v>
      </c>
      <c r="E16" s="2">
        <v>64</v>
      </c>
      <c r="F16" s="2">
        <f t="shared" si="4"/>
        <v>2048000000</v>
      </c>
      <c r="G16" s="2">
        <v>4.548</v>
      </c>
      <c r="H16" s="2">
        <v>0.377</v>
      </c>
      <c r="I16" s="2">
        <f t="shared" si="2"/>
        <v>0.45030782761653476</v>
      </c>
      <c r="J16" s="2">
        <f t="shared" si="3"/>
        <v>5.43236074270557</v>
      </c>
    </row>
    <row r="17" spans="1:10" x14ac:dyDescent="0.2">
      <c r="A17" s="2">
        <v>1</v>
      </c>
      <c r="B17" s="2">
        <v>4</v>
      </c>
      <c r="C17" s="2">
        <f t="shared" si="0"/>
        <v>4</v>
      </c>
      <c r="D17" s="2">
        <v>16000000</v>
      </c>
      <c r="E17" s="2">
        <v>64</v>
      </c>
      <c r="F17" s="2">
        <f t="shared" si="4"/>
        <v>4096000000</v>
      </c>
      <c r="G17" s="2">
        <v>4.0410000000000004</v>
      </c>
      <c r="H17" s="2">
        <v>0.77200000000000002</v>
      </c>
      <c r="I17" s="2">
        <f t="shared" si="2"/>
        <v>1.0136104924523632</v>
      </c>
      <c r="J17" s="2">
        <f t="shared" si="3"/>
        <v>5.3056994818652852</v>
      </c>
    </row>
    <row r="18" spans="1:10" x14ac:dyDescent="0.2">
      <c r="A18" s="2">
        <v>1</v>
      </c>
      <c r="B18" s="2">
        <v>8</v>
      </c>
      <c r="C18" s="2">
        <f>PRODUCT(A18,B18)</f>
        <v>8</v>
      </c>
      <c r="D18" s="2">
        <v>128000</v>
      </c>
      <c r="E18" s="2">
        <v>64</v>
      </c>
      <c r="F18" s="2">
        <f>PRODUCT(C18,D18,E18)</f>
        <v>65536000</v>
      </c>
      <c r="G18" s="2">
        <v>4.4999999999999998E-2</v>
      </c>
      <c r="H18" s="2">
        <v>7.9000000000000001E-2</v>
      </c>
      <c r="I18" s="2">
        <f t="shared" si="2"/>
        <v>1.4563555555555556</v>
      </c>
      <c r="J18" s="2">
        <f t="shared" si="3"/>
        <v>0.82956962025316461</v>
      </c>
    </row>
    <row r="19" spans="1:10" x14ac:dyDescent="0.2">
      <c r="A19" s="2">
        <v>1</v>
      </c>
      <c r="B19" s="2">
        <v>8</v>
      </c>
      <c r="C19" s="2">
        <f t="shared" ref="C19:C33" si="5">PRODUCT(A19,B19)</f>
        <v>8</v>
      </c>
      <c r="D19" s="2">
        <v>256000</v>
      </c>
      <c r="E19" s="2">
        <v>64</v>
      </c>
      <c r="F19" s="2">
        <f t="shared" ref="F19:F25" si="6">PRODUCT(C19,D19,E19)</f>
        <v>131072000</v>
      </c>
      <c r="G19" s="2">
        <v>0.04</v>
      </c>
      <c r="H19" s="2">
        <v>0.153</v>
      </c>
      <c r="I19" s="2">
        <f t="shared" si="2"/>
        <v>3.2768000000000002</v>
      </c>
      <c r="J19" s="2">
        <f t="shared" si="3"/>
        <v>0.85667973856209145</v>
      </c>
    </row>
    <row r="20" spans="1:10" x14ac:dyDescent="0.2">
      <c r="A20" s="2">
        <v>1</v>
      </c>
      <c r="B20" s="2">
        <v>8</v>
      </c>
      <c r="C20" s="2">
        <f t="shared" si="5"/>
        <v>8</v>
      </c>
      <c r="D20" s="2">
        <v>512000</v>
      </c>
      <c r="E20" s="2">
        <v>64</v>
      </c>
      <c r="F20" s="2">
        <f t="shared" si="6"/>
        <v>262144000</v>
      </c>
      <c r="G20" s="2">
        <v>7.6999999999999999E-2</v>
      </c>
      <c r="H20" s="2">
        <v>0.247</v>
      </c>
      <c r="I20" s="2">
        <f t="shared" si="2"/>
        <v>3.4044675324675326</v>
      </c>
      <c r="J20" s="2">
        <f t="shared" si="3"/>
        <v>1.0613117408906882</v>
      </c>
    </row>
    <row r="21" spans="1:10" x14ac:dyDescent="0.2">
      <c r="A21" s="2">
        <v>1</v>
      </c>
      <c r="B21" s="2">
        <v>8</v>
      </c>
      <c r="C21" s="2">
        <f t="shared" si="5"/>
        <v>8</v>
      </c>
      <c r="D21" s="2">
        <v>1000000</v>
      </c>
      <c r="E21" s="2">
        <v>64</v>
      </c>
      <c r="F21" s="2">
        <f t="shared" si="6"/>
        <v>512000000</v>
      </c>
      <c r="G21" s="2">
        <v>3.28</v>
      </c>
      <c r="H21" s="2">
        <v>0.30299999999999999</v>
      </c>
      <c r="I21" s="2">
        <f t="shared" si="2"/>
        <v>0.15609756097560976</v>
      </c>
      <c r="J21" s="2">
        <f t="shared" si="3"/>
        <v>1.6897689768976898</v>
      </c>
    </row>
    <row r="22" spans="1:10" x14ac:dyDescent="0.2">
      <c r="A22" s="2">
        <v>1</v>
      </c>
      <c r="B22" s="2">
        <v>8</v>
      </c>
      <c r="C22" s="2">
        <f t="shared" si="5"/>
        <v>8</v>
      </c>
      <c r="D22" s="2">
        <v>2000000</v>
      </c>
      <c r="E22" s="2">
        <v>64</v>
      </c>
      <c r="F22" s="2">
        <f t="shared" si="6"/>
        <v>1024000000</v>
      </c>
      <c r="G22" s="2">
        <v>5.2290000000000001</v>
      </c>
      <c r="H22" s="2">
        <v>0.46700000000000003</v>
      </c>
      <c r="I22" s="2">
        <f t="shared" si="2"/>
        <v>0.19583094281889463</v>
      </c>
      <c r="J22" s="2">
        <f t="shared" si="3"/>
        <v>2.1927194860813706</v>
      </c>
    </row>
    <row r="23" spans="1:10" x14ac:dyDescent="0.2">
      <c r="A23" s="2">
        <v>1</v>
      </c>
      <c r="B23" s="2">
        <v>8</v>
      </c>
      <c r="C23" s="2">
        <f t="shared" si="5"/>
        <v>8</v>
      </c>
      <c r="D23" s="2">
        <v>4000000</v>
      </c>
      <c r="E23" s="2">
        <v>64</v>
      </c>
      <c r="F23" s="2">
        <f t="shared" si="6"/>
        <v>2048000000</v>
      </c>
      <c r="G23" s="2">
        <v>5.6020000000000003</v>
      </c>
      <c r="H23" s="2">
        <v>0.72</v>
      </c>
      <c r="I23" s="2">
        <f t="shared" si="2"/>
        <v>0.36558372009996432</v>
      </c>
      <c r="J23" s="2">
        <f t="shared" si="3"/>
        <v>2.8444444444444446</v>
      </c>
    </row>
    <row r="24" spans="1:10" x14ac:dyDescent="0.2">
      <c r="A24" s="2">
        <v>1</v>
      </c>
      <c r="B24" s="2">
        <v>8</v>
      </c>
      <c r="C24" s="2">
        <f t="shared" si="5"/>
        <v>8</v>
      </c>
      <c r="D24" s="2">
        <v>8000000</v>
      </c>
      <c r="E24" s="2">
        <v>64</v>
      </c>
      <c r="F24" s="2">
        <f t="shared" si="6"/>
        <v>4096000000</v>
      </c>
      <c r="G24" s="2">
        <v>5.819</v>
      </c>
      <c r="H24" s="2">
        <v>0.65400000000000003</v>
      </c>
      <c r="I24" s="2">
        <f t="shared" si="2"/>
        <v>0.70390101391991755</v>
      </c>
      <c r="J24" s="2">
        <f t="shared" si="3"/>
        <v>6.2629969418960245</v>
      </c>
    </row>
    <row r="25" spans="1:10" x14ac:dyDescent="0.2">
      <c r="A25" s="2">
        <v>1</v>
      </c>
      <c r="B25" s="2">
        <v>8</v>
      </c>
      <c r="C25" s="2">
        <f t="shared" si="5"/>
        <v>8</v>
      </c>
      <c r="D25" s="2">
        <v>16000000</v>
      </c>
      <c r="E25" s="2">
        <v>64</v>
      </c>
      <c r="F25" s="2">
        <f t="shared" si="6"/>
        <v>8192000000</v>
      </c>
      <c r="G25" s="2">
        <v>13.513</v>
      </c>
      <c r="H25" s="2">
        <v>1.589</v>
      </c>
      <c r="I25" s="2">
        <f t="shared" si="2"/>
        <v>0.6062310367793976</v>
      </c>
      <c r="J25" s="2">
        <f t="shared" si="3"/>
        <v>5.1554436752674642</v>
      </c>
    </row>
    <row r="26" spans="1:10" x14ac:dyDescent="0.2">
      <c r="A26" s="2">
        <v>1</v>
      </c>
      <c r="B26" s="2">
        <v>16</v>
      </c>
      <c r="C26" s="2">
        <f t="shared" si="5"/>
        <v>16</v>
      </c>
      <c r="D26" s="2">
        <v>128000</v>
      </c>
      <c r="E26" s="2">
        <v>64</v>
      </c>
      <c r="F26" s="2">
        <f>PRODUCT(C26,D26,E26)</f>
        <v>131072000</v>
      </c>
      <c r="G26" s="2">
        <v>0.152</v>
      </c>
      <c r="H26" s="2">
        <v>0.70299999999999996</v>
      </c>
      <c r="I26" s="2">
        <f t="shared" si="2"/>
        <v>0.86231578947368426</v>
      </c>
      <c r="J26" s="2">
        <f t="shared" si="3"/>
        <v>0.18644665718349929</v>
      </c>
    </row>
    <row r="27" spans="1:10" x14ac:dyDescent="0.2">
      <c r="A27" s="2">
        <v>1</v>
      </c>
      <c r="B27" s="2">
        <v>16</v>
      </c>
      <c r="C27" s="2">
        <f t="shared" si="5"/>
        <v>16</v>
      </c>
      <c r="D27" s="2">
        <v>256000</v>
      </c>
      <c r="E27" s="2">
        <v>64</v>
      </c>
      <c r="F27" s="2">
        <f t="shared" ref="F27:F33" si="7">PRODUCT(C27,D27,E27)</f>
        <v>262144000</v>
      </c>
      <c r="G27" s="2">
        <v>1.004</v>
      </c>
      <c r="H27" s="2">
        <v>0.48799999999999999</v>
      </c>
      <c r="I27" s="2">
        <f t="shared" si="2"/>
        <v>0.2610996015936255</v>
      </c>
      <c r="J27" s="2">
        <f t="shared" si="3"/>
        <v>0.5371803278688525</v>
      </c>
    </row>
    <row r="28" spans="1:10" x14ac:dyDescent="0.2">
      <c r="A28" s="2">
        <v>1</v>
      </c>
      <c r="B28" s="2">
        <v>16</v>
      </c>
      <c r="C28" s="2">
        <f t="shared" si="5"/>
        <v>16</v>
      </c>
      <c r="D28" s="2">
        <v>512000</v>
      </c>
      <c r="E28" s="2">
        <v>64</v>
      </c>
      <c r="F28" s="2">
        <f t="shared" si="7"/>
        <v>524288000</v>
      </c>
      <c r="G28" s="2">
        <v>31.233000000000001</v>
      </c>
      <c r="H28" s="2">
        <v>0.43099999999999999</v>
      </c>
      <c r="I28" s="2">
        <f t="shared" si="2"/>
        <v>1.6786347773188614E-2</v>
      </c>
      <c r="J28" s="2">
        <f t="shared" si="3"/>
        <v>1.2164454756380509</v>
      </c>
    </row>
    <row r="29" spans="1:10" x14ac:dyDescent="0.2">
      <c r="A29" s="2">
        <v>1</v>
      </c>
      <c r="B29" s="2">
        <v>16</v>
      </c>
      <c r="C29" s="2">
        <f t="shared" si="5"/>
        <v>16</v>
      </c>
      <c r="D29" s="2">
        <v>1000000</v>
      </c>
      <c r="E29" s="2">
        <v>64</v>
      </c>
      <c r="F29" s="2">
        <f t="shared" si="7"/>
        <v>1024000000</v>
      </c>
      <c r="G29" s="2">
        <v>35.667999999999999</v>
      </c>
      <c r="H29" s="2">
        <v>1.3440000000000001</v>
      </c>
      <c r="I29" s="2">
        <f t="shared" si="2"/>
        <v>2.8709207132443647E-2</v>
      </c>
      <c r="J29" s="2">
        <f t="shared" si="3"/>
        <v>0.76190476190476186</v>
      </c>
    </row>
    <row r="30" spans="1:10" x14ac:dyDescent="0.2">
      <c r="A30" s="2">
        <v>1</v>
      </c>
      <c r="B30" s="2">
        <v>16</v>
      </c>
      <c r="C30" s="2">
        <f t="shared" si="5"/>
        <v>16</v>
      </c>
      <c r="D30" s="2">
        <v>2000000</v>
      </c>
      <c r="E30" s="2">
        <v>64</v>
      </c>
      <c r="F30" s="2">
        <f t="shared" si="7"/>
        <v>2048000000</v>
      </c>
      <c r="G30" s="2">
        <v>26.661999999999999</v>
      </c>
      <c r="H30" s="3" t="s">
        <v>9</v>
      </c>
      <c r="I30" s="2">
        <f t="shared" si="2"/>
        <v>7.6813442352411679E-2</v>
      </c>
      <c r="J30" s="2">
        <v>1.58268933539</v>
      </c>
    </row>
    <row r="31" spans="1:10" x14ac:dyDescent="0.2">
      <c r="A31" s="2">
        <v>1</v>
      </c>
      <c r="B31" s="2">
        <v>16</v>
      </c>
      <c r="C31" s="2">
        <f t="shared" si="5"/>
        <v>16</v>
      </c>
      <c r="D31" s="2">
        <v>4000000</v>
      </c>
      <c r="E31" s="2">
        <v>64</v>
      </c>
      <c r="F31" s="2">
        <f t="shared" si="7"/>
        <v>4096000000</v>
      </c>
      <c r="G31" s="2">
        <v>15.349</v>
      </c>
      <c r="H31" s="2">
        <v>1.4319999999999999</v>
      </c>
      <c r="I31" s="2">
        <f t="shared" si="2"/>
        <v>0.26685777575086322</v>
      </c>
      <c r="J31" s="2">
        <f t="shared" si="3"/>
        <v>2.8603351955307263</v>
      </c>
    </row>
    <row r="32" spans="1:10" x14ac:dyDescent="0.2">
      <c r="A32" s="2">
        <v>1</v>
      </c>
      <c r="B32" s="2">
        <v>16</v>
      </c>
      <c r="C32" s="2">
        <f t="shared" si="5"/>
        <v>16</v>
      </c>
      <c r="D32" s="2">
        <v>8000000</v>
      </c>
      <c r="E32" s="2">
        <v>64</v>
      </c>
      <c r="F32" s="2">
        <f t="shared" si="7"/>
        <v>8192000000</v>
      </c>
      <c r="G32" s="2">
        <v>10.763999999999999</v>
      </c>
      <c r="H32" s="2">
        <v>1.45</v>
      </c>
      <c r="I32" s="2">
        <f t="shared" si="2"/>
        <v>0.76105536975102195</v>
      </c>
      <c r="J32" s="2">
        <f t="shared" si="3"/>
        <v>5.6496551724137927</v>
      </c>
    </row>
    <row r="33" spans="1:10" x14ac:dyDescent="0.2">
      <c r="A33" s="2">
        <v>1</v>
      </c>
      <c r="B33" s="2">
        <v>16</v>
      </c>
      <c r="C33" s="2">
        <f t="shared" si="5"/>
        <v>16</v>
      </c>
      <c r="D33" s="2">
        <v>16000000</v>
      </c>
      <c r="E33" s="2">
        <v>64</v>
      </c>
      <c r="F33" s="2">
        <f t="shared" si="7"/>
        <v>16384000000</v>
      </c>
      <c r="G33" s="2">
        <v>16.192</v>
      </c>
      <c r="H33" s="2">
        <v>3.0750000000000002</v>
      </c>
      <c r="I33" s="2">
        <f t="shared" si="2"/>
        <v>1.0118577075098814</v>
      </c>
      <c r="J33" s="2">
        <f t="shared" si="3"/>
        <v>5.328130081300813</v>
      </c>
    </row>
    <row r="34" spans="1:10" x14ac:dyDescent="0.2">
      <c r="A34" s="2">
        <v>1</v>
      </c>
      <c r="B34" s="2">
        <v>32</v>
      </c>
      <c r="C34" s="2">
        <f>PRODUCT(A34,B34)</f>
        <v>32</v>
      </c>
      <c r="D34" s="2">
        <v>128000</v>
      </c>
      <c r="E34" s="2">
        <v>64</v>
      </c>
      <c r="F34" s="2">
        <f>PRODUCT(C34,D34,E34)</f>
        <v>262144000</v>
      </c>
      <c r="G34" s="2">
        <v>0.26600000000000001</v>
      </c>
      <c r="H34" s="2">
        <v>3.0430000000000001</v>
      </c>
      <c r="I34" s="2">
        <f t="shared" si="2"/>
        <v>0.98550375939849622</v>
      </c>
      <c r="J34" s="2">
        <f t="shared" si="3"/>
        <v>8.61465658889254E-2</v>
      </c>
    </row>
    <row r="35" spans="1:10" x14ac:dyDescent="0.2">
      <c r="A35" s="2">
        <v>1</v>
      </c>
      <c r="B35" s="2">
        <v>32</v>
      </c>
      <c r="C35" s="2">
        <f t="shared" ref="C35:C49" si="8">PRODUCT(A35,B35)</f>
        <v>32</v>
      </c>
      <c r="D35" s="2">
        <v>256000</v>
      </c>
      <c r="E35" s="2">
        <v>64</v>
      </c>
      <c r="F35" s="2">
        <f t="shared" ref="F35:F41" si="9">PRODUCT(C35,D35,E35)</f>
        <v>524288000</v>
      </c>
      <c r="G35" s="2">
        <v>14.348000000000001</v>
      </c>
      <c r="H35" s="2">
        <v>0.39600000000000002</v>
      </c>
      <c r="I35" s="2">
        <f t="shared" si="2"/>
        <v>3.6540841929188737E-2</v>
      </c>
      <c r="J35" s="2">
        <f t="shared" si="3"/>
        <v>1.323959595959596</v>
      </c>
    </row>
    <row r="36" spans="1:10" x14ac:dyDescent="0.2">
      <c r="A36" s="2">
        <v>1</v>
      </c>
      <c r="B36" s="2">
        <v>32</v>
      </c>
      <c r="C36" s="2">
        <f t="shared" si="8"/>
        <v>32</v>
      </c>
      <c r="D36" s="2">
        <v>512000</v>
      </c>
      <c r="E36" s="2">
        <v>64</v>
      </c>
      <c r="F36" s="2">
        <f t="shared" si="9"/>
        <v>1048576000</v>
      </c>
      <c r="G36" s="2">
        <v>56.838000000000001</v>
      </c>
      <c r="H36" s="2">
        <v>1.825</v>
      </c>
      <c r="I36" s="2">
        <f t="shared" si="2"/>
        <v>1.8448502762236533E-2</v>
      </c>
      <c r="J36" s="2">
        <f t="shared" si="3"/>
        <v>0.57456219178082191</v>
      </c>
    </row>
    <row r="37" spans="1:10" x14ac:dyDescent="0.2">
      <c r="A37" s="2">
        <v>1</v>
      </c>
      <c r="B37" s="2">
        <v>32</v>
      </c>
      <c r="C37" s="2">
        <f t="shared" si="8"/>
        <v>32</v>
      </c>
      <c r="D37" s="2">
        <v>1000000</v>
      </c>
      <c r="E37" s="2">
        <v>64</v>
      </c>
      <c r="F37" s="2">
        <f t="shared" si="9"/>
        <v>2048000000</v>
      </c>
      <c r="G37" s="2">
        <v>80.343999999999994</v>
      </c>
      <c r="H37" s="2">
        <v>3.3820000000000001</v>
      </c>
      <c r="I37" s="2">
        <f t="shared" si="2"/>
        <v>2.5490391317335458E-2</v>
      </c>
      <c r="J37" s="2">
        <f t="shared" si="3"/>
        <v>0.60555884092253109</v>
      </c>
    </row>
    <row r="38" spans="1:10" x14ac:dyDescent="0.2">
      <c r="A38" s="2">
        <v>1</v>
      </c>
      <c r="B38" s="2">
        <v>32</v>
      </c>
      <c r="C38" s="2">
        <f t="shared" si="8"/>
        <v>32</v>
      </c>
      <c r="D38" s="2">
        <v>2000000</v>
      </c>
      <c r="E38" s="2">
        <v>64</v>
      </c>
      <c r="F38" s="2">
        <f t="shared" si="9"/>
        <v>4096000000</v>
      </c>
      <c r="G38" s="2">
        <v>34.869999999999997</v>
      </c>
      <c r="H38" s="2">
        <v>1.607</v>
      </c>
      <c r="I38" s="2">
        <f t="shared" si="2"/>
        <v>0.1174648695153427</v>
      </c>
      <c r="J38" s="2">
        <f t="shared" si="3"/>
        <v>2.5488487865588052</v>
      </c>
    </row>
    <row r="39" spans="1:10" x14ac:dyDescent="0.2">
      <c r="A39" s="2">
        <v>1</v>
      </c>
      <c r="B39" s="2">
        <v>32</v>
      </c>
      <c r="C39" s="2">
        <f t="shared" si="8"/>
        <v>32</v>
      </c>
      <c r="D39" s="2">
        <v>4000000</v>
      </c>
      <c r="E39" s="2">
        <v>64</v>
      </c>
      <c r="F39" s="2">
        <f t="shared" si="9"/>
        <v>8192000000</v>
      </c>
      <c r="G39" s="2">
        <v>25.498999999999999</v>
      </c>
      <c r="H39" s="2">
        <v>2.9449999999999998</v>
      </c>
      <c r="I39" s="2">
        <f t="shared" si="2"/>
        <v>0.32126750068630144</v>
      </c>
      <c r="J39" s="2">
        <f t="shared" si="3"/>
        <v>2.7816638370118847</v>
      </c>
    </row>
    <row r="40" spans="1:10" x14ac:dyDescent="0.2">
      <c r="A40" s="2">
        <v>1</v>
      </c>
      <c r="B40" s="2">
        <v>32</v>
      </c>
      <c r="C40" s="2">
        <f t="shared" si="8"/>
        <v>32</v>
      </c>
      <c r="D40" s="2">
        <v>8000000</v>
      </c>
      <c r="E40" s="2">
        <v>64</v>
      </c>
      <c r="F40" s="2">
        <f t="shared" si="9"/>
        <v>16384000000</v>
      </c>
      <c r="G40" s="2">
        <v>18.533000000000001</v>
      </c>
      <c r="H40" s="2">
        <v>2.5739999999999998</v>
      </c>
      <c r="I40" s="2">
        <f t="shared" si="2"/>
        <v>0.88404467706253709</v>
      </c>
      <c r="J40" s="2">
        <f t="shared" si="3"/>
        <v>6.3651903651903652</v>
      </c>
    </row>
    <row r="41" spans="1:10" x14ac:dyDescent="0.2">
      <c r="A41" s="2">
        <v>1</v>
      </c>
      <c r="B41" s="2">
        <v>32</v>
      </c>
      <c r="C41" s="2">
        <f t="shared" si="8"/>
        <v>32</v>
      </c>
      <c r="D41" s="2">
        <v>16000000</v>
      </c>
      <c r="E41" s="2">
        <v>64</v>
      </c>
      <c r="F41" s="2">
        <f t="shared" si="9"/>
        <v>32768000000</v>
      </c>
      <c r="G41" s="2">
        <v>20.222000000000001</v>
      </c>
      <c r="H41" s="2">
        <v>5.5430000000000001</v>
      </c>
      <c r="I41" s="2">
        <f t="shared" si="2"/>
        <v>1.6204134111363862</v>
      </c>
      <c r="J41" s="2">
        <f t="shared" si="3"/>
        <v>5.9116002164892656</v>
      </c>
    </row>
    <row r="42" spans="1:10" x14ac:dyDescent="0.2">
      <c r="A42" s="2">
        <v>2</v>
      </c>
      <c r="B42" s="2">
        <v>32</v>
      </c>
      <c r="C42" s="2">
        <f t="shared" si="8"/>
        <v>64</v>
      </c>
      <c r="D42" s="2">
        <v>128000</v>
      </c>
      <c r="E42" s="2">
        <v>64</v>
      </c>
      <c r="F42" s="2">
        <f>PRODUCT(C42,D42,E42)</f>
        <v>524288000</v>
      </c>
      <c r="G42" s="2">
        <v>15.752000000000001</v>
      </c>
      <c r="H42" s="2">
        <v>0.13400000000000001</v>
      </c>
      <c r="I42" s="2">
        <f t="shared" si="2"/>
        <v>3.3283900457084813E-2</v>
      </c>
      <c r="J42" s="2">
        <f t="shared" si="3"/>
        <v>3.9125970149253733</v>
      </c>
    </row>
    <row r="43" spans="1:10" x14ac:dyDescent="0.2">
      <c r="A43" s="2">
        <v>2</v>
      </c>
      <c r="B43" s="2">
        <v>32</v>
      </c>
      <c r="C43" s="2">
        <f t="shared" si="8"/>
        <v>64</v>
      </c>
      <c r="D43" s="2">
        <v>256000</v>
      </c>
      <c r="E43" s="2">
        <v>64</v>
      </c>
      <c r="F43" s="2">
        <f t="shared" ref="F43:F49" si="10">PRODUCT(C43,D43,E43)</f>
        <v>1048576000</v>
      </c>
      <c r="G43" s="2">
        <v>9.452</v>
      </c>
      <c r="H43" s="2">
        <v>0.61699999999999999</v>
      </c>
      <c r="I43" s="2">
        <f t="shared" si="2"/>
        <v>0.11093694456199746</v>
      </c>
      <c r="J43" s="2">
        <f t="shared" si="3"/>
        <v>1.6994748784440843</v>
      </c>
    </row>
    <row r="44" spans="1:10" x14ac:dyDescent="0.2">
      <c r="A44" s="2">
        <v>2</v>
      </c>
      <c r="B44" s="2">
        <v>32</v>
      </c>
      <c r="C44" s="2">
        <f t="shared" si="8"/>
        <v>64</v>
      </c>
      <c r="D44" s="2">
        <v>512000</v>
      </c>
      <c r="E44" s="2">
        <v>64</v>
      </c>
      <c r="F44" s="2">
        <f t="shared" si="10"/>
        <v>2097152000</v>
      </c>
      <c r="G44" s="2">
        <v>76.98</v>
      </c>
      <c r="H44" s="2">
        <v>3.42</v>
      </c>
      <c r="I44" s="2">
        <f t="shared" si="2"/>
        <v>2.7242816315926215E-2</v>
      </c>
      <c r="J44" s="2">
        <f t="shared" si="3"/>
        <v>0.61320233918128653</v>
      </c>
    </row>
    <row r="45" spans="1:10" x14ac:dyDescent="0.2">
      <c r="A45" s="2">
        <v>2</v>
      </c>
      <c r="B45" s="2">
        <v>32</v>
      </c>
      <c r="C45" s="2">
        <f t="shared" si="8"/>
        <v>64</v>
      </c>
      <c r="D45" s="2">
        <v>1000000</v>
      </c>
      <c r="E45" s="2">
        <v>64</v>
      </c>
      <c r="F45" s="2">
        <f t="shared" si="10"/>
        <v>4096000000</v>
      </c>
      <c r="G45" s="2">
        <v>48.438000000000002</v>
      </c>
      <c r="H45" s="2">
        <v>2.4380000000000002</v>
      </c>
      <c r="I45" s="2">
        <f t="shared" si="2"/>
        <v>8.4561707750113541E-2</v>
      </c>
      <c r="J45" s="2">
        <f t="shared" si="3"/>
        <v>1.6800656275635768</v>
      </c>
    </row>
    <row r="46" spans="1:10" x14ac:dyDescent="0.2">
      <c r="A46" s="2">
        <v>2</v>
      </c>
      <c r="B46" s="2">
        <v>32</v>
      </c>
      <c r="C46" s="2">
        <f t="shared" si="8"/>
        <v>64</v>
      </c>
      <c r="D46" s="2">
        <v>2000000</v>
      </c>
      <c r="E46" s="2">
        <v>64</v>
      </c>
      <c r="F46" s="2">
        <f t="shared" si="10"/>
        <v>8192000000</v>
      </c>
      <c r="G46" s="2">
        <v>47.173000000000002</v>
      </c>
      <c r="H46" s="2">
        <v>3.2149999999999999</v>
      </c>
      <c r="I46" s="2">
        <f t="shared" si="2"/>
        <v>0.17365866067453839</v>
      </c>
      <c r="J46" s="2">
        <f t="shared" si="3"/>
        <v>2.5480559875583202</v>
      </c>
    </row>
    <row r="47" spans="1:10" x14ac:dyDescent="0.2">
      <c r="A47" s="2">
        <v>2</v>
      </c>
      <c r="B47" s="2">
        <v>32</v>
      </c>
      <c r="C47" s="2">
        <f t="shared" si="8"/>
        <v>64</v>
      </c>
      <c r="D47" s="2">
        <v>4000000</v>
      </c>
      <c r="E47" s="2">
        <v>64</v>
      </c>
      <c r="F47" s="2">
        <f t="shared" si="10"/>
        <v>16384000000</v>
      </c>
      <c r="G47" s="2">
        <v>37.215000000000003</v>
      </c>
      <c r="H47" s="2">
        <v>4.2370000000000001</v>
      </c>
      <c r="I47" s="2">
        <f t="shared" si="2"/>
        <v>0.44025258632271935</v>
      </c>
      <c r="J47" s="2">
        <f t="shared" si="3"/>
        <v>3.866886948312485</v>
      </c>
    </row>
    <row r="48" spans="1:10" x14ac:dyDescent="0.2">
      <c r="A48" s="2">
        <v>2</v>
      </c>
      <c r="B48" s="2">
        <v>32</v>
      </c>
      <c r="C48" s="2">
        <f t="shared" si="8"/>
        <v>64</v>
      </c>
      <c r="D48" s="2">
        <v>8000000</v>
      </c>
      <c r="E48" s="2">
        <v>64</v>
      </c>
      <c r="F48" s="2">
        <f t="shared" si="10"/>
        <v>32768000000</v>
      </c>
      <c r="G48" s="2">
        <v>20.201000000000001</v>
      </c>
      <c r="H48" s="2">
        <v>4.8280000000000003</v>
      </c>
      <c r="I48" s="2">
        <f t="shared" si="2"/>
        <v>1.6220979159447553</v>
      </c>
      <c r="J48" s="2">
        <f t="shared" si="3"/>
        <v>6.7870753935376964</v>
      </c>
    </row>
    <row r="49" spans="1:10" x14ac:dyDescent="0.2">
      <c r="A49" s="2">
        <v>2</v>
      </c>
      <c r="B49" s="2">
        <v>32</v>
      </c>
      <c r="C49" s="2">
        <f t="shared" si="8"/>
        <v>64</v>
      </c>
      <c r="D49" s="2">
        <v>16000000</v>
      </c>
      <c r="E49" s="2">
        <v>64</v>
      </c>
      <c r="F49" s="2">
        <f t="shared" si="10"/>
        <v>65536000000</v>
      </c>
      <c r="G49" s="2">
        <v>31.206</v>
      </c>
      <c r="H49" s="2">
        <v>8.9480000000000004</v>
      </c>
      <c r="I49" s="2">
        <f t="shared" si="2"/>
        <v>2.1001089534063961</v>
      </c>
      <c r="J49" s="2">
        <f t="shared" si="3"/>
        <v>7.3240947697809569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Non-CUDA</vt:lpstr>
      <vt:lpstr>CUDA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2020-04-28T22:27:46Z</dcterms:created>
  <dcterms:modified xsi:type="dcterms:W3CDTF">2020-04-29T22:14:17Z</dcterms:modified>
</cp:coreProperties>
</file>