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ctor Addition" sheetId="1" r:id="rId4"/>
    <sheet state="visible" name="Vector Multiplication" sheetId="2" r:id="rId5"/>
  </sheets>
  <definedNames/>
  <calcPr/>
</workbook>
</file>

<file path=xl/sharedStrings.xml><?xml version="1.0" encoding="utf-8"?>
<sst xmlns="http://schemas.openxmlformats.org/spreadsheetml/2006/main" count="12" uniqueCount="6">
  <si>
    <t>#Threads</t>
  </si>
  <si>
    <t>Execution Time</t>
  </si>
  <si>
    <t>Speed UP</t>
  </si>
  <si>
    <t>Efficiency (in %)</t>
  </si>
  <si>
    <t>f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</si>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</sst>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right" readingOrder="0"/>
    </xf>
    <xf borderId="0" fillId="0" fontId="2" numFmtId="0" xfId="0" applyAlignment="1" applyFont="1">
      <alignment horizontal="right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2" numFmtId="0" xfId="0" applyAlignment="1" applyBorder="1" applyFont="1">
      <alignment horizontal="right" readingOrder="0"/>
    </xf>
    <xf borderId="1" fillId="0" fontId="2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Speedup vs #Processors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'Vector Addition'!$A$3:$A$7</c:f>
            </c:strRef>
          </c:cat>
          <c:val>
            <c:numRef>
              <c:f>'Vector Addition'!$C$3:$C$7</c:f>
              <c:numCache/>
            </c:numRef>
          </c:val>
          <c:smooth val="0"/>
        </c:ser>
        <c:axId val="1329792469"/>
        <c:axId val="2045629533"/>
      </c:lineChart>
      <c:catAx>
        <c:axId val="13297924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5629533"/>
      </c:catAx>
      <c:valAx>
        <c:axId val="20456295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97924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vs Threads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'Vector Addition'!$B$2:$B$7</c:f>
            </c:strRef>
          </c:cat>
          <c:val>
            <c:numRef>
              <c:f>'Vector Addition'!$A$2:$A$7</c:f>
              <c:numCache/>
            </c:numRef>
          </c:val>
          <c:smooth val="0"/>
        </c:ser>
        <c:axId val="61738813"/>
        <c:axId val="223877929"/>
      </c:lineChart>
      <c:catAx>
        <c:axId val="617388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3877929"/>
      </c:catAx>
      <c:valAx>
        <c:axId val="2238779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7388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Speedup vs #Processors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'Vector Multiplication'!$A$3:$A$7</c:f>
            </c:strRef>
          </c:cat>
          <c:val>
            <c:numRef>
              <c:f>'Vector Multiplication'!$C$3:$C$7</c:f>
              <c:numCache/>
            </c:numRef>
          </c:val>
          <c:smooth val="0"/>
        </c:ser>
        <c:axId val="964127390"/>
        <c:axId val="1428212894"/>
      </c:lineChart>
      <c:catAx>
        <c:axId val="964127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8212894"/>
      </c:catAx>
      <c:valAx>
        <c:axId val="14282128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41273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vs Threads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'Vector Multiplication'!$B$2:$B$7</c:f>
            </c:strRef>
          </c:cat>
          <c:val>
            <c:numRef>
              <c:f>'Vector Multiplication'!$A$2:$A$7</c:f>
              <c:numCache/>
            </c:numRef>
          </c:val>
          <c:smooth val="0"/>
        </c:ser>
        <c:axId val="1680091730"/>
        <c:axId val="1981071801"/>
      </c:lineChart>
      <c:catAx>
        <c:axId val="1680091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1071801"/>
      </c:catAx>
      <c:valAx>
        <c:axId val="1981071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00917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942975</xdr:colOff>
      <xdr:row>0</xdr:row>
      <xdr:rowOff>0</xdr:rowOff>
    </xdr:from>
    <xdr:ext cx="3648075" cy="2247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952500</xdr:colOff>
      <xdr:row>7</xdr:row>
      <xdr:rowOff>19050</xdr:rowOff>
    </xdr:from>
    <xdr:ext cx="3724275" cy="22955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942975</xdr:colOff>
      <xdr:row>0</xdr:row>
      <xdr:rowOff>0</xdr:rowOff>
    </xdr:from>
    <xdr:ext cx="3648075" cy="22479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952500</xdr:colOff>
      <xdr:row>8</xdr:row>
      <xdr:rowOff>28575</xdr:rowOff>
    </xdr:from>
    <xdr:ext cx="3724275" cy="22955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</row>
    <row r="2">
      <c r="A2" s="4">
        <v>1.0</v>
      </c>
      <c r="B2" s="5">
        <v>1.5E-4</v>
      </c>
      <c r="C2" s="5">
        <v>1.0</v>
      </c>
      <c r="D2" s="6">
        <f t="shared" ref="D2:D6" si="1">(C2/A2)*100</f>
        <v>100</v>
      </c>
      <c r="E2" s="7" t="s">
        <v>5</v>
      </c>
      <c r="F2" s="3"/>
      <c r="G2" s="3"/>
    </row>
    <row r="3">
      <c r="A3" s="4">
        <v>2.0</v>
      </c>
      <c r="B3" s="5">
        <v>0.006798</v>
      </c>
      <c r="C3" s="6">
        <f t="shared" ref="C3:C6" si="2">0.00015/B3</f>
        <v>0.02206531333</v>
      </c>
      <c r="D3" s="6">
        <f t="shared" si="1"/>
        <v>1.103265666</v>
      </c>
      <c r="E3" s="8">
        <f t="shared" ref="E3:E6" si="3"> (1 - (B3/0.00015))/(1-(1/A3))</f>
        <v>-88.64</v>
      </c>
      <c r="F3" s="3"/>
      <c r="G3" s="3"/>
    </row>
    <row r="4">
      <c r="A4" s="4">
        <v>4.0</v>
      </c>
      <c r="B4" s="5">
        <v>0.014834</v>
      </c>
      <c r="C4" s="6">
        <f t="shared" si="2"/>
        <v>0.01011190508</v>
      </c>
      <c r="D4" s="6">
        <f t="shared" si="1"/>
        <v>0.2527976271</v>
      </c>
      <c r="E4" s="8">
        <f t="shared" si="3"/>
        <v>-130.5244444</v>
      </c>
      <c r="F4" s="3"/>
      <c r="G4" s="3"/>
    </row>
    <row r="5">
      <c r="A5" s="4">
        <v>8.0</v>
      </c>
      <c r="B5" s="5">
        <v>1.382564</v>
      </c>
      <c r="C5" s="6">
        <f t="shared" si="2"/>
        <v>0.0001084940733</v>
      </c>
      <c r="D5" s="6">
        <f t="shared" si="1"/>
        <v>0.001356175917</v>
      </c>
      <c r="E5" s="8">
        <f t="shared" si="3"/>
        <v>-10532.6781</v>
      </c>
      <c r="F5" s="3"/>
      <c r="G5" s="3"/>
    </row>
    <row r="6">
      <c r="A6" s="4">
        <v>16.0</v>
      </c>
      <c r="B6" s="5">
        <v>1.4563</v>
      </c>
      <c r="C6" s="6">
        <f t="shared" si="2"/>
        <v>0.0001030007553</v>
      </c>
      <c r="D6" s="6">
        <f t="shared" si="1"/>
        <v>0.0006437547209</v>
      </c>
      <c r="E6" s="8">
        <f t="shared" si="3"/>
        <v>-10354.84444</v>
      </c>
      <c r="F6" s="3"/>
      <c r="G6" s="3"/>
    </row>
    <row r="7">
      <c r="A7" s="4"/>
      <c r="B7" s="5"/>
      <c r="C7" s="6"/>
      <c r="D7" s="6"/>
      <c r="E7" s="8"/>
      <c r="F7" s="3"/>
      <c r="G7" s="3"/>
    </row>
    <row r="8">
      <c r="E8" s="3"/>
      <c r="F8" s="3"/>
      <c r="G8" s="3"/>
    </row>
    <row r="9">
      <c r="E9" s="3"/>
      <c r="F9" s="3"/>
      <c r="G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</row>
    <row r="2">
      <c r="A2" s="4">
        <v>1.0</v>
      </c>
      <c r="B2" s="5">
        <v>3.33E-4</v>
      </c>
      <c r="C2" s="5">
        <v>1.0</v>
      </c>
      <c r="D2" s="6">
        <f t="shared" ref="D2:D6" si="1">(C2/A2)*100</f>
        <v>100</v>
      </c>
      <c r="E2" s="7" t="s">
        <v>5</v>
      </c>
      <c r="F2" s="3"/>
      <c r="G2" s="3"/>
    </row>
    <row r="3">
      <c r="A3" s="4">
        <v>2.0</v>
      </c>
      <c r="B3" s="5">
        <v>1.42E-4</v>
      </c>
      <c r="C3" s="6">
        <f t="shared" ref="C3:C6" si="2">0.000333/B3</f>
        <v>2.345070423</v>
      </c>
      <c r="D3" s="6">
        <f t="shared" si="1"/>
        <v>117.2535211</v>
      </c>
      <c r="E3" s="8">
        <f t="shared" ref="E3:E6" si="3"> (1 - (B3/0.000333))/(1-(1/A3))</f>
        <v>1.147147147</v>
      </c>
      <c r="F3" s="3"/>
      <c r="G3" s="3"/>
    </row>
    <row r="4">
      <c r="A4" s="4">
        <v>4.0</v>
      </c>
      <c r="B4" s="5">
        <v>0.031996</v>
      </c>
      <c r="C4" s="6">
        <f t="shared" si="2"/>
        <v>0.01040755094</v>
      </c>
      <c r="D4" s="6">
        <f t="shared" si="1"/>
        <v>0.2601887736</v>
      </c>
      <c r="E4" s="8">
        <f t="shared" si="3"/>
        <v>-126.7787788</v>
      </c>
      <c r="F4" s="3"/>
      <c r="G4" s="3"/>
    </row>
    <row r="5">
      <c r="A5" s="4">
        <v>8.0</v>
      </c>
      <c r="B5" s="5">
        <v>0.119988</v>
      </c>
      <c r="C5" s="6">
        <f t="shared" si="2"/>
        <v>0.002775277528</v>
      </c>
      <c r="D5" s="6">
        <f t="shared" si="1"/>
        <v>0.0346909691</v>
      </c>
      <c r="E5" s="8">
        <f t="shared" si="3"/>
        <v>-410.6563707</v>
      </c>
      <c r="F5" s="3"/>
      <c r="G5" s="3"/>
    </row>
    <row r="6">
      <c r="A6" s="4">
        <v>16.0</v>
      </c>
      <c r="B6" s="5">
        <v>0.191995</v>
      </c>
      <c r="C6" s="6">
        <f t="shared" si="2"/>
        <v>0.001734420167</v>
      </c>
      <c r="D6" s="6">
        <f t="shared" si="1"/>
        <v>0.01084012604</v>
      </c>
      <c r="E6" s="8">
        <f t="shared" si="3"/>
        <v>-613.9323323</v>
      </c>
      <c r="F6" s="3"/>
      <c r="G6" s="3"/>
    </row>
    <row r="7">
      <c r="A7" s="5"/>
      <c r="B7" s="5"/>
      <c r="C7" s="6"/>
      <c r="D7" s="6"/>
      <c r="E7" s="8"/>
      <c r="F7" s="3"/>
      <c r="G7" s="3"/>
    </row>
    <row r="8">
      <c r="E8" s="3"/>
      <c r="F8" s="3"/>
      <c r="G8" s="3"/>
    </row>
    <row r="9">
      <c r="E9" s="3"/>
      <c r="F9" s="3"/>
      <c r="G9" s="3"/>
    </row>
  </sheetData>
  <drawing r:id="rId1"/>
</worksheet>
</file>