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inphb-my.sharepoint.com/personal/yaya_diabagate19_inphb_ci/Documents/Bureau/Alert-ESA-kam/Alert-ESA-kam/Alert-ESA-kam/analyse_donnees_marigo/DB/"/>
    </mc:Choice>
  </mc:AlternateContent>
  <xr:revisionPtr revIDLastSave="1" documentId="11_3F7AAC4FB6CB8639207330B33A1F6013DCA08A78" xr6:coauthVersionLast="47" xr6:coauthVersionMax="47" xr10:uidLastSave="{E60B224E-810B-4F26-992C-22152C7C49C6}"/>
  <bookViews>
    <workbookView xWindow="-120" yWindow="-120" windowWidth="20730" windowHeight="11310" activeTab="2" xr2:uid="{00000000-000D-0000-FFFF-FFFF00000000}"/>
  </bookViews>
  <sheets>
    <sheet name="UP" sheetId="1" r:id="rId1"/>
    <sheet name="UT" sheetId="2" r:id="rId2"/>
    <sheet name="U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<sst xmlns="http://schemas.openxmlformats.org/spreadsheetml/2006/main" count="377" uniqueCount="131">
  <si>
    <t>ID</t>
  </si>
  <si>
    <t>Localisation_producteur</t>
  </si>
  <si>
    <t>X</t>
  </si>
  <si>
    <t>Y</t>
  </si>
  <si>
    <t>Secteur_activite</t>
  </si>
  <si>
    <t>PRO</t>
  </si>
  <si>
    <t>QA_t_kl</t>
  </si>
  <si>
    <t>Q_SS_t_KL</t>
  </si>
  <si>
    <t>Q_SP_t_kl</t>
  </si>
  <si>
    <t>C/N</t>
  </si>
  <si>
    <t>N_kg/t_L</t>
  </si>
  <si>
    <t>P_kg/t_L</t>
  </si>
  <si>
    <t>K_kg/t_L</t>
  </si>
  <si>
    <t>C_kg/t_L</t>
  </si>
  <si>
    <t>Dest1</t>
  </si>
  <si>
    <t>Prix_FCFA/kg_L</t>
  </si>
  <si>
    <t>Util1</t>
  </si>
  <si>
    <t>Natiokobadara</t>
  </si>
  <si>
    <t>9.483243</t>
  </si>
  <si>
    <t>-5.6172595</t>
  </si>
  <si>
    <t>Élevage</t>
  </si>
  <si>
    <t>Fiente de volaille</t>
  </si>
  <si>
    <t>Maraîchage</t>
  </si>
  <si>
    <t>Épandage</t>
  </si>
  <si>
    <t>Kassirimé</t>
  </si>
  <si>
    <t>9.451974</t>
  </si>
  <si>
    <t>-5.607928</t>
  </si>
  <si>
    <t>9.522147</t>
  </si>
  <si>
    <t>-5.6514664</t>
  </si>
  <si>
    <t>Fumier bovin</t>
  </si>
  <si>
    <t>Agriculture vivière</t>
  </si>
  <si>
    <t>Ossiéné</t>
  </si>
  <si>
    <t>9.464532</t>
  </si>
  <si>
    <t>-5.599020</t>
  </si>
  <si>
    <t>Fumier ovin/caprin</t>
  </si>
  <si>
    <t>Djegbê</t>
  </si>
  <si>
    <t>9.497154</t>
  </si>
  <si>
    <t>-5.641410</t>
  </si>
  <si>
    <t>Lisier ovin</t>
  </si>
  <si>
    <t>Takali</t>
  </si>
  <si>
    <t>9.4364080</t>
  </si>
  <si>
    <t>-5.5803711</t>
  </si>
  <si>
    <t>Llitière de volaille</t>
  </si>
  <si>
    <t>Agro-industrie</t>
  </si>
  <si>
    <t>Son de maïs</t>
  </si>
  <si>
    <t>Élevage ovin</t>
  </si>
  <si>
    <t>Alimentation animale</t>
  </si>
  <si>
    <t>Type d'activité / production</t>
  </si>
  <si>
    <t>Petit-Paris</t>
  </si>
  <si>
    <t>9.461893</t>
  </si>
  <si>
    <t>-5.6063198</t>
  </si>
  <si>
    <t>Beurre de karité</t>
  </si>
  <si>
    <t>Tourteau liquide</t>
  </si>
  <si>
    <t>Méthanisation</t>
  </si>
  <si>
    <t>Bas-fonds</t>
  </si>
  <si>
    <t>9.481351</t>
  </si>
  <si>
    <t>-5.601902</t>
  </si>
  <si>
    <t>ONAD</t>
  </si>
  <si>
    <t>9.501499</t>
  </si>
  <si>
    <t>-5.638118</t>
  </si>
  <si>
    <t>Assainissement</t>
  </si>
  <si>
    <t>STBV</t>
  </si>
  <si>
    <t>Boues de vidange</t>
  </si>
  <si>
    <t>Fertilisation</t>
  </si>
  <si>
    <t>Agriculture vivrière</t>
  </si>
  <si>
    <t>Agriculture</t>
  </si>
  <si>
    <t>Vivriers</t>
  </si>
  <si>
    <t>Fanes d'arachide + pailles de maïs</t>
  </si>
  <si>
    <t>Compostage</t>
  </si>
  <si>
    <t>QSS_t_kl</t>
  </si>
  <si>
    <t>QSP_t_kl</t>
  </si>
  <si>
    <t>Dest2</t>
  </si>
  <si>
    <t>Util2</t>
  </si>
  <si>
    <t>Dest3</t>
  </si>
  <si>
    <t>Util3</t>
  </si>
  <si>
    <t>Dest4</t>
  </si>
  <si>
    <t>Util4</t>
  </si>
  <si>
    <t>Dest5</t>
  </si>
  <si>
    <t>Périurbain</t>
  </si>
  <si>
    <t>Balle de riz</t>
  </si>
  <si>
    <t>Huilerie</t>
  </si>
  <si>
    <t>Cuisine</t>
  </si>
  <si>
    <t>Paillage</t>
  </si>
  <si>
    <t>Combustible</t>
  </si>
  <si>
    <t>Élevage volaille</t>
  </si>
  <si>
    <t>Litière</t>
  </si>
  <si>
    <t>Alimentation</t>
  </si>
  <si>
    <t>Cendres de bois</t>
  </si>
  <si>
    <t>Construction de foyers de chauffe</t>
  </si>
  <si>
    <t xml:space="preserve">Petit-Paris </t>
  </si>
  <si>
    <t>Commerce</t>
  </si>
  <si>
    <t>Déchets d'abattoir</t>
  </si>
  <si>
    <t xml:space="preserve">Décharge </t>
  </si>
  <si>
    <t xml:space="preserve">Digestat </t>
  </si>
  <si>
    <t>ONAD/Décharge/bas-fonds</t>
  </si>
  <si>
    <t>Eaux usées (+lait avarié)</t>
  </si>
  <si>
    <t>Fientes de volaille</t>
  </si>
  <si>
    <t>Minibogo</t>
  </si>
  <si>
    <t>Fumiers bovins</t>
  </si>
  <si>
    <t>Coton</t>
  </si>
  <si>
    <t>Nangnenefou</t>
  </si>
  <si>
    <t>Lataha</t>
  </si>
  <si>
    <t>-5.5902510</t>
  </si>
  <si>
    <t>Résidentiel 3</t>
  </si>
  <si>
    <t>Décharge</t>
  </si>
  <si>
    <t>Soba</t>
  </si>
  <si>
    <t>Fumiers ovins/caprins</t>
  </si>
  <si>
    <t>Champ de maïs</t>
  </si>
  <si>
    <t xml:space="preserve">Obiato </t>
  </si>
  <si>
    <t>-5.6515680</t>
  </si>
  <si>
    <t>Graines</t>
  </si>
  <si>
    <t>Lisier de porc</t>
  </si>
  <si>
    <t>Fertilisation directe</t>
  </si>
  <si>
    <t>Dokaha</t>
  </si>
  <si>
    <t>Litière (sciure de bois)</t>
  </si>
  <si>
    <t>Litière ovin</t>
  </si>
  <si>
    <t>Litière volaille</t>
  </si>
  <si>
    <t>Pailles de riz</t>
  </si>
  <si>
    <t>Champ de riz</t>
  </si>
  <si>
    <t>Enfouissement</t>
  </si>
  <si>
    <t>-5.655730</t>
  </si>
  <si>
    <t>Peaux + noyaux</t>
  </si>
  <si>
    <t>Mongaha</t>
  </si>
  <si>
    <t>9.4670420</t>
  </si>
  <si>
    <t>Petits fruits</t>
  </si>
  <si>
    <t>Poussières</t>
  </si>
  <si>
    <t>Laissé au champ</t>
  </si>
  <si>
    <t>Élevage local</t>
  </si>
  <si>
    <t>Tourteau solide</t>
  </si>
  <si>
    <t>Combustion</t>
  </si>
  <si>
    <t>-5.6285400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</si>
</sst>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Times New Roman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/>
    <xf numFmtId="3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left"/>
    </xf>
    <xf numFmtId="164" fontId="0" fillId="0" borderId="0" xfId="0" applyNumberForma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1" displayName="Tableau1" ref="A1:X42" totalsRowShown="0">
  <autoFilter ref="A1:X42" xr:uid="{00000000-0009-0000-0100-000003000000}"/>
  <tableColumns count="24">
    <tableColumn id="1" xr3:uid="{00000000-0010-0000-0000-000001000000}" name="ID"/>
    <tableColumn id="2" xr3:uid="{00000000-0010-0000-0000-000002000000}" name="Localisation_producteur"/>
    <tableColumn id="3" xr3:uid="{00000000-0010-0000-0000-000003000000}" name="X"/>
    <tableColumn id="4" xr3:uid="{00000000-0010-0000-0000-000004000000}" name="Y"/>
    <tableColumn id="5" xr3:uid="{00000000-0010-0000-0000-000005000000}" name="Secteur_activite"/>
    <tableColumn id="6" xr3:uid="{00000000-0010-0000-0000-000006000000}" name="PRO"/>
    <tableColumn id="7" xr3:uid="{00000000-0010-0000-0000-000007000000}" name="QA_t_kl"/>
    <tableColumn id="8" xr3:uid="{00000000-0010-0000-0000-000008000000}" name="QSS_t_kl"/>
    <tableColumn id="9" xr3:uid="{00000000-0010-0000-0000-000009000000}" name="QSP_t_kl"/>
    <tableColumn id="10" xr3:uid="{00000000-0010-0000-0000-00000A000000}" name="C/N"/>
    <tableColumn id="11" xr3:uid="{00000000-0010-0000-0000-00000B000000}" name="N_kg/t_L"/>
    <tableColumn id="12" xr3:uid="{00000000-0010-0000-0000-00000C000000}" name="P_kg/t_L"/>
    <tableColumn id="13" xr3:uid="{00000000-0010-0000-0000-00000D000000}" name="K_kg/t_L"/>
    <tableColumn id="14" xr3:uid="{00000000-0010-0000-0000-00000E000000}" name="C_kg/t_L"/>
    <tableColumn id="15" xr3:uid="{00000000-0010-0000-0000-00000F000000}" name="Dest1"/>
    <tableColumn id="16" xr3:uid="{00000000-0010-0000-0000-000010000000}" name="Util1"/>
    <tableColumn id="17" xr3:uid="{00000000-0010-0000-0000-000011000000}" name="Dest2"/>
    <tableColumn id="18" xr3:uid="{00000000-0010-0000-0000-000012000000}" name="Util2"/>
    <tableColumn id="19" xr3:uid="{00000000-0010-0000-0000-000013000000}" name="Dest3"/>
    <tableColumn id="20" xr3:uid="{00000000-0010-0000-0000-000014000000}" name="Util3"/>
    <tableColumn id="21" xr3:uid="{00000000-0010-0000-0000-000015000000}" name="Dest4"/>
    <tableColumn id="22" xr3:uid="{00000000-0010-0000-0000-000016000000}" name="Util4"/>
    <tableColumn id="23" xr3:uid="{00000000-0010-0000-0000-000017000000}" name="Prix_FCFA/kg_L"/>
    <tableColumn id="24" xr3:uid="{00000000-0010-0000-0000-000018000000}" name="Dest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P5" totalsRowShown="0">
  <autoFilter ref="A1:P5" xr:uid="{00000000-0009-0000-0100-000002000000}"/>
  <tableColumns count="16">
    <tableColumn id="1" xr3:uid="{00000000-0010-0000-0100-000001000000}" name="ID"/>
    <tableColumn id="2" xr3:uid="{00000000-0010-0000-0100-000002000000}" name="Localisation_producteur"/>
    <tableColumn id="3" xr3:uid="{00000000-0010-0000-0100-000003000000}" name="X"/>
    <tableColumn id="4" xr3:uid="{00000000-0010-0000-0100-000004000000}" name="Y"/>
    <tableColumn id="5" xr3:uid="{00000000-0010-0000-0100-000005000000}" name="Secteur_activite"/>
    <tableColumn id="6" xr3:uid="{00000000-0010-0000-0100-000006000000}" name="Type d'activité / production"/>
    <tableColumn id="7" xr3:uid="{00000000-0010-0000-0100-000007000000}" name="PRO"/>
    <tableColumn id="8" xr3:uid="{00000000-0010-0000-0100-000008000000}" name="QA_t_kl"/>
    <tableColumn id="9" xr3:uid="{00000000-0010-0000-0100-000009000000}" name="C/N"/>
    <tableColumn id="10" xr3:uid="{00000000-0010-0000-0100-00000A000000}" name="N_kg/t_L"/>
    <tableColumn id="11" xr3:uid="{00000000-0010-0000-0100-00000B000000}" name="P_kg/t_L"/>
    <tableColumn id="12" xr3:uid="{00000000-0010-0000-0100-00000C000000}" name="K_kg/t_L"/>
    <tableColumn id="13" xr3:uid="{00000000-0010-0000-0100-00000D000000}" name="C_kg/t_L"/>
    <tableColumn id="14" xr3:uid="{00000000-0010-0000-0100-00000E000000}" name="Prix_FCFA/kg_L"/>
    <tableColumn id="15" xr3:uid="{00000000-0010-0000-0100-00000F000000}" name="Util1"/>
    <tableColumn id="16" xr3:uid="{00000000-0010-0000-0100-000010000000}" name="Dest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au3" displayName="Tableau3" ref="A1:Q10" totalsRowShown="0">
  <autoFilter ref="A1:Q10" xr:uid="{00000000-0009-0000-0100-000001000000}"/>
  <tableColumns count="17">
    <tableColumn id="1" xr3:uid="{00000000-0010-0000-0200-000001000000}" name="ID"/>
    <tableColumn id="2" xr3:uid="{00000000-0010-0000-0200-000002000000}" name="Localisation_producteur"/>
    <tableColumn id="3" xr3:uid="{00000000-0010-0000-0200-000003000000}" name="X"/>
    <tableColumn id="4" xr3:uid="{00000000-0010-0000-0200-000004000000}" name="Y"/>
    <tableColumn id="5" xr3:uid="{00000000-0010-0000-0200-000005000000}" name="Secteur_activite"/>
    <tableColumn id="6" xr3:uid="{00000000-0010-0000-0200-000006000000}" name="PRO"/>
    <tableColumn id="7" xr3:uid="{00000000-0010-0000-0200-000007000000}" name="QA_t_kl"/>
    <tableColumn id="8" xr3:uid="{00000000-0010-0000-0200-000008000000}" name="Q_SS_t_KL"/>
    <tableColumn id="9" xr3:uid="{00000000-0010-0000-0200-000009000000}" name="Q_SP_t_kl"/>
    <tableColumn id="10" xr3:uid="{00000000-0010-0000-0200-00000A000000}" name="C/N"/>
    <tableColumn id="11" xr3:uid="{00000000-0010-0000-0200-00000B000000}" name="N_kg/t_L"/>
    <tableColumn id="12" xr3:uid="{00000000-0010-0000-0200-00000C000000}" name="P_kg/t_L"/>
    <tableColumn id="13" xr3:uid="{00000000-0010-0000-0200-00000D000000}" name="K_kg/t_L"/>
    <tableColumn id="14" xr3:uid="{00000000-0010-0000-0200-00000E000000}" name="C_kg/t_L"/>
    <tableColumn id="15" xr3:uid="{00000000-0010-0000-0200-00000F000000}" name="Dest1"/>
    <tableColumn id="16" xr3:uid="{00000000-0010-0000-0200-000010000000}" name="Prix_FCFA/kg_L"/>
    <tableColumn id="17" xr3:uid="{00000000-0010-0000-0200-000011000000}" name="Util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44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1.42578125" style="20" bestFit="1" customWidth="1"/>
    <col min="2" max="2" width="34.28515625" style="12" bestFit="1" customWidth="1"/>
    <col min="3" max="3" width="11.42578125" style="14" bestFit="1" customWidth="1"/>
    <col min="4" max="4" width="12.140625" style="14" bestFit="1" customWidth="1"/>
    <col min="5" max="5" width="19.28515625" style="12" bestFit="1" customWidth="1"/>
    <col min="6" max="6" width="28.85546875" style="12" bestFit="1" customWidth="1"/>
    <col min="7" max="9" width="12.5703125" style="31" bestFit="1" customWidth="1"/>
    <col min="10" max="11" width="12.5703125" style="14" bestFit="1" customWidth="1"/>
    <col min="12" max="12" width="8" style="14" bestFit="1" customWidth="1"/>
    <col min="13" max="13" width="12.28515625" style="14" bestFit="1" customWidth="1"/>
    <col min="14" max="14" width="10" style="20" bestFit="1" customWidth="1"/>
    <col min="15" max="15" width="25.140625" style="12" bestFit="1" customWidth="1"/>
    <col min="16" max="16" width="31.28515625" style="12" bestFit="1" customWidth="1"/>
    <col min="17" max="18" width="19.28515625" style="12" bestFit="1" customWidth="1"/>
    <col min="19" max="20" width="20" style="12" bestFit="1" customWidth="1"/>
    <col min="21" max="21" width="15" style="12" bestFit="1" customWidth="1"/>
    <col min="22" max="22" width="20.85546875" style="12" bestFit="1" customWidth="1"/>
    <col min="23" max="23" width="32.42578125" style="20" bestFit="1" customWidth="1"/>
    <col min="24" max="24" width="22" style="12" bestFit="1" customWidth="1"/>
  </cols>
  <sheetData>
    <row r="1" spans="1:24" ht="18.75" customHeight="1" x14ac:dyDescent="0.25">
      <c r="A1" s="21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22" t="s">
        <v>6</v>
      </c>
      <c r="H1" s="22" t="s">
        <v>69</v>
      </c>
      <c r="I1" s="22" t="s">
        <v>70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4" t="s">
        <v>14</v>
      </c>
      <c r="P1" s="4" t="s">
        <v>16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23" t="s">
        <v>15</v>
      </c>
      <c r="X1" s="4" t="s">
        <v>77</v>
      </c>
    </row>
    <row r="2" spans="1:24" ht="19.5" customHeight="1" x14ac:dyDescent="0.25">
      <c r="A2" s="24">
        <v>18</v>
      </c>
      <c r="B2" s="25" t="s">
        <v>78</v>
      </c>
      <c r="C2" s="26">
        <v>9.5286010000000001</v>
      </c>
      <c r="D2" s="26">
        <v>-5.5807039999999999</v>
      </c>
      <c r="E2" s="18" t="s">
        <v>43</v>
      </c>
      <c r="F2" s="18" t="s">
        <v>79</v>
      </c>
      <c r="G2" s="27">
        <v>30</v>
      </c>
      <c r="H2" s="27"/>
      <c r="I2" s="27"/>
      <c r="J2" s="28">
        <v>0.63</v>
      </c>
      <c r="K2" s="28">
        <v>12</v>
      </c>
      <c r="L2" s="24">
        <v>12</v>
      </c>
      <c r="M2" s="24">
        <v>1</v>
      </c>
      <c r="N2" s="28">
        <v>7.6</v>
      </c>
      <c r="O2" s="18" t="s">
        <v>22</v>
      </c>
      <c r="P2" s="7"/>
      <c r="Q2" s="25" t="s">
        <v>80</v>
      </c>
      <c r="R2" s="25" t="s">
        <v>81</v>
      </c>
      <c r="S2" s="25" t="s">
        <v>22</v>
      </c>
      <c r="T2" s="25" t="s">
        <v>82</v>
      </c>
      <c r="U2" s="7"/>
      <c r="V2" s="25" t="s">
        <v>83</v>
      </c>
      <c r="W2" s="19"/>
      <c r="X2" s="25" t="s">
        <v>82</v>
      </c>
    </row>
    <row r="3" spans="1:24" ht="19.5" customHeight="1" x14ac:dyDescent="0.25">
      <c r="A3" s="24">
        <v>24</v>
      </c>
      <c r="B3" s="25" t="s">
        <v>17</v>
      </c>
      <c r="C3" s="26">
        <v>9.4764110000000006</v>
      </c>
      <c r="D3" s="26">
        <v>-5.6116679999999999</v>
      </c>
      <c r="E3" s="18" t="s">
        <v>43</v>
      </c>
      <c r="F3" s="18" t="s">
        <v>79</v>
      </c>
      <c r="G3" s="27">
        <v>43.197000000000003</v>
      </c>
      <c r="H3" s="27"/>
      <c r="I3" s="27"/>
      <c r="J3" s="28">
        <v>0.63</v>
      </c>
      <c r="K3" s="28">
        <v>12</v>
      </c>
      <c r="L3" s="24">
        <v>12</v>
      </c>
      <c r="M3" s="24">
        <v>1</v>
      </c>
      <c r="N3" s="28">
        <v>7.6</v>
      </c>
      <c r="O3" s="18" t="s">
        <v>22</v>
      </c>
      <c r="P3" s="25" t="s">
        <v>68</v>
      </c>
      <c r="Q3" s="25" t="s">
        <v>22</v>
      </c>
      <c r="R3" s="7"/>
      <c r="S3" s="25" t="s">
        <v>84</v>
      </c>
      <c r="T3" s="25" t="s">
        <v>46</v>
      </c>
      <c r="U3" s="7"/>
      <c r="V3" s="25" t="s">
        <v>82</v>
      </c>
      <c r="W3" s="19"/>
      <c r="X3" s="7"/>
    </row>
    <row r="4" spans="1:24" ht="19.5" customHeight="1" x14ac:dyDescent="0.25">
      <c r="A4" s="24">
        <v>19</v>
      </c>
      <c r="B4" s="25"/>
      <c r="C4" s="8"/>
      <c r="D4" s="26"/>
      <c r="E4" s="18" t="s">
        <v>43</v>
      </c>
      <c r="F4" s="18" t="s">
        <v>79</v>
      </c>
      <c r="G4" s="27">
        <v>4975</v>
      </c>
      <c r="H4" s="27"/>
      <c r="I4" s="27"/>
      <c r="J4" s="28">
        <v>0.63</v>
      </c>
      <c r="K4" s="28">
        <v>12</v>
      </c>
      <c r="L4" s="24">
        <v>12</v>
      </c>
      <c r="M4" s="24">
        <v>1</v>
      </c>
      <c r="N4" s="27">
        <v>7.6</v>
      </c>
      <c r="O4" s="7"/>
      <c r="P4" s="7"/>
      <c r="Q4" s="25" t="s">
        <v>80</v>
      </c>
      <c r="R4" s="25" t="s">
        <v>81</v>
      </c>
      <c r="S4" s="25" t="s">
        <v>84</v>
      </c>
      <c r="T4" s="25" t="s">
        <v>85</v>
      </c>
      <c r="U4" s="7"/>
      <c r="V4" s="25" t="s">
        <v>83</v>
      </c>
      <c r="W4" s="24">
        <v>10</v>
      </c>
      <c r="X4" s="25" t="s">
        <v>86</v>
      </c>
    </row>
    <row r="5" spans="1:24" ht="19.5" customHeight="1" x14ac:dyDescent="0.25">
      <c r="A5" s="24">
        <v>40</v>
      </c>
      <c r="B5" s="25" t="s">
        <v>17</v>
      </c>
      <c r="C5" s="26">
        <v>9.4813510000000001</v>
      </c>
      <c r="D5" s="26">
        <v>-5.6019019999999999</v>
      </c>
      <c r="E5" s="18" t="s">
        <v>43</v>
      </c>
      <c r="F5" s="18" t="s">
        <v>87</v>
      </c>
      <c r="G5" s="27"/>
      <c r="H5" s="27"/>
      <c r="I5" s="27"/>
      <c r="J5" s="28"/>
      <c r="K5" s="28">
        <v>3.9</v>
      </c>
      <c r="L5" s="28">
        <v>18.600000000000001</v>
      </c>
      <c r="M5" s="28">
        <v>51.4</v>
      </c>
      <c r="N5" s="19"/>
      <c r="O5" s="18" t="s">
        <v>81</v>
      </c>
      <c r="P5" s="25" t="s">
        <v>88</v>
      </c>
      <c r="Q5" s="7"/>
      <c r="R5" s="7"/>
      <c r="S5" s="7"/>
      <c r="T5" s="7"/>
      <c r="U5" s="7"/>
      <c r="V5" s="7"/>
      <c r="W5" s="19"/>
      <c r="X5" s="7"/>
    </row>
    <row r="6" spans="1:24" ht="19.5" customHeight="1" x14ac:dyDescent="0.25">
      <c r="A6" s="24">
        <v>42</v>
      </c>
      <c r="B6" s="25" t="s">
        <v>89</v>
      </c>
      <c r="C6" s="26">
        <v>9.4618929999999999</v>
      </c>
      <c r="D6" s="26">
        <v>-5.6063197999999996</v>
      </c>
      <c r="E6" s="18" t="s">
        <v>43</v>
      </c>
      <c r="F6" s="18" t="s">
        <v>87</v>
      </c>
      <c r="G6" s="27"/>
      <c r="H6" s="27"/>
      <c r="I6" s="27"/>
      <c r="J6" s="28"/>
      <c r="K6" s="28">
        <v>3.9</v>
      </c>
      <c r="L6" s="28">
        <v>18.600000000000001</v>
      </c>
      <c r="M6" s="28">
        <v>51.4</v>
      </c>
      <c r="N6" s="19"/>
      <c r="O6" s="18" t="s">
        <v>81</v>
      </c>
      <c r="P6" s="25" t="s">
        <v>88</v>
      </c>
      <c r="Q6" s="7"/>
      <c r="R6" s="7"/>
      <c r="S6" s="7"/>
      <c r="T6" s="7"/>
      <c r="U6" s="7"/>
      <c r="V6" s="7"/>
      <c r="W6" s="19"/>
      <c r="X6" s="7"/>
    </row>
    <row r="7" spans="1:24" ht="19.5" customHeight="1" x14ac:dyDescent="0.25">
      <c r="A7" s="24">
        <v>7</v>
      </c>
      <c r="B7" s="25" t="s">
        <v>90</v>
      </c>
      <c r="C7" s="26">
        <v>9.4597523999999993</v>
      </c>
      <c r="D7" s="26">
        <v>-5.6309478000000004</v>
      </c>
      <c r="E7" s="18" t="s">
        <v>43</v>
      </c>
      <c r="F7" s="18" t="s">
        <v>91</v>
      </c>
      <c r="G7" s="27"/>
      <c r="H7" s="27"/>
      <c r="I7" s="27"/>
      <c r="J7" s="28"/>
      <c r="K7" s="28">
        <v>3.9</v>
      </c>
      <c r="L7" s="28">
        <v>18.600000000000001</v>
      </c>
      <c r="M7" s="28">
        <v>51.4</v>
      </c>
      <c r="N7" s="19"/>
      <c r="O7" s="7"/>
      <c r="P7" s="7"/>
      <c r="Q7" s="7"/>
      <c r="R7" s="7"/>
      <c r="S7" s="7"/>
      <c r="T7" s="7"/>
      <c r="U7" s="7"/>
      <c r="V7" s="7"/>
      <c r="W7" s="19"/>
      <c r="X7" s="25" t="s">
        <v>92</v>
      </c>
    </row>
    <row r="8" spans="1:24" ht="19.5" customHeight="1" x14ac:dyDescent="0.25">
      <c r="A8" s="24">
        <v>12</v>
      </c>
      <c r="B8" s="25" t="s">
        <v>17</v>
      </c>
      <c r="C8" s="26">
        <v>9.4813510000000001</v>
      </c>
      <c r="D8" s="26">
        <v>-5.6019019999999999</v>
      </c>
      <c r="E8" s="18" t="s">
        <v>43</v>
      </c>
      <c r="F8" s="18" t="s">
        <v>93</v>
      </c>
      <c r="G8" s="27">
        <v>87.6</v>
      </c>
      <c r="H8" s="27"/>
      <c r="I8" s="27"/>
      <c r="J8" s="28">
        <v>2.1800000000000002</v>
      </c>
      <c r="K8" s="28">
        <v>3.9388000000000001</v>
      </c>
      <c r="L8" s="28">
        <v>0.23499999999999999</v>
      </c>
      <c r="M8" s="28">
        <v>0.4491</v>
      </c>
      <c r="N8" s="28">
        <v>8.5675000000000008</v>
      </c>
      <c r="O8" s="7"/>
      <c r="P8" s="7"/>
      <c r="Q8" s="7"/>
      <c r="R8" s="7"/>
      <c r="S8" s="7"/>
      <c r="T8" s="7"/>
      <c r="U8" s="7"/>
      <c r="V8" s="7"/>
      <c r="W8" s="19"/>
      <c r="X8" s="25" t="s">
        <v>94</v>
      </c>
    </row>
    <row r="9" spans="1:24" ht="19.5" customHeight="1" x14ac:dyDescent="0.25">
      <c r="A9" s="24">
        <v>11</v>
      </c>
      <c r="B9" s="25" t="s">
        <v>89</v>
      </c>
      <c r="C9" s="26">
        <v>9.4618929999999999</v>
      </c>
      <c r="D9" s="26">
        <v>-5.6063197999999996</v>
      </c>
      <c r="E9" s="18" t="s">
        <v>43</v>
      </c>
      <c r="F9" s="18" t="s">
        <v>93</v>
      </c>
      <c r="G9" s="27">
        <v>131.4</v>
      </c>
      <c r="H9" s="27"/>
      <c r="I9" s="27"/>
      <c r="J9" s="28">
        <v>2.1800000000000002</v>
      </c>
      <c r="K9" s="28">
        <v>3.9388000000000001</v>
      </c>
      <c r="L9" s="28">
        <v>0.23499999999999999</v>
      </c>
      <c r="M9" s="28">
        <v>0.4491</v>
      </c>
      <c r="N9" s="19"/>
      <c r="O9" s="7"/>
      <c r="P9" s="7"/>
      <c r="Q9" s="7"/>
      <c r="R9" s="7"/>
      <c r="S9" s="7"/>
      <c r="T9" s="7"/>
      <c r="U9" s="7"/>
      <c r="V9" s="7"/>
      <c r="W9" s="19"/>
      <c r="X9" s="25" t="s">
        <v>94</v>
      </c>
    </row>
    <row r="10" spans="1:24" ht="19.5" customHeight="1" x14ac:dyDescent="0.25">
      <c r="A10" s="24">
        <v>27</v>
      </c>
      <c r="B10" s="25"/>
      <c r="C10" s="26">
        <v>9.4773656000000006</v>
      </c>
      <c r="D10" s="26">
        <v>-5.6700755000000003</v>
      </c>
      <c r="E10" s="18" t="s">
        <v>43</v>
      </c>
      <c r="F10" s="18" t="s">
        <v>95</v>
      </c>
      <c r="G10" s="27">
        <v>10.95</v>
      </c>
      <c r="H10" s="27"/>
      <c r="I10" s="27"/>
      <c r="J10" s="28"/>
      <c r="K10" s="8"/>
      <c r="L10" s="8"/>
      <c r="M10" s="8"/>
      <c r="N10" s="19"/>
      <c r="O10" s="7"/>
      <c r="P10" s="7"/>
      <c r="Q10" s="25" t="s">
        <v>22</v>
      </c>
      <c r="R10" s="7"/>
      <c r="S10" s="7"/>
      <c r="T10" s="7"/>
      <c r="U10" s="7"/>
      <c r="V10" s="25" t="s">
        <v>23</v>
      </c>
      <c r="W10" s="19"/>
      <c r="X10" s="7"/>
    </row>
    <row r="11" spans="1:24" ht="19.5" customHeight="1" x14ac:dyDescent="0.25">
      <c r="A11" s="24">
        <v>23</v>
      </c>
      <c r="B11" s="25" t="s">
        <v>78</v>
      </c>
      <c r="C11" s="26">
        <v>9.4331955000000001</v>
      </c>
      <c r="D11" s="26">
        <v>-5.5773301000000002</v>
      </c>
      <c r="E11" s="18" t="s">
        <v>20</v>
      </c>
      <c r="F11" s="18" t="s">
        <v>96</v>
      </c>
      <c r="G11" s="27">
        <v>36</v>
      </c>
      <c r="H11" s="27"/>
      <c r="I11" s="27"/>
      <c r="J11" s="28">
        <v>10.6</v>
      </c>
      <c r="K11" s="28">
        <v>23.8</v>
      </c>
      <c r="L11" s="28">
        <v>8.5</v>
      </c>
      <c r="M11" s="28">
        <v>0.3</v>
      </c>
      <c r="N11" s="28">
        <v>252.5</v>
      </c>
      <c r="O11" s="7"/>
      <c r="P11" s="7"/>
      <c r="Q11" s="25" t="s">
        <v>22</v>
      </c>
      <c r="R11" s="25" t="s">
        <v>63</v>
      </c>
      <c r="S11" s="7"/>
      <c r="T11" s="7"/>
      <c r="U11" s="7"/>
      <c r="V11" s="7"/>
      <c r="W11" s="24">
        <v>7</v>
      </c>
      <c r="X11" s="7"/>
    </row>
    <row r="12" spans="1:24" ht="19.5" customHeight="1" x14ac:dyDescent="0.25">
      <c r="A12" s="24">
        <v>22</v>
      </c>
      <c r="B12" s="25" t="s">
        <v>97</v>
      </c>
      <c r="C12" s="26">
        <v>9.4278616</v>
      </c>
      <c r="D12" s="26">
        <v>-5.5759447</v>
      </c>
      <c r="E12" s="18" t="s">
        <v>20</v>
      </c>
      <c r="F12" s="18" t="s">
        <v>98</v>
      </c>
      <c r="G12" s="27">
        <v>72</v>
      </c>
      <c r="H12" s="27"/>
      <c r="I12" s="27"/>
      <c r="J12" s="28">
        <v>12.65</v>
      </c>
      <c r="K12" s="28">
        <v>5.9</v>
      </c>
      <c r="L12" s="28">
        <v>2.02</v>
      </c>
      <c r="M12" s="28">
        <v>9.32</v>
      </c>
      <c r="N12" s="28">
        <v>78.62</v>
      </c>
      <c r="O12" s="7"/>
      <c r="P12" s="7"/>
      <c r="Q12" s="25" t="s">
        <v>22</v>
      </c>
      <c r="R12" s="7"/>
      <c r="S12" s="25" t="s">
        <v>64</v>
      </c>
      <c r="T12" s="7"/>
      <c r="U12" s="25" t="s">
        <v>99</v>
      </c>
      <c r="V12" s="25" t="s">
        <v>23</v>
      </c>
      <c r="W12" s="19"/>
      <c r="X12" s="7"/>
    </row>
    <row r="13" spans="1:24" ht="19.5" customHeight="1" x14ac:dyDescent="0.25">
      <c r="A13" s="24">
        <v>30</v>
      </c>
      <c r="B13" s="25" t="s">
        <v>100</v>
      </c>
      <c r="C13" s="26">
        <v>9.4925069999999998</v>
      </c>
      <c r="D13" s="26">
        <v>-5.6174119999999998</v>
      </c>
      <c r="E13" s="18" t="s">
        <v>20</v>
      </c>
      <c r="F13" s="18" t="s">
        <v>98</v>
      </c>
      <c r="G13" s="27">
        <v>9</v>
      </c>
      <c r="H13" s="27"/>
      <c r="I13" s="27"/>
      <c r="J13" s="28">
        <v>12.65</v>
      </c>
      <c r="K13" s="28">
        <v>5.9</v>
      </c>
      <c r="L13" s="28">
        <v>2.02</v>
      </c>
      <c r="M13" s="28">
        <v>9.32</v>
      </c>
      <c r="N13" s="28">
        <v>78.62</v>
      </c>
      <c r="O13" s="7"/>
      <c r="P13" s="7"/>
      <c r="Q13" s="25" t="s">
        <v>22</v>
      </c>
      <c r="R13" s="25" t="s">
        <v>23</v>
      </c>
      <c r="S13" s="25" t="s">
        <v>64</v>
      </c>
      <c r="T13" s="25" t="s">
        <v>23</v>
      </c>
      <c r="U13" s="25" t="s">
        <v>99</v>
      </c>
      <c r="V13" s="25" t="s">
        <v>23</v>
      </c>
      <c r="W13" s="28">
        <v>0.4</v>
      </c>
      <c r="X13" s="7"/>
    </row>
    <row r="14" spans="1:24" ht="19.5" customHeight="1" x14ac:dyDescent="0.25">
      <c r="A14" s="24">
        <v>44</v>
      </c>
      <c r="B14" s="25" t="s">
        <v>101</v>
      </c>
      <c r="C14" s="26">
        <v>9.5679137999999995</v>
      </c>
      <c r="D14" s="26" t="s">
        <v>102</v>
      </c>
      <c r="E14" s="18" t="s">
        <v>20</v>
      </c>
      <c r="F14" s="18" t="s">
        <v>98</v>
      </c>
      <c r="G14" s="27">
        <v>58.5</v>
      </c>
      <c r="H14" s="27"/>
      <c r="I14" s="27"/>
      <c r="J14" s="28">
        <v>12.65</v>
      </c>
      <c r="K14" s="28">
        <v>5.9</v>
      </c>
      <c r="L14" s="28">
        <v>2.02</v>
      </c>
      <c r="M14" s="28">
        <v>9.32</v>
      </c>
      <c r="N14" s="28">
        <v>78.62</v>
      </c>
      <c r="O14" s="18" t="s">
        <v>22</v>
      </c>
      <c r="P14" s="25" t="s">
        <v>23</v>
      </c>
      <c r="Q14" s="7"/>
      <c r="R14" s="7"/>
      <c r="S14" s="7"/>
      <c r="T14" s="7"/>
      <c r="U14" s="7"/>
      <c r="V14" s="7"/>
      <c r="W14" s="19"/>
      <c r="X14" s="7"/>
    </row>
    <row r="15" spans="1:24" ht="19.5" customHeight="1" x14ac:dyDescent="0.25">
      <c r="A15" s="24">
        <v>6</v>
      </c>
      <c r="B15" s="25" t="s">
        <v>103</v>
      </c>
      <c r="C15" s="26">
        <v>9.4365188</v>
      </c>
      <c r="D15" s="26">
        <v>-5.6291282999999996</v>
      </c>
      <c r="E15" s="18" t="s">
        <v>43</v>
      </c>
      <c r="F15" s="18" t="s">
        <v>98</v>
      </c>
      <c r="G15" s="27">
        <v>27</v>
      </c>
      <c r="H15" s="27"/>
      <c r="I15" s="27"/>
      <c r="J15" s="28">
        <v>12.65</v>
      </c>
      <c r="K15" s="28">
        <v>5.9</v>
      </c>
      <c r="L15" s="28">
        <v>2.02</v>
      </c>
      <c r="M15" s="28">
        <v>9.32</v>
      </c>
      <c r="N15" s="28">
        <v>78.62</v>
      </c>
      <c r="O15" s="7"/>
      <c r="P15" s="7"/>
      <c r="Q15" s="7"/>
      <c r="R15" s="7"/>
      <c r="S15" s="7"/>
      <c r="T15" s="7"/>
      <c r="U15" s="7"/>
      <c r="V15" s="7"/>
      <c r="W15" s="19"/>
      <c r="X15" s="25" t="s">
        <v>104</v>
      </c>
    </row>
    <row r="16" spans="1:24" ht="19.5" customHeight="1" x14ac:dyDescent="0.25">
      <c r="A16" s="24">
        <v>50</v>
      </c>
      <c r="B16" s="25" t="s">
        <v>78</v>
      </c>
      <c r="C16" s="26">
        <v>9.5165469999999992</v>
      </c>
      <c r="D16" s="26">
        <v>-5.6111930000000001</v>
      </c>
      <c r="E16" s="18" t="s">
        <v>20</v>
      </c>
      <c r="F16" s="18" t="s">
        <v>98</v>
      </c>
      <c r="G16" s="27">
        <v>3</v>
      </c>
      <c r="H16" s="27"/>
      <c r="I16" s="27"/>
      <c r="J16" s="28">
        <v>12.65</v>
      </c>
      <c r="K16" s="28">
        <v>5.9</v>
      </c>
      <c r="L16" s="28">
        <v>2.02</v>
      </c>
      <c r="M16" s="28">
        <v>9.32</v>
      </c>
      <c r="N16" s="28">
        <v>78.62</v>
      </c>
      <c r="O16" s="7"/>
      <c r="P16" s="7"/>
      <c r="Q16" s="7"/>
      <c r="R16" s="7"/>
      <c r="S16" s="7"/>
      <c r="T16" s="7"/>
      <c r="U16" s="7"/>
      <c r="V16" s="7"/>
      <c r="W16" s="19"/>
      <c r="X16" s="7"/>
    </row>
    <row r="17" spans="1:24" ht="19.5" customHeight="1" x14ac:dyDescent="0.25">
      <c r="A17" s="24">
        <v>20</v>
      </c>
      <c r="B17" s="25" t="s">
        <v>105</v>
      </c>
      <c r="C17" s="26">
        <v>9.4491718000000002</v>
      </c>
      <c r="D17" s="26">
        <v>-5.6209876999999997</v>
      </c>
      <c r="E17" s="18" t="s">
        <v>20</v>
      </c>
      <c r="F17" s="18" t="s">
        <v>106</v>
      </c>
      <c r="G17" s="27">
        <v>60</v>
      </c>
      <c r="H17" s="27"/>
      <c r="I17" s="27"/>
      <c r="J17" s="28"/>
      <c r="K17" s="28"/>
      <c r="L17" s="8"/>
      <c r="M17" s="8"/>
      <c r="N17" s="19"/>
      <c r="O17" s="18" t="s">
        <v>107</v>
      </c>
      <c r="P17" s="25" t="s">
        <v>23</v>
      </c>
      <c r="Q17" s="25" t="s">
        <v>22</v>
      </c>
      <c r="R17" s="25" t="s">
        <v>82</v>
      </c>
      <c r="S17" s="25" t="s">
        <v>64</v>
      </c>
      <c r="T17" s="7"/>
      <c r="U17" s="25" t="s">
        <v>99</v>
      </c>
      <c r="V17" s="25" t="s">
        <v>23</v>
      </c>
      <c r="W17" s="19"/>
      <c r="X17" s="7"/>
    </row>
    <row r="18" spans="1:24" ht="19.5" customHeight="1" x14ac:dyDescent="0.25">
      <c r="A18" s="24">
        <v>46</v>
      </c>
      <c r="B18" s="25" t="s">
        <v>108</v>
      </c>
      <c r="C18" s="26">
        <v>9.4757227000000004</v>
      </c>
      <c r="D18" s="26">
        <v>-5.6144425</v>
      </c>
      <c r="E18" s="18" t="s">
        <v>20</v>
      </c>
      <c r="F18" s="18" t="s">
        <v>106</v>
      </c>
      <c r="G18" s="27">
        <v>2008.5</v>
      </c>
      <c r="H18" s="27"/>
      <c r="I18" s="27"/>
      <c r="J18" s="28">
        <v>10.19</v>
      </c>
      <c r="K18" s="28">
        <v>26.8</v>
      </c>
      <c r="L18" s="28">
        <v>8.4600000000000009</v>
      </c>
      <c r="M18" s="28">
        <v>34.5</v>
      </c>
      <c r="N18" s="24">
        <v>273</v>
      </c>
      <c r="O18" s="7"/>
      <c r="P18" s="7"/>
      <c r="Q18" s="7"/>
      <c r="R18" s="7"/>
      <c r="S18" s="7"/>
      <c r="T18" s="7"/>
      <c r="U18" s="7"/>
      <c r="V18" s="25" t="s">
        <v>23</v>
      </c>
      <c r="W18" s="19"/>
      <c r="X18" s="7"/>
    </row>
    <row r="19" spans="1:24" ht="19.5" customHeight="1" x14ac:dyDescent="0.25">
      <c r="A19" s="24">
        <v>51</v>
      </c>
      <c r="B19" s="25"/>
      <c r="C19" s="26">
        <v>9.4660889000000008</v>
      </c>
      <c r="D19" s="26" t="s">
        <v>109</v>
      </c>
      <c r="E19" s="18" t="s">
        <v>20</v>
      </c>
      <c r="F19" s="18" t="s">
        <v>106</v>
      </c>
      <c r="G19" s="27">
        <v>5.2</v>
      </c>
      <c r="H19" s="27"/>
      <c r="I19" s="27"/>
      <c r="J19" s="28"/>
      <c r="K19" s="28"/>
      <c r="L19" s="8"/>
      <c r="M19" s="8"/>
      <c r="N19" s="19"/>
      <c r="O19" s="7"/>
      <c r="P19" s="7"/>
      <c r="Q19" s="7"/>
      <c r="R19" s="7"/>
      <c r="S19" s="7"/>
      <c r="T19" s="7"/>
      <c r="U19" s="7"/>
      <c r="V19" s="25" t="s">
        <v>23</v>
      </c>
      <c r="W19" s="19"/>
      <c r="X19" s="7"/>
    </row>
    <row r="20" spans="1:24" ht="19.5" customHeight="1" x14ac:dyDescent="0.25">
      <c r="A20" s="24">
        <v>52</v>
      </c>
      <c r="B20" s="25"/>
      <c r="C20" s="26">
        <v>9.4592156999999997</v>
      </c>
      <c r="D20" s="26">
        <v>-5.6425165000000002</v>
      </c>
      <c r="E20" s="18" t="s">
        <v>20</v>
      </c>
      <c r="F20" s="18" t="s">
        <v>110</v>
      </c>
      <c r="G20" s="27">
        <v>6</v>
      </c>
      <c r="H20" s="27"/>
      <c r="I20" s="27"/>
      <c r="J20" s="28"/>
      <c r="K20" s="28"/>
      <c r="L20" s="8"/>
      <c r="M20" s="8"/>
      <c r="N20" s="19"/>
      <c r="O20" s="7"/>
      <c r="P20" s="7"/>
      <c r="Q20" s="7"/>
      <c r="R20" s="7"/>
      <c r="S20" s="25" t="s">
        <v>20</v>
      </c>
      <c r="T20" s="25" t="s">
        <v>46</v>
      </c>
      <c r="U20" s="7"/>
      <c r="V20" s="25" t="s">
        <v>23</v>
      </c>
      <c r="W20" s="24">
        <v>0</v>
      </c>
      <c r="X20" s="7"/>
    </row>
    <row r="21" spans="1:24" ht="19.5" customHeight="1" x14ac:dyDescent="0.25">
      <c r="A21" s="24">
        <v>45</v>
      </c>
      <c r="B21" s="25" t="s">
        <v>78</v>
      </c>
      <c r="C21" s="26">
        <v>9.5165469999999992</v>
      </c>
      <c r="D21" s="26">
        <v>-5.6111930000000001</v>
      </c>
      <c r="E21" s="18" t="s">
        <v>65</v>
      </c>
      <c r="F21" s="18" t="s">
        <v>111</v>
      </c>
      <c r="G21" s="27">
        <v>2.4</v>
      </c>
      <c r="H21" s="27">
        <v>1</v>
      </c>
      <c r="I21" s="27">
        <v>1.4</v>
      </c>
      <c r="J21" s="29">
        <v>16.670000000000002</v>
      </c>
      <c r="K21" s="29">
        <v>1.89</v>
      </c>
      <c r="L21" s="29">
        <v>2.85</v>
      </c>
      <c r="M21" s="29">
        <v>1.48</v>
      </c>
      <c r="N21" s="29">
        <v>31.5</v>
      </c>
      <c r="O21" s="18" t="s">
        <v>22</v>
      </c>
      <c r="P21" s="25" t="s">
        <v>112</v>
      </c>
      <c r="Q21" s="7"/>
      <c r="R21" s="7"/>
      <c r="S21" s="7"/>
      <c r="T21" s="7"/>
      <c r="U21" s="7"/>
      <c r="V21" s="7"/>
      <c r="W21" s="19"/>
      <c r="X21" s="7"/>
    </row>
    <row r="22" spans="1:24" ht="19.5" customHeight="1" x14ac:dyDescent="0.25">
      <c r="A22" s="24">
        <v>29</v>
      </c>
      <c r="B22" s="25" t="s">
        <v>113</v>
      </c>
      <c r="C22" s="26">
        <v>9.4213190000000004</v>
      </c>
      <c r="D22" s="26">
        <v>-5.6531750000000001</v>
      </c>
      <c r="E22" s="18" t="s">
        <v>20</v>
      </c>
      <c r="F22" s="18" t="s">
        <v>85</v>
      </c>
      <c r="G22" s="27">
        <v>7.3</v>
      </c>
      <c r="H22" s="27"/>
      <c r="I22" s="27"/>
      <c r="J22" s="28"/>
      <c r="K22" s="28"/>
      <c r="L22" s="8"/>
      <c r="M22" s="8"/>
      <c r="N22" s="19"/>
      <c r="O22" s="7"/>
      <c r="P22" s="7"/>
      <c r="Q22" s="25" t="s">
        <v>22</v>
      </c>
      <c r="R22" s="25" t="s">
        <v>68</v>
      </c>
      <c r="S22" s="7"/>
      <c r="T22" s="7"/>
      <c r="U22" s="7"/>
      <c r="V22" s="25" t="s">
        <v>23</v>
      </c>
      <c r="W22" s="24">
        <v>0</v>
      </c>
      <c r="X22" s="7"/>
    </row>
    <row r="23" spans="1:24" ht="19.5" customHeight="1" x14ac:dyDescent="0.25">
      <c r="A23" s="24">
        <v>25</v>
      </c>
      <c r="B23" s="25"/>
      <c r="C23" s="26">
        <v>9.3713890000000006</v>
      </c>
      <c r="D23" s="26">
        <v>-5.5770090000000003</v>
      </c>
      <c r="E23" s="25" t="s">
        <v>20</v>
      </c>
      <c r="F23" s="18" t="s">
        <v>114</v>
      </c>
      <c r="G23" s="27">
        <v>160</v>
      </c>
      <c r="H23" s="27"/>
      <c r="I23" s="27"/>
      <c r="J23" s="28">
        <v>220.94</v>
      </c>
      <c r="K23" s="28">
        <v>0.9</v>
      </c>
      <c r="L23" s="28">
        <v>0.12</v>
      </c>
      <c r="M23" s="28">
        <v>0.72</v>
      </c>
      <c r="N23" s="28">
        <v>198.84</v>
      </c>
      <c r="O23" s="7"/>
      <c r="P23" s="7"/>
      <c r="Q23" s="25" t="s">
        <v>22</v>
      </c>
      <c r="R23" s="7"/>
      <c r="S23" s="25" t="s">
        <v>99</v>
      </c>
      <c r="T23" s="25" t="s">
        <v>68</v>
      </c>
      <c r="U23" s="7"/>
      <c r="V23" s="7"/>
      <c r="W23" s="24">
        <v>400</v>
      </c>
      <c r="X23" s="7"/>
    </row>
    <row r="24" spans="1:24" ht="19.5" customHeight="1" x14ac:dyDescent="0.25">
      <c r="A24" s="24">
        <v>28</v>
      </c>
      <c r="B24" s="25"/>
      <c r="C24" s="26">
        <v>9.4629021000000009</v>
      </c>
      <c r="D24" s="26">
        <v>-5.6403499000000004</v>
      </c>
      <c r="E24" s="25" t="s">
        <v>20</v>
      </c>
      <c r="F24" s="18" t="s">
        <v>115</v>
      </c>
      <c r="G24" s="27">
        <v>4.8</v>
      </c>
      <c r="H24" s="27"/>
      <c r="I24" s="27"/>
      <c r="J24" s="28"/>
      <c r="K24" s="28"/>
      <c r="L24" s="8"/>
      <c r="M24" s="8"/>
      <c r="N24" s="19"/>
      <c r="O24" s="7"/>
      <c r="P24" s="7"/>
      <c r="Q24" s="25" t="s">
        <v>22</v>
      </c>
      <c r="R24" s="7"/>
      <c r="S24" s="7"/>
      <c r="T24" s="7"/>
      <c r="U24" s="7"/>
      <c r="V24" s="25" t="s">
        <v>23</v>
      </c>
      <c r="W24" s="24">
        <v>0</v>
      </c>
      <c r="X24" s="7"/>
    </row>
    <row r="25" spans="1:24" ht="18.75" customHeight="1" x14ac:dyDescent="0.25">
      <c r="A25" s="24">
        <v>21</v>
      </c>
      <c r="B25" s="25" t="s">
        <v>100</v>
      </c>
      <c r="C25" s="26">
        <v>9.4650079999999992</v>
      </c>
      <c r="D25" s="26">
        <v>-5.6291580000000003</v>
      </c>
      <c r="E25" s="18" t="s">
        <v>20</v>
      </c>
      <c r="F25" s="18" t="s">
        <v>116</v>
      </c>
      <c r="G25" s="27">
        <v>10.4</v>
      </c>
      <c r="H25" s="27"/>
      <c r="I25" s="27"/>
      <c r="J25" s="28">
        <v>14.35</v>
      </c>
      <c r="K25" s="28">
        <v>23</v>
      </c>
      <c r="L25" s="28">
        <v>2.0000000000000001E-4</v>
      </c>
      <c r="M25" s="28">
        <v>1.4</v>
      </c>
      <c r="N25" s="24">
        <v>330</v>
      </c>
      <c r="O25" s="7"/>
      <c r="P25" s="7"/>
      <c r="Q25" s="25" t="s">
        <v>22</v>
      </c>
      <c r="R25" s="7"/>
      <c r="S25" s="7"/>
      <c r="T25" s="25" t="s">
        <v>22</v>
      </c>
      <c r="U25" s="25" t="s">
        <v>22</v>
      </c>
      <c r="V25" s="25" t="s">
        <v>23</v>
      </c>
      <c r="W25" s="28">
        <v>1.6</v>
      </c>
      <c r="X25" s="7"/>
    </row>
    <row r="26" spans="1:24" ht="18.75" customHeight="1" x14ac:dyDescent="0.25">
      <c r="A26" s="24">
        <v>39</v>
      </c>
      <c r="B26" s="25" t="s">
        <v>35</v>
      </c>
      <c r="C26" s="26">
        <v>9.4971540000000001</v>
      </c>
      <c r="D26" s="26" t="s">
        <v>37</v>
      </c>
      <c r="E26" s="18" t="s">
        <v>65</v>
      </c>
      <c r="F26" s="18" t="s">
        <v>117</v>
      </c>
      <c r="G26" s="27">
        <v>1.272</v>
      </c>
      <c r="H26" s="27"/>
      <c r="I26" s="27"/>
      <c r="J26" s="28"/>
      <c r="K26" s="28"/>
      <c r="L26" s="8"/>
      <c r="M26" s="8"/>
      <c r="N26" s="19"/>
      <c r="O26" s="18" t="s">
        <v>118</v>
      </c>
      <c r="P26" s="25" t="s">
        <v>119</v>
      </c>
      <c r="Q26" s="7"/>
      <c r="R26" s="7"/>
      <c r="S26" s="7"/>
      <c r="T26" s="7"/>
      <c r="U26" s="7"/>
      <c r="V26" s="7"/>
      <c r="W26" s="19"/>
      <c r="X26" s="7"/>
    </row>
    <row r="27" spans="1:24" ht="18.75" customHeight="1" x14ac:dyDescent="0.25">
      <c r="A27" s="24">
        <v>33</v>
      </c>
      <c r="B27" s="25" t="s">
        <v>113</v>
      </c>
      <c r="C27" s="26">
        <v>9.418863</v>
      </c>
      <c r="D27" s="26" t="s">
        <v>120</v>
      </c>
      <c r="E27" s="18" t="s">
        <v>20</v>
      </c>
      <c r="F27" s="18" t="s">
        <v>117</v>
      </c>
      <c r="G27" s="27">
        <v>364</v>
      </c>
      <c r="H27" s="27"/>
      <c r="I27" s="27"/>
      <c r="J27" s="28"/>
      <c r="K27" s="28"/>
      <c r="L27" s="8"/>
      <c r="M27" s="8"/>
      <c r="N27" s="19"/>
      <c r="O27" s="7"/>
      <c r="P27" s="7"/>
      <c r="Q27" s="25" t="s">
        <v>22</v>
      </c>
      <c r="R27" s="25" t="s">
        <v>82</v>
      </c>
      <c r="S27" s="25" t="s">
        <v>22</v>
      </c>
      <c r="T27" s="7"/>
      <c r="U27" s="7"/>
      <c r="V27" s="25" t="s">
        <v>23</v>
      </c>
      <c r="W27" s="19"/>
      <c r="X27" s="7"/>
    </row>
    <row r="28" spans="1:24" ht="18.75" customHeight="1" x14ac:dyDescent="0.25">
      <c r="A28" s="24">
        <v>38</v>
      </c>
      <c r="B28" s="25"/>
      <c r="C28" s="26">
        <v>9.5221426999999998</v>
      </c>
      <c r="D28" s="26">
        <v>-5.6514664000000003</v>
      </c>
      <c r="E28" s="18" t="s">
        <v>65</v>
      </c>
      <c r="F28" s="18" t="s">
        <v>121</v>
      </c>
      <c r="G28" s="27">
        <v>5</v>
      </c>
      <c r="H28" s="27"/>
      <c r="I28" s="27"/>
      <c r="J28" s="28"/>
      <c r="K28" s="28"/>
      <c r="L28" s="8"/>
      <c r="M28" s="8"/>
      <c r="N28" s="19"/>
      <c r="O28" s="18" t="s">
        <v>118</v>
      </c>
      <c r="P28" s="25" t="s">
        <v>82</v>
      </c>
      <c r="Q28" s="7"/>
      <c r="R28" s="7"/>
      <c r="S28" s="7"/>
      <c r="T28" s="7"/>
      <c r="U28" s="7"/>
      <c r="V28" s="7"/>
      <c r="W28" s="19"/>
      <c r="X28" s="7"/>
    </row>
    <row r="29" spans="1:24" ht="18.75" customHeight="1" x14ac:dyDescent="0.25">
      <c r="A29" s="24">
        <v>2</v>
      </c>
      <c r="B29" s="25" t="s">
        <v>122</v>
      </c>
      <c r="C29" s="26" t="s">
        <v>123</v>
      </c>
      <c r="D29" s="26">
        <v>-5.6554555000000004</v>
      </c>
      <c r="E29" s="18" t="s">
        <v>43</v>
      </c>
      <c r="F29" s="18" t="s">
        <v>121</v>
      </c>
      <c r="G29" s="27">
        <v>100</v>
      </c>
      <c r="H29" s="27"/>
      <c r="I29" s="27"/>
      <c r="J29" s="28"/>
      <c r="K29" s="28"/>
      <c r="L29" s="8"/>
      <c r="M29" s="8"/>
      <c r="N29" s="19"/>
      <c r="O29" s="7"/>
      <c r="P29" s="7"/>
      <c r="Q29" s="7"/>
      <c r="R29" s="7"/>
      <c r="S29" s="7"/>
      <c r="T29" s="7"/>
      <c r="U29" s="7"/>
      <c r="V29" s="7"/>
      <c r="W29" s="19"/>
      <c r="X29" s="25" t="s">
        <v>92</v>
      </c>
    </row>
    <row r="30" spans="1:24" ht="18.75" customHeight="1" x14ac:dyDescent="0.25">
      <c r="A30" s="24">
        <v>5</v>
      </c>
      <c r="B30" s="25" t="s">
        <v>103</v>
      </c>
      <c r="C30" s="26">
        <v>9.4365188</v>
      </c>
      <c r="D30" s="26">
        <v>-5.6291282999999996</v>
      </c>
      <c r="E30" s="18" t="s">
        <v>43</v>
      </c>
      <c r="F30" s="18" t="s">
        <v>124</v>
      </c>
      <c r="G30" s="27">
        <v>153</v>
      </c>
      <c r="H30" s="27"/>
      <c r="I30" s="27"/>
      <c r="J30" s="28"/>
      <c r="K30" s="28"/>
      <c r="L30" s="8"/>
      <c r="M30" s="8"/>
      <c r="N30" s="19"/>
      <c r="O30" s="7"/>
      <c r="P30" s="7"/>
      <c r="Q30" s="7"/>
      <c r="R30" s="7"/>
      <c r="S30" s="7"/>
      <c r="T30" s="7"/>
      <c r="U30" s="7"/>
      <c r="V30" s="7"/>
      <c r="W30" s="19"/>
      <c r="X30" s="25" t="s">
        <v>92</v>
      </c>
    </row>
    <row r="31" spans="1:24" ht="18.75" customHeight="1" x14ac:dyDescent="0.25">
      <c r="A31" s="24">
        <v>34</v>
      </c>
      <c r="B31" s="25" t="s">
        <v>89</v>
      </c>
      <c r="C31" s="8"/>
      <c r="D31" s="26"/>
      <c r="E31" s="18" t="s">
        <v>43</v>
      </c>
      <c r="F31" s="18" t="s">
        <v>125</v>
      </c>
      <c r="G31" s="27">
        <v>199</v>
      </c>
      <c r="H31" s="27"/>
      <c r="I31" s="27"/>
      <c r="J31" s="28"/>
      <c r="K31" s="28"/>
      <c r="L31" s="8"/>
      <c r="M31" s="8"/>
      <c r="N31" s="19"/>
      <c r="O31" s="7"/>
      <c r="P31" s="7"/>
      <c r="Q31" s="25" t="s">
        <v>22</v>
      </c>
      <c r="R31" s="7"/>
      <c r="S31" s="7"/>
      <c r="T31" s="7"/>
      <c r="U31" s="7"/>
      <c r="V31" s="25" t="s">
        <v>23</v>
      </c>
      <c r="W31" s="24">
        <v>0</v>
      </c>
      <c r="X31" s="7"/>
    </row>
    <row r="32" spans="1:24" ht="18.75" customHeight="1" x14ac:dyDescent="0.25">
      <c r="A32" s="24">
        <v>35</v>
      </c>
      <c r="B32" s="25" t="s">
        <v>89</v>
      </c>
      <c r="C32" s="8"/>
      <c r="D32" s="26"/>
      <c r="E32" s="18" t="s">
        <v>43</v>
      </c>
      <c r="F32" s="18" t="s">
        <v>125</v>
      </c>
      <c r="G32" s="27">
        <v>2405</v>
      </c>
      <c r="H32" s="27"/>
      <c r="I32" s="27"/>
      <c r="J32" s="28"/>
      <c r="K32" s="28"/>
      <c r="L32" s="8"/>
      <c r="M32" s="8"/>
      <c r="N32" s="19"/>
      <c r="O32" s="7"/>
      <c r="P32" s="7"/>
      <c r="Q32" s="25" t="s">
        <v>22</v>
      </c>
      <c r="R32" s="7"/>
      <c r="S32" s="7"/>
      <c r="T32" s="7"/>
      <c r="U32" s="7"/>
      <c r="V32" s="25" t="s">
        <v>23</v>
      </c>
      <c r="W32" s="24">
        <v>0</v>
      </c>
      <c r="X32" s="7"/>
    </row>
    <row r="33" spans="1:24" ht="18.75" customHeight="1" x14ac:dyDescent="0.25">
      <c r="A33" s="24">
        <v>36</v>
      </c>
      <c r="B33" s="25" t="s">
        <v>89</v>
      </c>
      <c r="C33" s="26">
        <v>9.4733304</v>
      </c>
      <c r="D33" s="26">
        <v>-5.5949878000000002</v>
      </c>
      <c r="E33" s="18" t="s">
        <v>43</v>
      </c>
      <c r="F33" s="18" t="s">
        <v>125</v>
      </c>
      <c r="G33" s="27">
        <v>985</v>
      </c>
      <c r="H33" s="27"/>
      <c r="I33" s="27"/>
      <c r="J33" s="28"/>
      <c r="K33" s="28"/>
      <c r="L33" s="8"/>
      <c r="M33" s="8"/>
      <c r="N33" s="19"/>
      <c r="O33" s="7"/>
      <c r="P33" s="7"/>
      <c r="Q33" s="25" t="s">
        <v>22</v>
      </c>
      <c r="R33" s="7"/>
      <c r="S33" s="7"/>
      <c r="T33" s="7"/>
      <c r="U33" s="7"/>
      <c r="V33" s="25" t="s">
        <v>23</v>
      </c>
      <c r="W33" s="24">
        <v>0</v>
      </c>
      <c r="X33" s="7"/>
    </row>
    <row r="34" spans="1:24" ht="18.75" customHeight="1" x14ac:dyDescent="0.25">
      <c r="A34" s="24">
        <v>8</v>
      </c>
      <c r="B34" s="25" t="s">
        <v>101</v>
      </c>
      <c r="C34" s="26">
        <v>9.5679137999999995</v>
      </c>
      <c r="D34" s="26" t="s">
        <v>102</v>
      </c>
      <c r="E34" s="18" t="s">
        <v>65</v>
      </c>
      <c r="F34" s="18" t="s">
        <v>125</v>
      </c>
      <c r="G34" s="27">
        <v>257</v>
      </c>
      <c r="H34" s="27"/>
      <c r="I34" s="27"/>
      <c r="J34" s="28"/>
      <c r="K34" s="28"/>
      <c r="L34" s="8"/>
      <c r="M34" s="8"/>
      <c r="N34" s="19"/>
      <c r="O34" s="7"/>
      <c r="P34" s="7"/>
      <c r="Q34" s="7"/>
      <c r="R34" s="7"/>
      <c r="S34" s="7"/>
      <c r="T34" s="7"/>
      <c r="U34" s="7"/>
      <c r="V34" s="7"/>
      <c r="W34" s="19"/>
      <c r="X34" s="25" t="s">
        <v>126</v>
      </c>
    </row>
    <row r="35" spans="1:24" ht="18.75" customHeight="1" x14ac:dyDescent="0.25">
      <c r="A35" s="24">
        <v>10</v>
      </c>
      <c r="B35" s="25" t="s">
        <v>78</v>
      </c>
      <c r="C35" s="26">
        <v>9.5188275999999998</v>
      </c>
      <c r="D35" s="26">
        <v>-5.6489959000000001</v>
      </c>
      <c r="E35" s="18" t="s">
        <v>65</v>
      </c>
      <c r="F35" s="18" t="s">
        <v>125</v>
      </c>
      <c r="G35" s="27">
        <v>1.4</v>
      </c>
      <c r="H35" s="27"/>
      <c r="I35" s="27"/>
      <c r="J35" s="28"/>
      <c r="K35" s="28"/>
      <c r="L35" s="8"/>
      <c r="M35" s="8"/>
      <c r="N35" s="19"/>
      <c r="O35" s="7"/>
      <c r="P35" s="7"/>
      <c r="Q35" s="7"/>
      <c r="R35" s="7"/>
      <c r="S35" s="7"/>
      <c r="T35" s="7"/>
      <c r="U35" s="7"/>
      <c r="V35" s="7"/>
      <c r="W35" s="19"/>
      <c r="X35" s="25" t="s">
        <v>126</v>
      </c>
    </row>
    <row r="36" spans="1:24" ht="18.75" customHeight="1" x14ac:dyDescent="0.25">
      <c r="A36" s="24">
        <v>15</v>
      </c>
      <c r="B36" s="25" t="s">
        <v>17</v>
      </c>
      <c r="C36" s="26">
        <v>9.4764119999999998</v>
      </c>
      <c r="D36" s="26">
        <v>-5.611669</v>
      </c>
      <c r="E36" s="18" t="s">
        <v>43</v>
      </c>
      <c r="F36" s="18" t="s">
        <v>44</v>
      </c>
      <c r="G36" s="27">
        <v>7.6230000000000002</v>
      </c>
      <c r="H36" s="27"/>
      <c r="I36" s="27"/>
      <c r="J36" s="28"/>
      <c r="K36" s="28"/>
      <c r="L36" s="8"/>
      <c r="M36" s="8"/>
      <c r="N36" s="19"/>
      <c r="O36" s="7"/>
      <c r="P36" s="7"/>
      <c r="Q36" s="25" t="s">
        <v>127</v>
      </c>
      <c r="R36" s="25" t="s">
        <v>82</v>
      </c>
      <c r="S36" s="7"/>
      <c r="T36" s="7"/>
      <c r="U36" s="7"/>
      <c r="V36" s="7"/>
      <c r="W36" s="24">
        <v>37</v>
      </c>
      <c r="X36" s="7"/>
    </row>
    <row r="37" spans="1:24" ht="18.75" customHeight="1" x14ac:dyDescent="0.25">
      <c r="A37" s="24">
        <v>26</v>
      </c>
      <c r="B37" s="25"/>
      <c r="C37" s="8"/>
      <c r="D37" s="8"/>
      <c r="E37" s="18" t="s">
        <v>20</v>
      </c>
      <c r="F37" s="18" t="s">
        <v>44</v>
      </c>
      <c r="G37" s="27">
        <v>995</v>
      </c>
      <c r="H37" s="27"/>
      <c r="I37" s="27"/>
      <c r="J37" s="28"/>
      <c r="K37" s="28"/>
      <c r="L37" s="8"/>
      <c r="M37" s="8"/>
      <c r="N37" s="19"/>
      <c r="O37" s="7"/>
      <c r="P37" s="7"/>
      <c r="Q37" s="25" t="s">
        <v>22</v>
      </c>
      <c r="R37" s="25" t="s">
        <v>82</v>
      </c>
      <c r="S37" s="7"/>
      <c r="T37" s="7"/>
      <c r="U37" s="7"/>
      <c r="V37" s="25" t="s">
        <v>23</v>
      </c>
      <c r="W37" s="24">
        <v>0</v>
      </c>
      <c r="X37" s="7"/>
    </row>
    <row r="38" spans="1:24" ht="18.75" customHeight="1" x14ac:dyDescent="0.25">
      <c r="A38" s="24">
        <v>37</v>
      </c>
      <c r="B38" s="25" t="s">
        <v>89</v>
      </c>
      <c r="C38" s="26">
        <v>9.4738070000000008</v>
      </c>
      <c r="D38" s="26">
        <v>-5.5936709999999996</v>
      </c>
      <c r="E38" s="18" t="s">
        <v>43</v>
      </c>
      <c r="F38" s="18" t="s">
        <v>44</v>
      </c>
      <c r="G38" s="27">
        <v>698</v>
      </c>
      <c r="H38" s="27"/>
      <c r="I38" s="27"/>
      <c r="J38" s="28"/>
      <c r="K38" s="28"/>
      <c r="L38" s="8"/>
      <c r="M38" s="8"/>
      <c r="N38" s="19"/>
      <c r="O38" s="7"/>
      <c r="P38" s="7"/>
      <c r="Q38" s="25" t="s">
        <v>22</v>
      </c>
      <c r="R38" s="25" t="s">
        <v>82</v>
      </c>
      <c r="S38" s="7"/>
      <c r="T38" s="7"/>
      <c r="U38" s="7"/>
      <c r="V38" s="25" t="s">
        <v>23</v>
      </c>
      <c r="W38" s="24">
        <v>0</v>
      </c>
      <c r="X38" s="7"/>
    </row>
    <row r="39" spans="1:24" ht="18.75" customHeight="1" x14ac:dyDescent="0.25">
      <c r="A39" s="24">
        <v>41</v>
      </c>
      <c r="B39" s="25" t="s">
        <v>17</v>
      </c>
      <c r="C39" s="26">
        <v>9.4813510000000001</v>
      </c>
      <c r="D39" s="26">
        <v>-5.6019019999999999</v>
      </c>
      <c r="E39" s="18" t="s">
        <v>43</v>
      </c>
      <c r="F39" s="18" t="s">
        <v>128</v>
      </c>
      <c r="G39" s="27">
        <v>816</v>
      </c>
      <c r="H39" s="27"/>
      <c r="I39" s="27"/>
      <c r="J39" s="28"/>
      <c r="K39" s="28"/>
      <c r="L39" s="8"/>
      <c r="M39" s="8"/>
      <c r="N39" s="19"/>
      <c r="O39" s="18" t="s">
        <v>81</v>
      </c>
      <c r="P39" s="25" t="s">
        <v>129</v>
      </c>
      <c r="Q39" s="7"/>
      <c r="R39" s="7"/>
      <c r="S39" s="7"/>
      <c r="T39" s="7"/>
      <c r="U39" s="7"/>
      <c r="V39" s="7"/>
      <c r="W39" s="19"/>
      <c r="X39" s="7"/>
    </row>
    <row r="40" spans="1:24" ht="18.75" customHeight="1" x14ac:dyDescent="0.25">
      <c r="A40" s="24">
        <v>43</v>
      </c>
      <c r="B40" s="25" t="s">
        <v>89</v>
      </c>
      <c r="C40" s="26">
        <v>9.4618929999999999</v>
      </c>
      <c r="D40" s="26">
        <v>-5.6063197999999996</v>
      </c>
      <c r="E40" s="18" t="s">
        <v>43</v>
      </c>
      <c r="F40" s="18" t="s">
        <v>128</v>
      </c>
      <c r="G40" s="27">
        <v>1373</v>
      </c>
      <c r="H40" s="27"/>
      <c r="I40" s="27"/>
      <c r="J40" s="28"/>
      <c r="K40" s="28"/>
      <c r="L40" s="8"/>
      <c r="M40" s="8"/>
      <c r="N40" s="19"/>
      <c r="O40" s="18" t="s">
        <v>81</v>
      </c>
      <c r="P40" s="25" t="s">
        <v>129</v>
      </c>
      <c r="Q40" s="7"/>
      <c r="R40" s="7"/>
      <c r="S40" s="7"/>
      <c r="T40" s="7"/>
      <c r="U40" s="7"/>
      <c r="V40" s="7"/>
      <c r="W40" s="19"/>
      <c r="X40" s="7"/>
    </row>
    <row r="41" spans="1:24" ht="18.75" customHeight="1" x14ac:dyDescent="0.25">
      <c r="A41" s="24">
        <v>14</v>
      </c>
      <c r="B41" s="25" t="s">
        <v>105</v>
      </c>
      <c r="C41" s="26">
        <v>9.4553586000000003</v>
      </c>
      <c r="D41" s="26" t="s">
        <v>130</v>
      </c>
      <c r="E41" s="18" t="s">
        <v>43</v>
      </c>
      <c r="F41" s="18" t="s">
        <v>128</v>
      </c>
      <c r="G41" s="27">
        <v>2.4</v>
      </c>
      <c r="H41" s="27"/>
      <c r="I41" s="27"/>
      <c r="J41" s="28"/>
      <c r="K41" s="28"/>
      <c r="L41" s="8"/>
      <c r="M41" s="8"/>
      <c r="N41" s="19"/>
      <c r="O41" s="7"/>
      <c r="P41" s="7"/>
      <c r="Q41" s="25" t="s">
        <v>20</v>
      </c>
      <c r="R41" s="25" t="s">
        <v>46</v>
      </c>
      <c r="S41" s="7"/>
      <c r="T41" s="7"/>
      <c r="U41" s="7"/>
      <c r="V41" s="25" t="s">
        <v>46</v>
      </c>
      <c r="W41" s="19"/>
      <c r="X41" s="7"/>
    </row>
    <row r="42" spans="1:24" ht="18.75" customHeight="1" x14ac:dyDescent="0.25">
      <c r="A42" s="24">
        <v>16</v>
      </c>
      <c r="B42" s="25"/>
      <c r="C42" s="8"/>
      <c r="D42" s="26"/>
      <c r="E42" s="18" t="s">
        <v>20</v>
      </c>
      <c r="F42" s="18" t="s">
        <v>128</v>
      </c>
      <c r="G42" s="27">
        <v>2238</v>
      </c>
      <c r="H42" s="27"/>
      <c r="I42" s="27"/>
      <c r="J42" s="28"/>
      <c r="K42" s="28"/>
      <c r="L42" s="8"/>
      <c r="M42" s="8"/>
      <c r="N42" s="19"/>
      <c r="O42" s="7"/>
      <c r="P42" s="7"/>
      <c r="Q42" s="25" t="s">
        <v>127</v>
      </c>
      <c r="R42" s="25" t="s">
        <v>46</v>
      </c>
      <c r="S42" s="7"/>
      <c r="T42" s="7"/>
      <c r="U42" s="7"/>
      <c r="V42" s="25" t="s">
        <v>46</v>
      </c>
      <c r="W42" s="24">
        <v>45</v>
      </c>
      <c r="X42" s="7"/>
    </row>
    <row r="43" spans="1:24" ht="18.75" customHeight="1" x14ac:dyDescent="0.25">
      <c r="A43" s="19"/>
      <c r="B43" s="7"/>
      <c r="C43" s="8"/>
      <c r="D43" s="8"/>
      <c r="E43" s="7"/>
      <c r="F43" s="7"/>
      <c r="G43" s="30"/>
      <c r="H43" s="30"/>
      <c r="I43" s="30"/>
      <c r="J43" s="8"/>
      <c r="K43" s="8"/>
      <c r="L43" s="8"/>
      <c r="M43" s="8"/>
      <c r="N43" s="19"/>
      <c r="O43" s="7"/>
      <c r="P43" s="7"/>
      <c r="Q43" s="7"/>
      <c r="R43" s="7"/>
      <c r="S43" s="7"/>
      <c r="T43" s="7"/>
      <c r="U43" s="7"/>
      <c r="V43" s="7"/>
      <c r="W43" s="19"/>
      <c r="X43" s="7"/>
    </row>
    <row r="44" spans="1:24" ht="12.95" customHeight="1" x14ac:dyDescent="0.25">
      <c r="A44" s="19"/>
      <c r="B44" s="7"/>
      <c r="C44" s="8"/>
      <c r="D44" s="8"/>
      <c r="E44" s="7"/>
      <c r="F44" s="7"/>
      <c r="G44" s="30"/>
      <c r="H44" s="30"/>
      <c r="I44" s="30"/>
      <c r="J44" s="8"/>
      <c r="K44" s="8"/>
      <c r="L44" s="8"/>
      <c r="M44" s="8"/>
      <c r="N44" s="19"/>
      <c r="O44" s="7"/>
      <c r="P44" s="7"/>
      <c r="Q44" s="7"/>
      <c r="R44" s="7"/>
      <c r="S44" s="7"/>
      <c r="T44" s="7"/>
      <c r="U44" s="7"/>
      <c r="V44" s="7"/>
      <c r="W44" s="19"/>
      <c r="X44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"/>
  <sheetViews>
    <sheetView workbookViewId="0"/>
  </sheetViews>
  <sheetFormatPr baseColWidth="10" defaultColWidth="9.140625" defaultRowHeight="15" x14ac:dyDescent="0.25"/>
  <cols>
    <col min="1" max="1" width="13.5703125" style="11" bestFit="1" customWidth="1"/>
    <col min="2" max="2" width="25" style="12" bestFit="1" customWidth="1"/>
    <col min="3" max="4" width="13.5703125" style="12" bestFit="1" customWidth="1"/>
    <col min="5" max="5" width="21.28515625" style="12" bestFit="1" customWidth="1"/>
    <col min="6" max="6" width="46.140625" style="12" bestFit="1" customWidth="1"/>
    <col min="7" max="7" width="30.42578125" style="12" bestFit="1" customWidth="1"/>
    <col min="8" max="8" width="11.5703125" style="13" bestFit="1" customWidth="1"/>
    <col min="9" max="9" width="11.5703125" style="14" bestFit="1" customWidth="1"/>
    <col min="10" max="12" width="13.5703125" style="14" bestFit="1" customWidth="1"/>
    <col min="13" max="13" width="16.7109375" style="14" bestFit="1" customWidth="1"/>
    <col min="14" max="14" width="28.7109375" style="20" bestFit="1" customWidth="1"/>
    <col min="15" max="15" width="21.28515625" style="12" bestFit="1" customWidth="1"/>
    <col min="16" max="16" width="31" style="12" bestFit="1" customWidth="1"/>
    <col min="17" max="22" width="13.5703125" style="12" bestFit="1" customWidth="1"/>
  </cols>
  <sheetData>
    <row r="1" spans="1:22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47</v>
      </c>
      <c r="G1" s="2" t="s">
        <v>5</v>
      </c>
      <c r="H1" s="3" t="s">
        <v>6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1" t="s">
        <v>15</v>
      </c>
      <c r="O1" s="2" t="s">
        <v>16</v>
      </c>
      <c r="P1" s="2" t="s">
        <v>14</v>
      </c>
      <c r="Q1" s="7"/>
      <c r="R1" s="7"/>
      <c r="S1" s="7"/>
      <c r="T1" s="7"/>
      <c r="U1" s="7"/>
      <c r="V1" s="7"/>
    </row>
    <row r="2" spans="1:22" ht="18.75" customHeight="1" x14ac:dyDescent="0.25">
      <c r="A2" s="15">
        <v>2</v>
      </c>
      <c r="B2" s="7" t="s">
        <v>48</v>
      </c>
      <c r="C2" s="7" t="s">
        <v>49</v>
      </c>
      <c r="D2" s="7" t="s">
        <v>50</v>
      </c>
      <c r="E2" s="7" t="s">
        <v>43</v>
      </c>
      <c r="F2" s="7" t="s">
        <v>51</v>
      </c>
      <c r="G2" s="7" t="s">
        <v>52</v>
      </c>
      <c r="H2" s="16">
        <v>131.4</v>
      </c>
      <c r="I2" s="17"/>
      <c r="J2" s="8"/>
      <c r="K2" s="8"/>
      <c r="L2" s="8"/>
      <c r="M2" s="8"/>
      <c r="N2" s="15">
        <v>0</v>
      </c>
      <c r="O2" s="18" t="s">
        <v>53</v>
      </c>
      <c r="P2" s="18" t="s">
        <v>54</v>
      </c>
      <c r="Q2" s="7"/>
      <c r="R2" s="7"/>
      <c r="S2" s="7"/>
      <c r="T2" s="7"/>
      <c r="U2" s="7"/>
      <c r="V2" s="18"/>
    </row>
    <row r="3" spans="1:22" ht="18.75" customHeight="1" x14ac:dyDescent="0.25">
      <c r="A3" s="15">
        <f>A2+1</f>
        <v>3</v>
      </c>
      <c r="B3" s="7" t="s">
        <v>17</v>
      </c>
      <c r="C3" s="7" t="s">
        <v>55</v>
      </c>
      <c r="D3" s="7" t="s">
        <v>56</v>
      </c>
      <c r="E3" s="7" t="s">
        <v>43</v>
      </c>
      <c r="F3" s="7" t="s">
        <v>51</v>
      </c>
      <c r="G3" s="7" t="s">
        <v>52</v>
      </c>
      <c r="H3" s="10">
        <v>87.6</v>
      </c>
      <c r="I3" s="8"/>
      <c r="J3" s="8"/>
      <c r="K3" s="8"/>
      <c r="L3" s="8"/>
      <c r="M3" s="8"/>
      <c r="N3" s="6">
        <v>0</v>
      </c>
      <c r="O3" s="18" t="s">
        <v>53</v>
      </c>
      <c r="P3" s="7" t="s">
        <v>54</v>
      </c>
      <c r="Q3" s="7"/>
      <c r="R3" s="7"/>
      <c r="S3" s="7"/>
      <c r="T3" s="7"/>
      <c r="U3" s="7"/>
      <c r="V3" s="7"/>
    </row>
    <row r="4" spans="1:22" ht="18.75" customHeight="1" x14ac:dyDescent="0.25">
      <c r="A4" s="6">
        <v>24</v>
      </c>
      <c r="B4" s="7" t="s">
        <v>57</v>
      </c>
      <c r="C4" s="7" t="s">
        <v>58</v>
      </c>
      <c r="D4" s="7" t="s">
        <v>59</v>
      </c>
      <c r="E4" s="7" t="s">
        <v>60</v>
      </c>
      <c r="F4" s="7" t="s">
        <v>61</v>
      </c>
      <c r="G4" s="7" t="s">
        <v>62</v>
      </c>
      <c r="H4" s="6">
        <v>106</v>
      </c>
      <c r="I4" s="10">
        <v>1.33</v>
      </c>
      <c r="J4" s="10">
        <v>5.05</v>
      </c>
      <c r="K4" s="10">
        <v>5.6449999999999996</v>
      </c>
      <c r="L4" s="10">
        <v>3.9180000000000001</v>
      </c>
      <c r="M4" s="10">
        <v>6.73</v>
      </c>
      <c r="N4" s="6">
        <v>0</v>
      </c>
      <c r="O4" s="7" t="s">
        <v>63</v>
      </c>
      <c r="P4" s="7" t="s">
        <v>64</v>
      </c>
      <c r="Q4" s="7"/>
      <c r="R4" s="7"/>
      <c r="S4" s="7"/>
      <c r="T4" s="7"/>
      <c r="U4" s="7"/>
      <c r="V4" s="7"/>
    </row>
    <row r="5" spans="1:22" ht="18.75" customHeight="1" x14ac:dyDescent="0.25">
      <c r="A5" s="6">
        <v>55</v>
      </c>
      <c r="B5" s="7" t="s">
        <v>35</v>
      </c>
      <c r="C5" s="7" t="s">
        <v>36</v>
      </c>
      <c r="D5" s="7" t="s">
        <v>37</v>
      </c>
      <c r="E5" s="7" t="s">
        <v>65</v>
      </c>
      <c r="F5" s="7" t="s">
        <v>66</v>
      </c>
      <c r="G5" s="7" t="s">
        <v>67</v>
      </c>
      <c r="H5" s="10">
        <v>2.2170000000000001</v>
      </c>
      <c r="I5" s="8"/>
      <c r="J5" s="8"/>
      <c r="K5" s="8"/>
      <c r="L5" s="8"/>
      <c r="M5" s="8"/>
      <c r="N5" s="19"/>
      <c r="O5" s="7" t="s">
        <v>68</v>
      </c>
      <c r="P5" s="7" t="s">
        <v>64</v>
      </c>
      <c r="Q5" s="7"/>
      <c r="R5" s="7"/>
      <c r="S5" s="7"/>
      <c r="T5" s="7"/>
      <c r="U5" s="7"/>
      <c r="V5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10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1" max="1" width="13.5703125" style="11" bestFit="1" customWidth="1"/>
    <col min="2" max="2" width="24.42578125" style="12" bestFit="1" customWidth="1"/>
    <col min="3" max="4" width="13.5703125" style="12" bestFit="1" customWidth="1"/>
    <col min="5" max="5" width="19.140625" style="12" bestFit="1" customWidth="1"/>
    <col min="6" max="6" width="18" style="12" bestFit="1" customWidth="1"/>
    <col min="7" max="7" width="11.42578125" style="13" bestFit="1" customWidth="1"/>
    <col min="8" max="9" width="11.42578125" style="12" bestFit="1" customWidth="1"/>
    <col min="10" max="10" width="16" style="14" bestFit="1" customWidth="1"/>
    <col min="11" max="11" width="13.5703125" style="14" bestFit="1" customWidth="1"/>
    <col min="12" max="12" width="14.28515625" style="14" bestFit="1" customWidth="1"/>
    <col min="13" max="13" width="13.7109375" style="14" bestFit="1" customWidth="1"/>
    <col min="14" max="14" width="14.85546875" style="14" bestFit="1" customWidth="1"/>
    <col min="15" max="15" width="25.7109375" style="12" bestFit="1" customWidth="1"/>
    <col min="16" max="16" width="23.140625" style="11" bestFit="1" customWidth="1"/>
    <col min="17" max="17" width="13.5703125" style="12" bestFit="1" customWidth="1"/>
  </cols>
  <sheetData>
    <row r="1" spans="1:17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2" t="s">
        <v>14</v>
      </c>
      <c r="P1" s="1" t="s">
        <v>15</v>
      </c>
      <c r="Q1" s="2" t="s">
        <v>16</v>
      </c>
    </row>
    <row r="2" spans="1:17" ht="18.75" customHeight="1" x14ac:dyDescent="0.25">
      <c r="A2" s="6">
        <v>35</v>
      </c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6">
        <v>2</v>
      </c>
      <c r="H2" s="7"/>
      <c r="I2" s="7"/>
      <c r="J2" s="8"/>
      <c r="K2" s="8"/>
      <c r="L2" s="8"/>
      <c r="M2" s="8"/>
      <c r="N2" s="8"/>
      <c r="O2" s="7" t="s">
        <v>22</v>
      </c>
      <c r="P2" s="9"/>
      <c r="Q2" s="7" t="s">
        <v>23</v>
      </c>
    </row>
    <row r="3" spans="1:17" ht="18.75" customHeight="1" x14ac:dyDescent="0.25">
      <c r="A3" s="6">
        <v>36</v>
      </c>
      <c r="B3" s="7" t="s">
        <v>24</v>
      </c>
      <c r="C3" s="7" t="s">
        <v>25</v>
      </c>
      <c r="D3" s="7" t="s">
        <v>26</v>
      </c>
      <c r="E3" s="7" t="s">
        <v>20</v>
      </c>
      <c r="F3" s="7" t="s">
        <v>21</v>
      </c>
      <c r="G3" s="10">
        <v>0.92400000000000004</v>
      </c>
      <c r="H3" s="7"/>
      <c r="I3" s="7"/>
      <c r="J3" s="8"/>
      <c r="K3" s="8"/>
      <c r="L3" s="8"/>
      <c r="M3" s="8"/>
      <c r="N3" s="8"/>
      <c r="O3" s="7" t="s">
        <v>22</v>
      </c>
      <c r="P3" s="9"/>
      <c r="Q3" s="7" t="s">
        <v>23</v>
      </c>
    </row>
    <row r="4" spans="1:17" ht="18.75" customHeight="1" x14ac:dyDescent="0.25">
      <c r="A4" s="6">
        <v>18</v>
      </c>
      <c r="B4" s="7"/>
      <c r="C4" s="7" t="s">
        <v>27</v>
      </c>
      <c r="D4" s="7" t="s">
        <v>28</v>
      </c>
      <c r="E4" s="7" t="s">
        <v>20</v>
      </c>
      <c r="F4" s="7" t="s">
        <v>29</v>
      </c>
      <c r="G4" s="10">
        <v>1.4</v>
      </c>
      <c r="H4" s="7"/>
      <c r="I4" s="7"/>
      <c r="J4" s="10">
        <v>12.65</v>
      </c>
      <c r="K4" s="10">
        <v>5.9</v>
      </c>
      <c r="L4" s="10">
        <v>2.02</v>
      </c>
      <c r="M4" s="10">
        <v>9.32</v>
      </c>
      <c r="N4" s="10">
        <v>78.62</v>
      </c>
      <c r="O4" s="7" t="s">
        <v>30</v>
      </c>
      <c r="P4" s="9"/>
      <c r="Q4" s="7" t="s">
        <v>23</v>
      </c>
    </row>
    <row r="5" spans="1:17" ht="18.75" customHeight="1" x14ac:dyDescent="0.25">
      <c r="A5" s="6">
        <v>34</v>
      </c>
      <c r="B5" s="7" t="s">
        <v>17</v>
      </c>
      <c r="C5" s="7" t="s">
        <v>18</v>
      </c>
      <c r="D5" s="7" t="s">
        <v>19</v>
      </c>
      <c r="E5" s="7" t="s">
        <v>20</v>
      </c>
      <c r="F5" s="7" t="s">
        <v>29</v>
      </c>
      <c r="G5" s="6">
        <v>1</v>
      </c>
      <c r="H5" s="7"/>
      <c r="I5" s="7"/>
      <c r="J5" s="10">
        <v>12.65</v>
      </c>
      <c r="K5" s="10">
        <v>5.9</v>
      </c>
      <c r="L5" s="10">
        <v>2.02</v>
      </c>
      <c r="M5" s="10">
        <v>9.32</v>
      </c>
      <c r="N5" s="10">
        <v>78.62</v>
      </c>
      <c r="O5" s="7" t="s">
        <v>22</v>
      </c>
      <c r="P5" s="9"/>
      <c r="Q5" s="7" t="s">
        <v>23</v>
      </c>
    </row>
    <row r="6" spans="1:17" ht="18.75" customHeight="1" x14ac:dyDescent="0.25">
      <c r="A6" s="6">
        <v>38</v>
      </c>
      <c r="B6" s="7" t="s">
        <v>31</v>
      </c>
      <c r="C6" s="7" t="s">
        <v>32</v>
      </c>
      <c r="D6" s="7" t="s">
        <v>33</v>
      </c>
      <c r="E6" s="7" t="s">
        <v>20</v>
      </c>
      <c r="F6" s="7" t="s">
        <v>29</v>
      </c>
      <c r="G6" s="10">
        <v>0.6</v>
      </c>
      <c r="H6" s="7"/>
      <c r="I6" s="7"/>
      <c r="J6" s="10">
        <v>12.65</v>
      </c>
      <c r="K6" s="10">
        <v>5.9</v>
      </c>
      <c r="L6" s="10">
        <v>2.02</v>
      </c>
      <c r="M6" s="10">
        <v>9.32</v>
      </c>
      <c r="N6" s="10">
        <v>78.62</v>
      </c>
      <c r="O6" s="7" t="s">
        <v>22</v>
      </c>
      <c r="P6" s="9"/>
      <c r="Q6" s="7" t="s">
        <v>23</v>
      </c>
    </row>
    <row r="7" spans="1:17" ht="18.75" customHeight="1" x14ac:dyDescent="0.25">
      <c r="A7" s="6">
        <v>37</v>
      </c>
      <c r="B7" s="7" t="s">
        <v>24</v>
      </c>
      <c r="C7" s="7" t="s">
        <v>25</v>
      </c>
      <c r="D7" s="7" t="s">
        <v>26</v>
      </c>
      <c r="E7" s="7" t="s">
        <v>20</v>
      </c>
      <c r="F7" s="7" t="s">
        <v>34</v>
      </c>
      <c r="G7" s="10">
        <v>0.42</v>
      </c>
      <c r="H7" s="7"/>
      <c r="I7" s="7"/>
      <c r="J7" s="8"/>
      <c r="K7" s="8"/>
      <c r="L7" s="8"/>
      <c r="M7" s="8"/>
      <c r="N7" s="8"/>
      <c r="O7" s="7" t="s">
        <v>22</v>
      </c>
      <c r="P7" s="9"/>
      <c r="Q7" s="7" t="s">
        <v>23</v>
      </c>
    </row>
    <row r="8" spans="1:17" ht="18.75" customHeight="1" x14ac:dyDescent="0.25">
      <c r="A8" s="6">
        <v>50</v>
      </c>
      <c r="B8" s="7" t="s">
        <v>35</v>
      </c>
      <c r="C8" s="7" t="s">
        <v>36</v>
      </c>
      <c r="D8" s="7" t="s">
        <v>37</v>
      </c>
      <c r="E8" s="7" t="s">
        <v>20</v>
      </c>
      <c r="F8" s="7" t="s">
        <v>38</v>
      </c>
      <c r="G8" s="10">
        <v>0.2</v>
      </c>
      <c r="H8" s="7"/>
      <c r="I8" s="7"/>
      <c r="J8" s="8"/>
      <c r="K8" s="8"/>
      <c r="L8" s="8"/>
      <c r="M8" s="8"/>
      <c r="N8" s="8"/>
      <c r="O8" s="7" t="s">
        <v>22</v>
      </c>
      <c r="P8" s="9"/>
      <c r="Q8" s="7" t="s">
        <v>23</v>
      </c>
    </row>
    <row r="9" spans="1:17" ht="18.75" customHeight="1" x14ac:dyDescent="0.25">
      <c r="A9" s="6">
        <v>17</v>
      </c>
      <c r="B9" s="7" t="s">
        <v>39</v>
      </c>
      <c r="C9" s="7" t="s">
        <v>40</v>
      </c>
      <c r="D9" s="7" t="s">
        <v>41</v>
      </c>
      <c r="E9" s="7" t="s">
        <v>20</v>
      </c>
      <c r="F9" s="7" t="s">
        <v>42</v>
      </c>
      <c r="G9" s="10">
        <v>1.6</v>
      </c>
      <c r="H9" s="7"/>
      <c r="I9" s="7"/>
      <c r="J9" s="8"/>
      <c r="K9" s="8"/>
      <c r="L9" s="8"/>
      <c r="M9" s="8"/>
      <c r="N9" s="8"/>
      <c r="O9" s="7" t="s">
        <v>22</v>
      </c>
      <c r="P9" s="6">
        <v>7</v>
      </c>
      <c r="Q9" s="7" t="s">
        <v>23</v>
      </c>
    </row>
    <row r="10" spans="1:17" ht="18.75" customHeight="1" x14ac:dyDescent="0.25">
      <c r="A10" s="6">
        <v>54</v>
      </c>
      <c r="B10" s="7" t="s">
        <v>35</v>
      </c>
      <c r="C10" s="7" t="s">
        <v>36</v>
      </c>
      <c r="D10" s="7" t="s">
        <v>37</v>
      </c>
      <c r="E10" s="7" t="s">
        <v>43</v>
      </c>
      <c r="F10" s="7" t="s">
        <v>44</v>
      </c>
      <c r="G10" s="10">
        <v>1.2</v>
      </c>
      <c r="H10" s="7"/>
      <c r="I10" s="7"/>
      <c r="J10" s="8"/>
      <c r="K10" s="8"/>
      <c r="L10" s="8"/>
      <c r="M10" s="8"/>
      <c r="N10" s="8"/>
      <c r="O10" s="7" t="s">
        <v>45</v>
      </c>
      <c r="P10" s="6">
        <v>20</v>
      </c>
      <c r="Q10" s="7" t="s"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UP</vt:lpstr>
      <vt:lpstr>UT</vt:lpstr>
      <vt:lpstr>UC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DIABAGATE YAYA</cp:lastModifiedBy>
  <dcterms:created xsi:type="dcterms:W3CDTF">2024-08-13T10:32:25Z</dcterms:created>
  <dcterms:modified xsi:type="dcterms:W3CDTF">2024-08-13T10:37:47Z</dcterms:modified>
</cp:coreProperties>
</file>