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TIIK Semester 3\Algoritma Evolusi\"/>
    </mc:Choice>
  </mc:AlternateContent>
  <bookViews>
    <workbookView xWindow="0" yWindow="0" windowWidth="15345" windowHeight="6600"/>
  </bookViews>
  <sheets>
    <sheet name="Jadwal" sheetId="6" r:id="rId1"/>
    <sheet name="Waktu" sheetId="3" r:id="rId2"/>
    <sheet name="Solusi" sheetId="4" r:id="rId3"/>
    <sheet name="Jarak" sheetId="2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 l="1"/>
  <c r="G21" i="4"/>
  <c r="F21" i="4"/>
  <c r="F20" i="4"/>
  <c r="G20" i="4" s="1"/>
  <c r="G19" i="4"/>
  <c r="F19" i="4"/>
  <c r="G18" i="4"/>
  <c r="F18" i="4"/>
  <c r="G17" i="4"/>
  <c r="F17" i="4"/>
  <c r="G16" i="4"/>
  <c r="F16" i="4"/>
  <c r="F15" i="4"/>
  <c r="G14" i="4"/>
  <c r="F14" i="4"/>
  <c r="F7" i="4"/>
  <c r="F8" i="4"/>
  <c r="F9" i="4"/>
  <c r="F10" i="4"/>
  <c r="F11" i="4"/>
  <c r="F12" i="4"/>
  <c r="F13" i="4"/>
  <c r="F6" i="4"/>
</calcChain>
</file>

<file path=xl/sharedStrings.xml><?xml version="1.0" encoding="utf-8"?>
<sst xmlns="http://schemas.openxmlformats.org/spreadsheetml/2006/main" count="254" uniqueCount="114">
  <si>
    <t>Kode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</si>
  <si>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</si>
  <si>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</si>
  <si>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</si>
  <si>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</si>
  <si>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</si>
  <si>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</si>
  <si>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</si>
  <si>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</si>
  <si>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</si>
  <si>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</si>
  <si>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</si>
  <si>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Agen</t>
  </si>
  <si>
    <t>DEPOT(Rancaekek)</t>
  </si>
  <si>
    <t>Jadwal Buka</t>
  </si>
  <si>
    <t>Jadwal Tutup</t>
  </si>
  <si>
    <t>Jalan Leuwipanjang</t>
  </si>
  <si>
    <t>Jalan Terusan Pasirkoja</t>
  </si>
  <si>
    <t>Jalan Antanan</t>
  </si>
  <si>
    <t>Jalan Baladewa Indah</t>
  </si>
  <si>
    <t>L</t>
  </si>
  <si>
    <t>M</t>
  </si>
  <si>
    <t>N</t>
  </si>
  <si>
    <t>O</t>
  </si>
  <si>
    <t>P</t>
  </si>
  <si>
    <t>Q</t>
  </si>
  <si>
    <t>Jalan Dokter Otten</t>
  </si>
  <si>
    <t>Jalan Cihampelas</t>
  </si>
  <si>
    <t>Jalan Sukajadi</t>
  </si>
  <si>
    <t>Jalan Sirnagalih</t>
  </si>
  <si>
    <t>Jalan Listrik 2</t>
  </si>
  <si>
    <t>Jalan Jenderal Abdul Haris Nasution</t>
  </si>
  <si>
    <t>Jalan Caringin</t>
  </si>
  <si>
    <t>Jalan Babakan Ciparay</t>
  </si>
  <si>
    <t>Jalan Holis</t>
  </si>
  <si>
    <t>Jalan Raya Cibeureum</t>
  </si>
  <si>
    <t>Jalan Kebon Kawung</t>
  </si>
  <si>
    <t>Jalan Buah Batu</t>
  </si>
  <si>
    <t>22,2</t>
  </si>
  <si>
    <t>22,4</t>
  </si>
  <si>
    <t>17,1</t>
  </si>
  <si>
    <t>22,5</t>
  </si>
  <si>
    <t>21,6</t>
  </si>
  <si>
    <t>22,9</t>
  </si>
  <si>
    <t>23,4</t>
  </si>
  <si>
    <t>8,2</t>
  </si>
  <si>
    <t>9,3</t>
  </si>
  <si>
    <t>23,8</t>
  </si>
  <si>
    <t>25,4</t>
  </si>
  <si>
    <t>26,6</t>
  </si>
  <si>
    <t>21,9</t>
  </si>
  <si>
    <t>2,5</t>
  </si>
  <si>
    <t>8,8</t>
  </si>
  <si>
    <t>5,2</t>
  </si>
  <si>
    <t>4,9</t>
  </si>
  <si>
    <t>7,4</t>
  </si>
  <si>
    <t>6,1</t>
  </si>
  <si>
    <t>16,4</t>
  </si>
  <si>
    <t>15,3</t>
  </si>
  <si>
    <t>1,1</t>
  </si>
  <si>
    <t>1,6</t>
  </si>
  <si>
    <t>4,4</t>
  </si>
  <si>
    <t>6,5</t>
  </si>
  <si>
    <t>3,9</t>
  </si>
  <si>
    <t>2,4</t>
  </si>
  <si>
    <t>5,4</t>
  </si>
  <si>
    <t>6,4</t>
  </si>
  <si>
    <t>1,4</t>
  </si>
  <si>
    <t>1,5</t>
  </si>
  <si>
    <t>7,3</t>
  </si>
  <si>
    <t>2,3</t>
  </si>
  <si>
    <t>3,2</t>
  </si>
  <si>
    <t>4,5</t>
  </si>
  <si>
    <t>14,8</t>
  </si>
  <si>
    <t>1,9</t>
  </si>
  <si>
    <t>2,7</t>
  </si>
  <si>
    <t>4,2</t>
  </si>
  <si>
    <t>2,2</t>
  </si>
  <si>
    <t>6,3</t>
  </si>
  <si>
    <t>5,9</t>
  </si>
  <si>
    <t>9,1</t>
  </si>
  <si>
    <t>7,8</t>
  </si>
  <si>
    <t>9,4</t>
  </si>
  <si>
    <t>9,9</t>
  </si>
  <si>
    <t>10,2</t>
  </si>
  <si>
    <t>5,8</t>
  </si>
  <si>
    <t>1,8</t>
  </si>
  <si>
    <t>2,8</t>
  </si>
  <si>
    <t>17,2</t>
  </si>
  <si>
    <t>3,5</t>
  </si>
  <si>
    <t>2,1</t>
  </si>
  <si>
    <t>15,5</t>
  </si>
  <si>
    <t>0,6</t>
  </si>
  <si>
    <t>14,2</t>
  </si>
  <si>
    <t>0,4</t>
  </si>
  <si>
    <t>4,37</t>
  </si>
  <si>
    <t>1,3</t>
  </si>
  <si>
    <t>14,4</t>
  </si>
  <si>
    <t>13,2</t>
  </si>
  <si>
    <t>0,8</t>
  </si>
  <si>
    <t>4,35</t>
  </si>
  <si>
    <t>14,1</t>
  </si>
  <si>
    <t>5,6</t>
  </si>
  <si>
    <t>5,1</t>
  </si>
  <si>
    <t>Contoh Kromosom</t>
  </si>
  <si>
    <t>Permasalahan</t>
  </si>
  <si>
    <t>Solusi</t>
  </si>
  <si>
    <t>Penalti</t>
  </si>
  <si>
    <t>Jadwal tutup</t>
  </si>
  <si>
    <t>Waktu datang</t>
  </si>
  <si>
    <t>Waktu Berangkat</t>
  </si>
  <si>
    <t>-</t>
  </si>
  <si>
    <t>Pelayanan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</si>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</sst>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14" sqref="C14"/>
    </sheetView>
  </sheetViews>
  <sheetFormatPr defaultRowHeight="15" x14ac:dyDescent="0.25"/>
  <cols>
    <col min="1" max="1" width="9.140625" customWidth="1"/>
    <col min="2" max="2" width="34.28515625" customWidth="1"/>
    <col min="3" max="3" width="13.7109375" customWidth="1"/>
    <col min="4" max="4" width="13.42578125" customWidth="1"/>
  </cols>
  <sheetData>
    <row r="1" spans="1:4" x14ac:dyDescent="0.25">
      <c r="A1" s="6" t="s">
        <v>113</v>
      </c>
      <c r="B1" s="6" t="s">
        <v>12</v>
      </c>
      <c r="C1" s="11" t="s">
        <v>14</v>
      </c>
      <c r="D1" s="11" t="s">
        <v>15</v>
      </c>
    </row>
    <row r="2" spans="1:4" x14ac:dyDescent="0.25">
      <c r="A2" s="6">
        <v>0</v>
      </c>
      <c r="B2" t="s">
        <v>13</v>
      </c>
    </row>
    <row r="3" spans="1:4" x14ac:dyDescent="0.25">
      <c r="A3" s="6">
        <v>1</v>
      </c>
      <c r="B3" t="s">
        <v>16</v>
      </c>
      <c r="C3" s="9">
        <v>0.10416666666666667</v>
      </c>
      <c r="D3" s="9">
        <v>0.18055555555555555</v>
      </c>
    </row>
    <row r="4" spans="1:4" x14ac:dyDescent="0.25">
      <c r="A4" s="6">
        <v>2</v>
      </c>
      <c r="B4" t="s">
        <v>17</v>
      </c>
      <c r="C4" s="9">
        <v>8.3333333333333329E-2</v>
      </c>
      <c r="D4" s="9">
        <v>0.20833333333333334</v>
      </c>
    </row>
    <row r="5" spans="1:4" x14ac:dyDescent="0.25">
      <c r="A5" s="6">
        <v>3</v>
      </c>
      <c r="B5" t="s">
        <v>18</v>
      </c>
      <c r="C5" s="9">
        <v>0.10416666666666667</v>
      </c>
      <c r="D5" s="9">
        <v>0.20833333333333334</v>
      </c>
    </row>
    <row r="6" spans="1:4" x14ac:dyDescent="0.25">
      <c r="A6" s="6">
        <v>4</v>
      </c>
      <c r="B6" t="s">
        <v>19</v>
      </c>
      <c r="C6" s="9">
        <v>8.3333333333333329E-2</v>
      </c>
      <c r="D6" s="9">
        <v>0.20833333333333334</v>
      </c>
    </row>
    <row r="7" spans="1:4" x14ac:dyDescent="0.25">
      <c r="A7" s="6">
        <v>5</v>
      </c>
      <c r="B7" t="s">
        <v>26</v>
      </c>
      <c r="C7" s="9">
        <v>8.3333333333333329E-2</v>
      </c>
      <c r="D7" s="9">
        <v>0.25</v>
      </c>
    </row>
    <row r="8" spans="1:4" x14ac:dyDescent="0.25">
      <c r="A8" s="6">
        <v>6</v>
      </c>
      <c r="B8" t="s">
        <v>27</v>
      </c>
      <c r="C8" s="9">
        <v>0.10416666666666667</v>
      </c>
      <c r="D8" s="9">
        <v>0.25</v>
      </c>
    </row>
    <row r="9" spans="1:4" x14ac:dyDescent="0.25">
      <c r="A9" s="6">
        <v>7</v>
      </c>
      <c r="B9" t="s">
        <v>28</v>
      </c>
      <c r="C9" s="9">
        <v>8.3333333333333329E-2</v>
      </c>
      <c r="D9" s="9">
        <v>0.20833333333333334</v>
      </c>
    </row>
    <row r="10" spans="1:4" x14ac:dyDescent="0.25">
      <c r="A10" s="6">
        <v>8</v>
      </c>
      <c r="B10" t="s">
        <v>29</v>
      </c>
      <c r="C10" s="10">
        <v>8.3333333333333329E-2</v>
      </c>
      <c r="D10" s="10">
        <v>0.19791666666666666</v>
      </c>
    </row>
    <row r="11" spans="1:4" x14ac:dyDescent="0.25">
      <c r="A11" s="6">
        <v>9</v>
      </c>
      <c r="B11" t="s">
        <v>30</v>
      </c>
      <c r="C11" s="10">
        <v>9.0277777777777776E-2</v>
      </c>
      <c r="D11" s="10">
        <v>0.1076388888888889</v>
      </c>
    </row>
    <row r="12" spans="1:4" x14ac:dyDescent="0.25">
      <c r="A12" s="6">
        <v>10</v>
      </c>
      <c r="B12" t="s">
        <v>31</v>
      </c>
      <c r="C12" s="10">
        <v>8.3333333333333329E-2</v>
      </c>
      <c r="D12" s="10">
        <v>0.17291666666666669</v>
      </c>
    </row>
    <row r="13" spans="1:4" x14ac:dyDescent="0.25">
      <c r="A13" s="6">
        <v>11</v>
      </c>
      <c r="B13" t="s">
        <v>32</v>
      </c>
      <c r="C13" s="10">
        <v>9.7222222222222224E-2</v>
      </c>
      <c r="D13" s="10">
        <v>0.21458333333333335</v>
      </c>
    </row>
    <row r="14" spans="1:4" x14ac:dyDescent="0.25">
      <c r="A14" s="6">
        <v>12</v>
      </c>
      <c r="B14" t="s">
        <v>33</v>
      </c>
      <c r="C14" s="10">
        <v>0.10416666666666667</v>
      </c>
      <c r="D14" s="10">
        <v>0.21597222222222223</v>
      </c>
    </row>
    <row r="15" spans="1:4" x14ac:dyDescent="0.25">
      <c r="A15" s="6">
        <v>13</v>
      </c>
      <c r="B15" t="s">
        <v>34</v>
      </c>
      <c r="C15" s="10">
        <v>0.10416666666666667</v>
      </c>
      <c r="D15" s="10">
        <v>0.20833333333333334</v>
      </c>
    </row>
    <row r="16" spans="1:4" x14ac:dyDescent="0.25">
      <c r="A16" s="6">
        <v>14</v>
      </c>
      <c r="B16" t="s">
        <v>35</v>
      </c>
      <c r="C16" s="10">
        <v>8.3333333333333329E-2</v>
      </c>
      <c r="D16" s="10">
        <v>0.17986111111111111</v>
      </c>
    </row>
    <row r="17" spans="1:4" x14ac:dyDescent="0.25">
      <c r="A17" s="6">
        <v>15</v>
      </c>
      <c r="B17" t="s">
        <v>36</v>
      </c>
      <c r="C17" s="10">
        <v>8.3333333333333329E-2</v>
      </c>
      <c r="D17" s="10">
        <v>0.13402777777777777</v>
      </c>
    </row>
    <row r="18" spans="1:4" x14ac:dyDescent="0.25">
      <c r="A18" s="6">
        <v>16</v>
      </c>
      <c r="B18" t="s">
        <v>37</v>
      </c>
      <c r="C18" s="10">
        <v>8.6805555555555566E-2</v>
      </c>
      <c r="D18" s="10">
        <v>0.21805555555555556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Q18"/>
    </sheetView>
  </sheetViews>
  <sheetFormatPr defaultRowHeight="15" x14ac:dyDescent="0.25"/>
  <sheetData>
    <row r="1" spans="1:17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</row>
    <row r="2" spans="1:17" x14ac:dyDescent="0.25">
      <c r="A2" s="3">
        <v>0</v>
      </c>
      <c r="B2" s="4">
        <v>44</v>
      </c>
      <c r="C2" s="4">
        <v>45</v>
      </c>
      <c r="D2" s="4">
        <v>34</v>
      </c>
      <c r="E2" s="3">
        <v>48</v>
      </c>
      <c r="F2" s="4">
        <v>45</v>
      </c>
      <c r="G2" s="4">
        <v>43</v>
      </c>
      <c r="H2" s="4">
        <v>46</v>
      </c>
      <c r="I2" s="4">
        <v>47</v>
      </c>
      <c r="J2" s="3">
        <v>16</v>
      </c>
      <c r="K2" s="3">
        <v>19</v>
      </c>
      <c r="L2" s="3">
        <v>47</v>
      </c>
      <c r="M2" s="3">
        <v>48</v>
      </c>
      <c r="N2" s="3">
        <v>51</v>
      </c>
      <c r="O2" s="3">
        <v>53</v>
      </c>
      <c r="P2" s="3">
        <v>44</v>
      </c>
      <c r="Q2" s="3">
        <v>40</v>
      </c>
    </row>
    <row r="3" spans="1:17" x14ac:dyDescent="0.25">
      <c r="A3" s="4">
        <v>44</v>
      </c>
      <c r="B3" s="3">
        <v>0</v>
      </c>
      <c r="C3" s="4">
        <v>5</v>
      </c>
      <c r="D3" s="4">
        <v>18</v>
      </c>
      <c r="E3" s="4">
        <v>10</v>
      </c>
      <c r="F3" s="4">
        <v>10</v>
      </c>
      <c r="G3" s="4">
        <v>15</v>
      </c>
      <c r="H3" s="4">
        <v>12</v>
      </c>
      <c r="I3" s="4">
        <v>15</v>
      </c>
      <c r="J3" s="3">
        <v>33</v>
      </c>
      <c r="K3" s="3">
        <v>31</v>
      </c>
      <c r="L3" s="3">
        <v>2</v>
      </c>
      <c r="M3" s="3">
        <v>3</v>
      </c>
      <c r="N3" s="3">
        <v>9</v>
      </c>
      <c r="O3" s="3">
        <v>13</v>
      </c>
      <c r="P3" s="3">
        <v>8</v>
      </c>
      <c r="Q3" s="3">
        <v>5</v>
      </c>
    </row>
    <row r="4" spans="1:17" x14ac:dyDescent="0.25">
      <c r="A4" s="4">
        <v>45</v>
      </c>
      <c r="B4" s="4">
        <v>5</v>
      </c>
      <c r="C4" s="3">
        <v>0</v>
      </c>
      <c r="D4" s="4">
        <v>15</v>
      </c>
      <c r="E4" s="4">
        <v>5</v>
      </c>
      <c r="F4" s="3">
        <v>4</v>
      </c>
      <c r="G4" s="4">
        <v>5</v>
      </c>
      <c r="H4" s="4">
        <v>6</v>
      </c>
      <c r="I4" s="4">
        <v>9</v>
      </c>
      <c r="J4" s="3">
        <v>32</v>
      </c>
      <c r="K4" s="3">
        <v>30</v>
      </c>
      <c r="L4" s="3">
        <v>5</v>
      </c>
      <c r="M4" s="3">
        <v>4</v>
      </c>
      <c r="N4" s="3">
        <v>5</v>
      </c>
      <c r="O4" s="3">
        <v>8</v>
      </c>
      <c r="P4" s="3">
        <v>3</v>
      </c>
      <c r="Q4" s="3">
        <v>4</v>
      </c>
    </row>
    <row r="5" spans="1:17" x14ac:dyDescent="0.25">
      <c r="A5" s="4">
        <v>34</v>
      </c>
      <c r="B5" s="4">
        <v>18</v>
      </c>
      <c r="C5" s="4">
        <v>15</v>
      </c>
      <c r="D5" s="3">
        <v>0</v>
      </c>
      <c r="E5" s="3">
        <v>16</v>
      </c>
      <c r="F5" s="4">
        <v>13</v>
      </c>
      <c r="G5" s="4">
        <v>11</v>
      </c>
      <c r="H5" s="4">
        <v>12</v>
      </c>
      <c r="I5" s="4">
        <v>13</v>
      </c>
      <c r="J5" s="3">
        <v>18</v>
      </c>
      <c r="K5" s="3">
        <v>16</v>
      </c>
      <c r="L5" s="3">
        <v>19</v>
      </c>
      <c r="M5" s="3">
        <v>19</v>
      </c>
      <c r="N5" s="3">
        <v>20</v>
      </c>
      <c r="O5" s="3">
        <v>20</v>
      </c>
      <c r="P5" s="3">
        <v>12</v>
      </c>
      <c r="Q5" s="3">
        <v>12</v>
      </c>
    </row>
    <row r="6" spans="1:17" x14ac:dyDescent="0.25">
      <c r="A6" s="3">
        <v>48</v>
      </c>
      <c r="B6" s="4">
        <v>10</v>
      </c>
      <c r="C6" s="4">
        <v>5</v>
      </c>
      <c r="D6" s="3">
        <v>16</v>
      </c>
      <c r="E6" s="3">
        <v>0</v>
      </c>
      <c r="F6" s="4">
        <v>3</v>
      </c>
      <c r="G6" s="4">
        <v>5</v>
      </c>
      <c r="H6" s="4">
        <v>4</v>
      </c>
      <c r="I6" s="3">
        <v>6</v>
      </c>
      <c r="J6" s="3">
        <v>34</v>
      </c>
      <c r="K6" s="3">
        <v>32</v>
      </c>
      <c r="L6" s="3">
        <v>8</v>
      </c>
      <c r="M6" s="3">
        <v>7</v>
      </c>
      <c r="N6" s="3">
        <v>4</v>
      </c>
      <c r="O6" s="3">
        <v>9</v>
      </c>
      <c r="P6" s="3">
        <v>4</v>
      </c>
      <c r="Q6" s="3">
        <v>9</v>
      </c>
    </row>
    <row r="7" spans="1:17" x14ac:dyDescent="0.25">
      <c r="A7" s="4">
        <v>45</v>
      </c>
      <c r="B7" s="4">
        <v>10</v>
      </c>
      <c r="C7" s="3">
        <v>4</v>
      </c>
      <c r="D7" s="4">
        <v>13</v>
      </c>
      <c r="E7" s="4">
        <v>3</v>
      </c>
      <c r="F7" s="3">
        <v>0</v>
      </c>
      <c r="G7" s="4">
        <v>1</v>
      </c>
      <c r="H7" s="3">
        <v>2</v>
      </c>
      <c r="I7" s="3">
        <v>5</v>
      </c>
      <c r="J7" s="3">
        <v>31</v>
      </c>
      <c r="K7" s="3">
        <v>28</v>
      </c>
      <c r="L7" s="3">
        <v>9</v>
      </c>
      <c r="M7" s="3">
        <v>8</v>
      </c>
      <c r="N7" s="3">
        <v>7</v>
      </c>
      <c r="O7" s="3">
        <v>16</v>
      </c>
      <c r="P7" s="3">
        <v>1</v>
      </c>
      <c r="Q7" s="3">
        <v>9</v>
      </c>
    </row>
    <row r="8" spans="1:17" x14ac:dyDescent="0.25">
      <c r="A8" s="4">
        <v>43</v>
      </c>
      <c r="B8" s="4">
        <v>15</v>
      </c>
      <c r="C8" s="4">
        <v>5</v>
      </c>
      <c r="D8" s="4">
        <v>11</v>
      </c>
      <c r="E8" s="4">
        <v>5</v>
      </c>
      <c r="F8" s="4">
        <v>1</v>
      </c>
      <c r="G8" s="3">
        <v>0</v>
      </c>
      <c r="H8" s="4">
        <v>3</v>
      </c>
      <c r="I8" s="3">
        <v>5</v>
      </c>
      <c r="J8" s="3">
        <v>29</v>
      </c>
      <c r="K8" s="3">
        <v>26</v>
      </c>
      <c r="L8" s="3">
        <v>10</v>
      </c>
      <c r="M8" s="3">
        <v>9</v>
      </c>
      <c r="N8" s="3">
        <v>9</v>
      </c>
      <c r="O8" s="3">
        <v>20</v>
      </c>
      <c r="P8" s="3">
        <v>2</v>
      </c>
      <c r="Q8" s="3">
        <v>9</v>
      </c>
    </row>
    <row r="9" spans="1:17" x14ac:dyDescent="0.25">
      <c r="A9" s="4">
        <v>46</v>
      </c>
      <c r="B9" s="4">
        <v>12</v>
      </c>
      <c r="C9" s="4">
        <v>6</v>
      </c>
      <c r="D9" s="4">
        <v>12</v>
      </c>
      <c r="E9" s="4">
        <v>4</v>
      </c>
      <c r="F9" s="3">
        <v>2</v>
      </c>
      <c r="G9" s="4">
        <v>3</v>
      </c>
      <c r="H9" s="3">
        <v>0</v>
      </c>
      <c r="I9" s="3">
        <v>2</v>
      </c>
      <c r="J9" s="3">
        <v>31</v>
      </c>
      <c r="K9" s="3">
        <v>28</v>
      </c>
      <c r="L9" s="3">
        <v>11</v>
      </c>
      <c r="M9" s="3">
        <v>10</v>
      </c>
      <c r="N9" s="3">
        <v>8</v>
      </c>
      <c r="O9" s="3">
        <v>16</v>
      </c>
      <c r="P9" s="3">
        <v>4</v>
      </c>
      <c r="Q9" s="3">
        <v>9</v>
      </c>
    </row>
    <row r="10" spans="1:17" x14ac:dyDescent="0.25">
      <c r="A10" s="4">
        <v>47</v>
      </c>
      <c r="B10" s="4">
        <v>15</v>
      </c>
      <c r="C10" s="4">
        <v>9</v>
      </c>
      <c r="D10" s="4">
        <v>13</v>
      </c>
      <c r="E10" s="4">
        <v>6</v>
      </c>
      <c r="F10" s="4">
        <v>5</v>
      </c>
      <c r="G10" s="4">
        <v>5</v>
      </c>
      <c r="H10" s="3">
        <v>2</v>
      </c>
      <c r="I10" s="3">
        <v>0</v>
      </c>
      <c r="J10" s="3">
        <v>31</v>
      </c>
      <c r="K10" s="3">
        <v>29</v>
      </c>
      <c r="L10" s="3">
        <v>10</v>
      </c>
      <c r="M10" s="3">
        <v>12</v>
      </c>
      <c r="N10" s="3">
        <v>10</v>
      </c>
      <c r="O10" s="3">
        <v>9</v>
      </c>
      <c r="P10" s="3">
        <v>6</v>
      </c>
      <c r="Q10" s="3">
        <v>14</v>
      </c>
    </row>
    <row r="11" spans="1:17" x14ac:dyDescent="0.25">
      <c r="A11" s="4">
        <v>16</v>
      </c>
      <c r="B11" s="4">
        <v>33</v>
      </c>
      <c r="C11" s="3">
        <v>32</v>
      </c>
      <c r="D11" s="4">
        <v>18</v>
      </c>
      <c r="E11" s="4">
        <v>34</v>
      </c>
      <c r="F11" s="4">
        <v>31</v>
      </c>
      <c r="G11" s="4">
        <v>29</v>
      </c>
      <c r="H11" s="4">
        <v>31</v>
      </c>
      <c r="I11" s="3">
        <v>31</v>
      </c>
      <c r="J11" s="3">
        <v>0</v>
      </c>
      <c r="K11" s="3">
        <v>2</v>
      </c>
      <c r="L11" s="3">
        <v>35</v>
      </c>
      <c r="M11" s="3">
        <v>35</v>
      </c>
      <c r="N11" s="3">
        <v>37</v>
      </c>
      <c r="O11" s="3">
        <v>39</v>
      </c>
      <c r="P11" s="3">
        <v>30</v>
      </c>
      <c r="Q11" s="3">
        <v>28</v>
      </c>
    </row>
    <row r="12" spans="1:17" x14ac:dyDescent="0.25">
      <c r="A12" s="4">
        <v>19</v>
      </c>
      <c r="B12" s="4">
        <v>31</v>
      </c>
      <c r="C12" s="4">
        <v>30</v>
      </c>
      <c r="D12" s="4">
        <v>16</v>
      </c>
      <c r="E12" s="3">
        <v>32</v>
      </c>
      <c r="F12" s="4">
        <v>28</v>
      </c>
      <c r="G12" s="4">
        <v>26</v>
      </c>
      <c r="H12" s="4">
        <v>28</v>
      </c>
      <c r="I12" s="3">
        <v>29</v>
      </c>
      <c r="J12" s="3">
        <v>2</v>
      </c>
      <c r="K12" s="3">
        <v>0</v>
      </c>
      <c r="L12" s="3">
        <v>33</v>
      </c>
      <c r="M12" s="3">
        <v>33</v>
      </c>
      <c r="N12" s="3">
        <v>35</v>
      </c>
      <c r="O12" s="3">
        <v>37</v>
      </c>
      <c r="P12" s="3">
        <v>28</v>
      </c>
      <c r="Q12" s="3">
        <v>25</v>
      </c>
    </row>
    <row r="13" spans="1:17" x14ac:dyDescent="0.25">
      <c r="A13" s="4">
        <v>47</v>
      </c>
      <c r="B13" s="4">
        <v>2</v>
      </c>
      <c r="C13" s="4">
        <v>5</v>
      </c>
      <c r="D13" s="4">
        <v>19</v>
      </c>
      <c r="E13" s="4">
        <v>8</v>
      </c>
      <c r="F13" s="4">
        <v>9</v>
      </c>
      <c r="G13" s="4">
        <v>10</v>
      </c>
      <c r="H13" s="4">
        <v>11</v>
      </c>
      <c r="I13" s="3">
        <v>10</v>
      </c>
      <c r="J13" s="3">
        <v>35</v>
      </c>
      <c r="K13" s="3">
        <v>33</v>
      </c>
      <c r="L13" s="3">
        <v>0</v>
      </c>
      <c r="M13" s="3">
        <v>1</v>
      </c>
      <c r="N13" s="3">
        <v>6</v>
      </c>
      <c r="O13" s="3">
        <v>11</v>
      </c>
      <c r="P13" s="3">
        <v>8</v>
      </c>
      <c r="Q13" s="3">
        <v>7</v>
      </c>
    </row>
    <row r="14" spans="1:17" x14ac:dyDescent="0.25">
      <c r="A14" s="4">
        <v>48</v>
      </c>
      <c r="B14" s="4">
        <v>3</v>
      </c>
      <c r="C14" s="4">
        <v>4</v>
      </c>
      <c r="D14" s="4">
        <v>19</v>
      </c>
      <c r="E14" s="4">
        <v>7</v>
      </c>
      <c r="F14" s="4">
        <v>8</v>
      </c>
      <c r="G14" s="4">
        <v>9</v>
      </c>
      <c r="H14" s="4">
        <v>10</v>
      </c>
      <c r="I14" s="3">
        <v>12</v>
      </c>
      <c r="J14" s="3">
        <v>35</v>
      </c>
      <c r="K14" s="3">
        <v>33</v>
      </c>
      <c r="L14" s="3">
        <v>1</v>
      </c>
      <c r="M14" s="3">
        <v>0</v>
      </c>
      <c r="N14" s="3">
        <v>5</v>
      </c>
      <c r="O14" s="3">
        <v>9</v>
      </c>
      <c r="P14" s="3">
        <v>7</v>
      </c>
      <c r="Q14" s="3">
        <v>7</v>
      </c>
    </row>
    <row r="15" spans="1:17" x14ac:dyDescent="0.25">
      <c r="A15" s="4">
        <v>51</v>
      </c>
      <c r="B15" s="4">
        <v>9</v>
      </c>
      <c r="C15" s="4">
        <v>5</v>
      </c>
      <c r="D15" s="4">
        <v>20</v>
      </c>
      <c r="E15" s="4">
        <v>4</v>
      </c>
      <c r="F15" s="4">
        <v>7</v>
      </c>
      <c r="G15" s="4">
        <v>9</v>
      </c>
      <c r="H15" s="4">
        <v>8</v>
      </c>
      <c r="I15" s="3">
        <v>10</v>
      </c>
      <c r="J15" s="3">
        <v>37</v>
      </c>
      <c r="K15" s="3">
        <v>35</v>
      </c>
      <c r="L15" s="3">
        <v>6</v>
      </c>
      <c r="M15" s="3">
        <v>5</v>
      </c>
      <c r="N15" s="3">
        <v>0</v>
      </c>
      <c r="O15" s="3">
        <v>4</v>
      </c>
      <c r="P15" s="3">
        <v>7</v>
      </c>
      <c r="Q15" s="3">
        <v>10</v>
      </c>
    </row>
    <row r="16" spans="1:17" x14ac:dyDescent="0.25">
      <c r="A16" s="4">
        <v>53</v>
      </c>
      <c r="B16" s="4">
        <v>13</v>
      </c>
      <c r="C16" s="4">
        <v>8</v>
      </c>
      <c r="D16" s="4">
        <v>20</v>
      </c>
      <c r="E16" s="4">
        <v>9</v>
      </c>
      <c r="F16" s="4">
        <v>16</v>
      </c>
      <c r="G16" s="3">
        <v>20</v>
      </c>
      <c r="H16" s="3">
        <v>16</v>
      </c>
      <c r="I16" s="3">
        <v>9</v>
      </c>
      <c r="J16" s="3">
        <v>39</v>
      </c>
      <c r="K16" s="3">
        <v>37</v>
      </c>
      <c r="L16" s="3">
        <v>11</v>
      </c>
      <c r="M16" s="3">
        <v>9</v>
      </c>
      <c r="N16" s="3">
        <v>4</v>
      </c>
      <c r="O16" s="3">
        <v>0</v>
      </c>
      <c r="P16" s="3">
        <v>8</v>
      </c>
      <c r="Q16" s="3">
        <v>13</v>
      </c>
    </row>
    <row r="17" spans="1:17" x14ac:dyDescent="0.25">
      <c r="A17" s="4">
        <v>44</v>
      </c>
      <c r="B17" s="4">
        <v>8</v>
      </c>
      <c r="C17" s="4">
        <v>3</v>
      </c>
      <c r="D17" s="4">
        <v>12</v>
      </c>
      <c r="E17" s="4">
        <v>4</v>
      </c>
      <c r="F17" s="4">
        <v>1</v>
      </c>
      <c r="G17" s="4">
        <v>2</v>
      </c>
      <c r="H17" s="4">
        <v>4</v>
      </c>
      <c r="I17" s="3">
        <v>6</v>
      </c>
      <c r="J17" s="3">
        <v>30</v>
      </c>
      <c r="K17" s="3">
        <v>28</v>
      </c>
      <c r="L17" s="3">
        <v>8</v>
      </c>
      <c r="M17" s="3">
        <v>7</v>
      </c>
      <c r="N17" s="3">
        <v>7</v>
      </c>
      <c r="O17" s="3">
        <v>8</v>
      </c>
      <c r="P17" s="3">
        <v>0</v>
      </c>
      <c r="Q17" s="3">
        <v>7</v>
      </c>
    </row>
    <row r="18" spans="1:17" x14ac:dyDescent="0.25">
      <c r="A18" s="3">
        <v>40</v>
      </c>
      <c r="B18" s="3">
        <v>40</v>
      </c>
      <c r="C18" s="4">
        <v>4</v>
      </c>
      <c r="D18" s="4">
        <v>12</v>
      </c>
      <c r="E18" s="4">
        <v>9</v>
      </c>
      <c r="F18" s="4">
        <v>9</v>
      </c>
      <c r="G18" s="4">
        <v>9</v>
      </c>
      <c r="H18" s="4">
        <v>9</v>
      </c>
      <c r="I18" s="3">
        <v>14</v>
      </c>
      <c r="J18" s="3">
        <v>28</v>
      </c>
      <c r="K18" s="3">
        <v>25</v>
      </c>
      <c r="L18" s="3">
        <v>7</v>
      </c>
      <c r="M18" s="3">
        <v>7</v>
      </c>
      <c r="N18" s="3">
        <v>10</v>
      </c>
      <c r="O18" s="3">
        <v>13</v>
      </c>
      <c r="P18" s="3">
        <v>7</v>
      </c>
      <c r="Q18" s="3">
        <v>0</v>
      </c>
    </row>
    <row r="19" spans="1:17" x14ac:dyDescent="0.25">
      <c r="B1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3" workbookViewId="0">
      <selection activeCell="I18" sqref="I18"/>
    </sheetView>
  </sheetViews>
  <sheetFormatPr defaultRowHeight="15" x14ac:dyDescent="0.25"/>
  <cols>
    <col min="2" max="2" width="12.85546875" customWidth="1"/>
    <col min="3" max="3" width="15.140625" customWidth="1"/>
    <col min="4" max="4" width="17.85546875" customWidth="1"/>
    <col min="5" max="5" width="18.7109375" customWidth="1"/>
    <col min="6" max="6" width="16.85546875" customWidth="1"/>
    <col min="7" max="7" width="16.140625" customWidth="1"/>
  </cols>
  <sheetData>
    <row r="1" spans="1:14" x14ac:dyDescent="0.25">
      <c r="A1" s="8" t="s">
        <v>104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3" spans="1:14" x14ac:dyDescent="0.25">
      <c r="B3" s="7" t="s">
        <v>105</v>
      </c>
      <c r="C3" s="7"/>
      <c r="D3" s="7" t="s">
        <v>106</v>
      </c>
      <c r="E3" s="7"/>
      <c r="F3" s="7"/>
      <c r="G3" s="5" t="s">
        <v>107</v>
      </c>
    </row>
    <row r="4" spans="1:14" x14ac:dyDescent="0.25">
      <c r="B4" t="s">
        <v>14</v>
      </c>
      <c r="C4" t="s">
        <v>108</v>
      </c>
      <c r="D4" t="s">
        <v>109</v>
      </c>
      <c r="E4" t="s">
        <v>112</v>
      </c>
      <c r="F4" t="s">
        <v>110</v>
      </c>
    </row>
    <row r="5" spans="1:14" x14ac:dyDescent="0.25">
      <c r="A5" t="s">
        <v>1</v>
      </c>
      <c r="B5" s="1" t="s">
        <v>111</v>
      </c>
      <c r="C5" s="1" t="s">
        <v>111</v>
      </c>
      <c r="D5" t="s">
        <v>111</v>
      </c>
      <c r="F5" s="2">
        <v>8.3333333333333329E-2</v>
      </c>
    </row>
    <row r="6" spans="1:14" x14ac:dyDescent="0.25">
      <c r="A6" t="s">
        <v>5</v>
      </c>
      <c r="B6" s="2">
        <v>8.3333333333333329E-2</v>
      </c>
      <c r="C6" s="1">
        <v>0.20833333333333334</v>
      </c>
      <c r="D6" s="2">
        <v>0.11666666666666665</v>
      </c>
      <c r="E6" s="2">
        <v>3.472222222222222E-3</v>
      </c>
      <c r="F6" s="1">
        <f>D6+E6</f>
        <v>0.12013888888888888</v>
      </c>
      <c r="G6" s="2">
        <v>0</v>
      </c>
    </row>
    <row r="7" spans="1:14" x14ac:dyDescent="0.25">
      <c r="A7" t="s">
        <v>2</v>
      </c>
      <c r="B7" s="1">
        <v>0.10416666666666667</v>
      </c>
      <c r="C7" s="1">
        <v>0.18055555555555555</v>
      </c>
      <c r="D7" s="2">
        <v>0.12708333333333333</v>
      </c>
      <c r="E7" s="2">
        <v>3.472222222222222E-3</v>
      </c>
      <c r="F7" s="1">
        <f t="shared" ref="F7:F21" si="0">D7+E7</f>
        <v>0.13055555555555554</v>
      </c>
      <c r="G7" s="1">
        <v>0</v>
      </c>
    </row>
    <row r="8" spans="1:14" x14ac:dyDescent="0.25">
      <c r="A8" t="s">
        <v>3</v>
      </c>
      <c r="B8" s="1">
        <v>8.3333333333333329E-2</v>
      </c>
      <c r="C8" s="1">
        <v>0.20833333333333334</v>
      </c>
      <c r="D8" s="2">
        <v>0.13402777777777777</v>
      </c>
      <c r="E8" s="2">
        <v>3.4722222222222199E-3</v>
      </c>
      <c r="F8" s="1">
        <f t="shared" si="0"/>
        <v>0.13749999999999998</v>
      </c>
      <c r="G8" s="1">
        <v>0</v>
      </c>
      <c r="I8" s="2"/>
    </row>
    <row r="9" spans="1:14" x14ac:dyDescent="0.25">
      <c r="A9" t="s">
        <v>4</v>
      </c>
      <c r="B9" s="1">
        <v>0.10416666666666667</v>
      </c>
      <c r="C9" s="1">
        <v>0.20833333333333334</v>
      </c>
      <c r="D9" s="2">
        <v>0.14791666666666667</v>
      </c>
      <c r="E9" s="2">
        <v>3.4722222222222199E-3</v>
      </c>
      <c r="F9" s="1">
        <f t="shared" si="0"/>
        <v>0.15138888888888888</v>
      </c>
      <c r="G9" s="1">
        <v>0</v>
      </c>
      <c r="I9" s="1"/>
    </row>
    <row r="10" spans="1:14" x14ac:dyDescent="0.25">
      <c r="A10" t="s">
        <v>7</v>
      </c>
      <c r="B10" s="1">
        <v>0.10416666666666667</v>
      </c>
      <c r="C10" s="1">
        <v>0.25</v>
      </c>
      <c r="D10" s="2">
        <v>0.15902777777777777</v>
      </c>
      <c r="E10" s="2">
        <v>3.4722222222222199E-3</v>
      </c>
      <c r="F10" s="1">
        <f t="shared" si="0"/>
        <v>0.16249999999999998</v>
      </c>
      <c r="G10" s="1">
        <v>0</v>
      </c>
    </row>
    <row r="11" spans="1:14" x14ac:dyDescent="0.25">
      <c r="A11" t="s">
        <v>8</v>
      </c>
      <c r="B11" s="1">
        <v>8.3333333333333329E-2</v>
      </c>
      <c r="C11" s="1">
        <v>0.20833333333333334</v>
      </c>
      <c r="D11" s="2">
        <v>0.12986111111111112</v>
      </c>
      <c r="E11" s="2">
        <v>3.4722222222222199E-3</v>
      </c>
      <c r="F11" s="1">
        <f t="shared" si="0"/>
        <v>0.13333333333333333</v>
      </c>
      <c r="G11" s="1">
        <v>0</v>
      </c>
    </row>
    <row r="12" spans="1:14" x14ac:dyDescent="0.25">
      <c r="A12" t="s">
        <v>6</v>
      </c>
      <c r="B12" s="1">
        <v>8.3333333333333329E-2</v>
      </c>
      <c r="C12" s="1">
        <v>0.25</v>
      </c>
      <c r="D12" s="2">
        <v>0.16944444444444443</v>
      </c>
      <c r="E12" s="2">
        <v>3.4722222222222199E-3</v>
      </c>
      <c r="F12" s="1">
        <f t="shared" si="0"/>
        <v>0.17291666666666664</v>
      </c>
      <c r="G12" s="1">
        <v>0</v>
      </c>
    </row>
    <row r="13" spans="1:14" x14ac:dyDescent="0.25">
      <c r="A13" t="s">
        <v>22</v>
      </c>
      <c r="B13" s="1">
        <v>0.10416666666666667</v>
      </c>
      <c r="C13" s="1">
        <v>0.20833333333333334</v>
      </c>
      <c r="D13" s="2">
        <v>0.17777777777777778</v>
      </c>
      <c r="E13" s="2">
        <v>3.4722222222222199E-3</v>
      </c>
      <c r="F13" s="1">
        <f t="shared" si="0"/>
        <v>0.18124999999999999</v>
      </c>
      <c r="G13" s="1">
        <v>0</v>
      </c>
    </row>
    <row r="14" spans="1:14" x14ac:dyDescent="0.25">
      <c r="A14" t="s">
        <v>24</v>
      </c>
      <c r="B14" s="2">
        <v>8.3333333333333329E-2</v>
      </c>
      <c r="C14" s="1">
        <v>0.13402777777777777</v>
      </c>
      <c r="D14" s="2">
        <v>0.18611111111111112</v>
      </c>
      <c r="E14" s="2">
        <v>3.4722222222222199E-3</v>
      </c>
      <c r="F14" s="1">
        <f t="shared" si="0"/>
        <v>0.18958333333333333</v>
      </c>
      <c r="G14" s="1">
        <f>F14-C14</f>
        <v>5.5555555555555552E-2</v>
      </c>
    </row>
    <row r="15" spans="1:14" x14ac:dyDescent="0.25">
      <c r="A15" t="s">
        <v>21</v>
      </c>
      <c r="B15" s="1">
        <v>0.10416666666666667</v>
      </c>
      <c r="C15" s="1">
        <v>0.21597222222222223</v>
      </c>
      <c r="D15" s="2">
        <v>0.19444444444444445</v>
      </c>
      <c r="E15" s="2">
        <v>3.4722222222222199E-3</v>
      </c>
      <c r="F15" s="1">
        <f t="shared" si="0"/>
        <v>0.19791666666666666</v>
      </c>
      <c r="G15" s="1">
        <v>0</v>
      </c>
    </row>
    <row r="16" spans="1:14" x14ac:dyDescent="0.25">
      <c r="A16" t="s">
        <v>23</v>
      </c>
      <c r="B16" s="1">
        <v>8.3333333333333329E-2</v>
      </c>
      <c r="C16" s="1">
        <v>0.17986111111111111</v>
      </c>
      <c r="D16" s="2">
        <v>0.20416666666666669</v>
      </c>
      <c r="E16" s="2">
        <v>3.4722222222222199E-3</v>
      </c>
      <c r="F16" s="1">
        <f t="shared" si="0"/>
        <v>0.2076388888888889</v>
      </c>
      <c r="G16" s="1">
        <f t="shared" ref="G16:G21" si="1">F16-C16</f>
        <v>2.777777777777779E-2</v>
      </c>
    </row>
    <row r="17" spans="1:7" x14ac:dyDescent="0.25">
      <c r="A17" t="s">
        <v>25</v>
      </c>
      <c r="B17" s="1">
        <v>8.6805555555555566E-2</v>
      </c>
      <c r="C17" s="1">
        <v>0.21805555555555556</v>
      </c>
      <c r="D17" s="2">
        <v>0.21666666666666667</v>
      </c>
      <c r="E17" s="2">
        <v>3.4722222222222199E-3</v>
      </c>
      <c r="F17" s="1">
        <f t="shared" si="0"/>
        <v>0.22013888888888888</v>
      </c>
      <c r="G17" s="1">
        <f t="shared" si="1"/>
        <v>2.0833333333333259E-3</v>
      </c>
    </row>
    <row r="18" spans="1:7" x14ac:dyDescent="0.25">
      <c r="A18" t="s">
        <v>9</v>
      </c>
      <c r="B18" s="1">
        <v>8.3333333333333329E-2</v>
      </c>
      <c r="C18" s="1">
        <v>0.19791666666666666</v>
      </c>
      <c r="D18" s="2">
        <v>0.2298611111111111</v>
      </c>
      <c r="E18" s="2">
        <v>3.4722222222222199E-3</v>
      </c>
      <c r="F18" s="1">
        <f t="shared" si="0"/>
        <v>0.23333333333333331</v>
      </c>
      <c r="G18" s="1">
        <f t="shared" si="1"/>
        <v>3.5416666666666652E-2</v>
      </c>
    </row>
    <row r="19" spans="1:7" x14ac:dyDescent="0.25">
      <c r="A19" t="s">
        <v>11</v>
      </c>
      <c r="B19" s="1">
        <v>8.3333333333333329E-2</v>
      </c>
      <c r="C19" s="1">
        <v>0.17291666666666669</v>
      </c>
      <c r="D19" s="2">
        <v>0.25347222222222221</v>
      </c>
      <c r="E19" s="2">
        <v>3.4722222222222199E-3</v>
      </c>
      <c r="F19" s="1">
        <f t="shared" si="0"/>
        <v>0.25694444444444442</v>
      </c>
      <c r="G19" s="1">
        <f t="shared" si="1"/>
        <v>8.4027777777777729E-2</v>
      </c>
    </row>
    <row r="20" spans="1:7" x14ac:dyDescent="0.25">
      <c r="A20" t="s">
        <v>10</v>
      </c>
      <c r="B20" s="1">
        <v>9.0277777777777776E-2</v>
      </c>
      <c r="C20" s="1">
        <v>0.1076388888888889</v>
      </c>
      <c r="D20" s="2">
        <v>0.25833333333333336</v>
      </c>
      <c r="E20" s="2">
        <v>3.4722222222222199E-3</v>
      </c>
      <c r="F20" s="1">
        <f t="shared" si="0"/>
        <v>0.26180555555555557</v>
      </c>
      <c r="G20" s="1">
        <f t="shared" si="1"/>
        <v>0.15416666666666667</v>
      </c>
    </row>
    <row r="21" spans="1:7" x14ac:dyDescent="0.25">
      <c r="A21" t="s">
        <v>20</v>
      </c>
      <c r="B21" s="1">
        <v>9.7222222222222224E-2</v>
      </c>
      <c r="C21" s="1">
        <v>0.21458333333333335</v>
      </c>
      <c r="D21" s="2">
        <v>0.28611111111111115</v>
      </c>
      <c r="E21" s="2">
        <v>3.4722222222222199E-3</v>
      </c>
      <c r="F21" s="1">
        <f t="shared" si="0"/>
        <v>0.28958333333333336</v>
      </c>
      <c r="G21" s="1">
        <f t="shared" si="1"/>
        <v>7.5000000000000011E-2</v>
      </c>
    </row>
    <row r="22" spans="1:7" x14ac:dyDescent="0.25">
      <c r="B22" s="1"/>
      <c r="C22" s="1"/>
      <c r="F22" s="1"/>
      <c r="G22" s="2">
        <f>SUM(G6:G21)</f>
        <v>0.43402777777777773</v>
      </c>
    </row>
    <row r="23" spans="1:7" x14ac:dyDescent="0.25">
      <c r="B23" s="1"/>
      <c r="C23" s="1"/>
      <c r="F23" s="1"/>
    </row>
    <row r="24" spans="1:7" x14ac:dyDescent="0.25">
      <c r="B24" s="1"/>
      <c r="C24" s="1"/>
      <c r="F24" s="1"/>
    </row>
    <row r="25" spans="1:7" x14ac:dyDescent="0.25">
      <c r="B25" s="1"/>
      <c r="C25" s="1"/>
      <c r="F25" s="1"/>
    </row>
    <row r="26" spans="1:7" x14ac:dyDescent="0.25">
      <c r="B26" s="1"/>
      <c r="C26" s="1"/>
      <c r="F26" s="1"/>
    </row>
    <row r="27" spans="1:7" x14ac:dyDescent="0.25">
      <c r="B27" s="1"/>
      <c r="C27" s="1"/>
      <c r="F27" s="1"/>
    </row>
    <row r="28" spans="1:7" x14ac:dyDescent="0.25">
      <c r="B28" s="1"/>
      <c r="C28" s="1"/>
      <c r="F28" s="1"/>
    </row>
    <row r="29" spans="1:7" x14ac:dyDescent="0.25">
      <c r="B29" s="1"/>
      <c r="C29" s="1"/>
      <c r="F29" s="1"/>
    </row>
    <row r="30" spans="1:7" x14ac:dyDescent="0.25">
      <c r="B30" s="1"/>
      <c r="C30" s="1"/>
      <c r="F30" s="1"/>
    </row>
    <row r="31" spans="1:7" x14ac:dyDescent="0.25">
      <c r="B31" s="1"/>
      <c r="C31" s="1"/>
      <c r="F31" s="1"/>
    </row>
    <row r="32" spans="1:7" x14ac:dyDescent="0.25">
      <c r="B32" s="1"/>
      <c r="C32" s="1"/>
      <c r="F32" s="1"/>
    </row>
    <row r="33" spans="2:6" x14ac:dyDescent="0.25">
      <c r="B33" s="1"/>
      <c r="C33" s="1"/>
      <c r="F33" s="1"/>
    </row>
    <row r="34" spans="2:6" x14ac:dyDescent="0.25">
      <c r="B34" s="1"/>
      <c r="C34" s="1"/>
      <c r="F34" s="1"/>
    </row>
    <row r="35" spans="2:6" x14ac:dyDescent="0.25">
      <c r="B35" s="1"/>
      <c r="C35" s="1"/>
      <c r="F35" s="1"/>
    </row>
    <row r="36" spans="2:6" x14ac:dyDescent="0.25">
      <c r="B36" s="1"/>
      <c r="C36" s="1"/>
      <c r="F36" s="1"/>
    </row>
    <row r="37" spans="2:6" x14ac:dyDescent="0.25">
      <c r="B37" s="1"/>
      <c r="C37" s="1"/>
      <c r="F37" s="1"/>
    </row>
    <row r="38" spans="2:6" x14ac:dyDescent="0.25">
      <c r="B38" s="1"/>
      <c r="C38" s="1"/>
      <c r="F38" s="1"/>
    </row>
    <row r="39" spans="2:6" x14ac:dyDescent="0.25">
      <c r="B39" s="1"/>
      <c r="C39" s="1"/>
      <c r="F39" s="1"/>
    </row>
    <row r="40" spans="2:6" x14ac:dyDescent="0.25">
      <c r="B40" s="1"/>
      <c r="C40" s="1"/>
      <c r="F40" s="1"/>
    </row>
    <row r="41" spans="2:6" x14ac:dyDescent="0.25">
      <c r="B41" s="1"/>
      <c r="C41" s="1"/>
      <c r="F41" s="1"/>
    </row>
    <row r="42" spans="2:6" x14ac:dyDescent="0.25">
      <c r="B42" s="1"/>
      <c r="C42" s="1"/>
    </row>
    <row r="43" spans="2:6" x14ac:dyDescent="0.25">
      <c r="B43" s="1"/>
      <c r="C43" s="1"/>
    </row>
    <row r="44" spans="2:6" x14ac:dyDescent="0.25">
      <c r="B44" s="1"/>
      <c r="C44" s="1"/>
    </row>
    <row r="45" spans="2:6" x14ac:dyDescent="0.25">
      <c r="B45" s="1"/>
      <c r="C45" s="1"/>
    </row>
    <row r="46" spans="2:6" x14ac:dyDescent="0.25">
      <c r="B46" s="1"/>
      <c r="C46" s="1"/>
    </row>
    <row r="47" spans="2:6" x14ac:dyDescent="0.25">
      <c r="B47" s="1"/>
      <c r="C47" s="1"/>
    </row>
  </sheetData>
  <mergeCells count="3">
    <mergeCell ref="A1:N1"/>
    <mergeCell ref="B3:C3"/>
    <mergeCell ref="D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21"/>
  <sheetViews>
    <sheetView workbookViewId="0">
      <selection activeCell="S19" sqref="B2:S19"/>
    </sheetView>
  </sheetViews>
  <sheetFormatPr defaultRowHeight="15" x14ac:dyDescent="0.25"/>
  <cols>
    <col min="3" max="19" width="7.7109375" customWidth="1"/>
  </cols>
  <sheetData>
    <row r="2" spans="2:45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2:45" x14ac:dyDescent="0.25">
      <c r="B3" s="3" t="s">
        <v>1</v>
      </c>
      <c r="C3" s="3">
        <v>0</v>
      </c>
      <c r="D3" s="3" t="s">
        <v>38</v>
      </c>
      <c r="E3" s="3" t="s">
        <v>39</v>
      </c>
      <c r="F3" s="3" t="s">
        <v>40</v>
      </c>
      <c r="G3" s="3">
        <v>24</v>
      </c>
      <c r="H3" s="3" t="s">
        <v>41</v>
      </c>
      <c r="I3" s="3" t="s">
        <v>42</v>
      </c>
      <c r="J3" s="3" t="s">
        <v>43</v>
      </c>
      <c r="K3" s="3" t="s">
        <v>44</v>
      </c>
      <c r="L3" s="3">
        <v>8.1999999999999993</v>
      </c>
      <c r="M3" s="3">
        <v>9.3000000000000007</v>
      </c>
      <c r="N3" s="3">
        <v>23.4</v>
      </c>
      <c r="O3" s="3">
        <v>23.8</v>
      </c>
      <c r="P3" s="3">
        <v>25.4</v>
      </c>
      <c r="Q3" s="3">
        <v>26.6</v>
      </c>
      <c r="R3" s="3">
        <v>21.9</v>
      </c>
      <c r="S3" s="3">
        <v>20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2:45" x14ac:dyDescent="0.25">
      <c r="B4" s="3" t="s">
        <v>2</v>
      </c>
      <c r="C4" s="3" t="s">
        <v>38</v>
      </c>
      <c r="D4" s="3">
        <v>0</v>
      </c>
      <c r="E4" s="3" t="s">
        <v>51</v>
      </c>
      <c r="F4" s="3" t="s">
        <v>52</v>
      </c>
      <c r="G4" s="3" t="s">
        <v>53</v>
      </c>
      <c r="H4" s="3" t="s">
        <v>54</v>
      </c>
      <c r="I4" s="3" t="s">
        <v>55</v>
      </c>
      <c r="J4" s="3" t="s">
        <v>56</v>
      </c>
      <c r="K4" s="3" t="s">
        <v>55</v>
      </c>
      <c r="L4" s="3">
        <v>16.399999999999999</v>
      </c>
      <c r="M4" s="3">
        <v>15.3</v>
      </c>
      <c r="N4" s="3">
        <v>1.1000000000000001</v>
      </c>
      <c r="O4" s="3">
        <v>1.6</v>
      </c>
      <c r="P4" s="3">
        <v>4.4000000000000004</v>
      </c>
      <c r="Q4" s="3">
        <v>6.5</v>
      </c>
      <c r="R4" s="3">
        <v>3.9</v>
      </c>
      <c r="S4" s="3">
        <v>2.7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2:45" x14ac:dyDescent="0.25">
      <c r="B5" s="3" t="s">
        <v>3</v>
      </c>
      <c r="C5" s="3" t="s">
        <v>39</v>
      </c>
      <c r="D5" s="3" t="s">
        <v>51</v>
      </c>
      <c r="E5" s="3">
        <v>0</v>
      </c>
      <c r="F5" s="3" t="s">
        <v>69</v>
      </c>
      <c r="G5" s="3" t="s">
        <v>70</v>
      </c>
      <c r="H5" s="3">
        <v>2</v>
      </c>
      <c r="I5" s="3" t="s">
        <v>64</v>
      </c>
      <c r="J5" s="3" t="s">
        <v>71</v>
      </c>
      <c r="K5" s="3" t="s">
        <v>72</v>
      </c>
      <c r="L5" s="3">
        <v>16</v>
      </c>
      <c r="M5" s="3">
        <v>14.8</v>
      </c>
      <c r="N5" s="3">
        <v>2.2999999999999998</v>
      </c>
      <c r="O5" s="3">
        <v>1.9</v>
      </c>
      <c r="P5" s="3">
        <v>2.7</v>
      </c>
      <c r="Q5" s="3">
        <v>4.2</v>
      </c>
      <c r="R5" s="3">
        <v>1.4</v>
      </c>
      <c r="S5" s="3">
        <v>2.2000000000000002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2:45" x14ac:dyDescent="0.25">
      <c r="B6" s="3" t="s">
        <v>4</v>
      </c>
      <c r="C6" s="3" t="s">
        <v>40</v>
      </c>
      <c r="D6" s="3" t="s">
        <v>52</v>
      </c>
      <c r="E6" s="3" t="s">
        <v>69</v>
      </c>
      <c r="F6" s="3">
        <v>0</v>
      </c>
      <c r="G6" s="3">
        <v>8</v>
      </c>
      <c r="H6" s="3" t="s">
        <v>78</v>
      </c>
      <c r="I6" s="3" t="s">
        <v>65</v>
      </c>
      <c r="J6" s="3" t="s">
        <v>79</v>
      </c>
      <c r="K6" s="3" t="s">
        <v>66</v>
      </c>
      <c r="L6" s="3">
        <v>9.1</v>
      </c>
      <c r="M6" s="3">
        <v>7.8</v>
      </c>
      <c r="N6" s="3">
        <v>9.4</v>
      </c>
      <c r="O6" s="3">
        <v>9.3000000000000007</v>
      </c>
      <c r="P6" s="3">
        <v>9.9</v>
      </c>
      <c r="Q6" s="3">
        <v>10.199999999999999</v>
      </c>
      <c r="R6" s="3">
        <v>6.1</v>
      </c>
      <c r="S6" s="3">
        <v>5.8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2:45" x14ac:dyDescent="0.25">
      <c r="B7" s="3" t="s">
        <v>5</v>
      </c>
      <c r="C7" s="3">
        <v>24</v>
      </c>
      <c r="D7" s="3" t="s">
        <v>53</v>
      </c>
      <c r="E7" s="3" t="s">
        <v>70</v>
      </c>
      <c r="F7" s="3">
        <v>8</v>
      </c>
      <c r="G7" s="3">
        <v>0</v>
      </c>
      <c r="H7" s="3" t="s">
        <v>68</v>
      </c>
      <c r="I7" s="3" t="s">
        <v>64</v>
      </c>
      <c r="J7" s="3" t="s">
        <v>86</v>
      </c>
      <c r="K7" s="3">
        <v>2.8</v>
      </c>
      <c r="L7" s="3">
        <v>17.2</v>
      </c>
      <c r="M7" s="3">
        <v>16</v>
      </c>
      <c r="N7" s="3">
        <v>4.2</v>
      </c>
      <c r="O7" s="3">
        <v>3.5</v>
      </c>
      <c r="P7" s="3">
        <v>2.1</v>
      </c>
      <c r="Q7" s="3">
        <v>4.4000000000000004</v>
      </c>
      <c r="R7" s="3">
        <v>1.9</v>
      </c>
      <c r="S7" s="3">
        <v>4.4000000000000004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2:45" x14ac:dyDescent="0.25">
      <c r="B8" s="3" t="s">
        <v>6</v>
      </c>
      <c r="C8" s="3" t="s">
        <v>41</v>
      </c>
      <c r="D8" s="3" t="s">
        <v>54</v>
      </c>
      <c r="E8" s="3">
        <v>2</v>
      </c>
      <c r="F8" s="3" t="s">
        <v>78</v>
      </c>
      <c r="G8" s="3" t="s">
        <v>68</v>
      </c>
      <c r="H8" s="3">
        <v>0</v>
      </c>
      <c r="I8" s="3" t="s">
        <v>92</v>
      </c>
      <c r="J8" s="3">
        <v>1</v>
      </c>
      <c r="K8" s="3">
        <v>2.5</v>
      </c>
      <c r="L8" s="3">
        <v>15.5</v>
      </c>
      <c r="M8" s="3">
        <v>14.2</v>
      </c>
      <c r="N8" s="3">
        <v>4.5</v>
      </c>
      <c r="O8" s="3">
        <v>3.9</v>
      </c>
      <c r="P8" s="3">
        <v>3.5</v>
      </c>
      <c r="Q8" s="3">
        <v>7.8</v>
      </c>
      <c r="R8" s="3">
        <v>0.4</v>
      </c>
      <c r="S8" s="3">
        <v>4.37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2:45" x14ac:dyDescent="0.25">
      <c r="B9" s="3" t="s">
        <v>7</v>
      </c>
      <c r="C9" s="3" t="s">
        <v>42</v>
      </c>
      <c r="D9" s="3" t="s">
        <v>55</v>
      </c>
      <c r="E9" s="3" t="s">
        <v>64</v>
      </c>
      <c r="F9" s="3" t="s">
        <v>65</v>
      </c>
      <c r="G9" s="3" t="s">
        <v>64</v>
      </c>
      <c r="H9" s="3" t="s">
        <v>92</v>
      </c>
      <c r="I9" s="3">
        <v>0</v>
      </c>
      <c r="J9" s="3" t="s">
        <v>96</v>
      </c>
      <c r="K9" s="3">
        <v>2.5</v>
      </c>
      <c r="L9" s="3">
        <v>14.4</v>
      </c>
      <c r="M9" s="3">
        <v>13.2</v>
      </c>
      <c r="N9" s="3">
        <v>4.9000000000000004</v>
      </c>
      <c r="O9" s="3">
        <v>4.5</v>
      </c>
      <c r="P9" s="3">
        <v>4.4000000000000004</v>
      </c>
      <c r="Q9" s="3">
        <v>10</v>
      </c>
      <c r="R9" s="3">
        <v>0.8</v>
      </c>
      <c r="S9" s="3">
        <v>4.3499999999999996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2:45" x14ac:dyDescent="0.25">
      <c r="B10" s="3" t="s">
        <v>8</v>
      </c>
      <c r="C10" s="3" t="s">
        <v>43</v>
      </c>
      <c r="D10" s="3" t="s">
        <v>56</v>
      </c>
      <c r="E10" s="3" t="s">
        <v>71</v>
      </c>
      <c r="F10" s="3" t="s">
        <v>79</v>
      </c>
      <c r="G10" s="3" t="s">
        <v>86</v>
      </c>
      <c r="H10" s="3">
        <v>1</v>
      </c>
      <c r="I10" s="3" t="s">
        <v>96</v>
      </c>
      <c r="J10" s="3">
        <v>0</v>
      </c>
      <c r="K10" s="3">
        <v>1</v>
      </c>
      <c r="L10" s="3">
        <v>15.3</v>
      </c>
      <c r="M10" s="3">
        <v>14.1</v>
      </c>
      <c r="N10" s="3">
        <v>5.6</v>
      </c>
      <c r="O10" s="3">
        <v>5.0999999999999996</v>
      </c>
      <c r="P10" s="3">
        <v>4.2</v>
      </c>
      <c r="Q10" s="3">
        <v>8</v>
      </c>
      <c r="R10" s="3">
        <v>1.8</v>
      </c>
      <c r="S10" s="3">
        <v>4.4000000000000004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2:45" x14ac:dyDescent="0.25">
      <c r="B11" s="3" t="s">
        <v>9</v>
      </c>
      <c r="C11" s="3" t="s">
        <v>44</v>
      </c>
      <c r="D11" s="3" t="s">
        <v>55</v>
      </c>
      <c r="E11" s="3" t="s">
        <v>72</v>
      </c>
      <c r="F11" s="3" t="s">
        <v>66</v>
      </c>
      <c r="G11" s="3" t="s">
        <v>87</v>
      </c>
      <c r="H11" s="3" t="s">
        <v>51</v>
      </c>
      <c r="I11" s="3" t="s">
        <v>51</v>
      </c>
      <c r="J11" s="3">
        <v>1</v>
      </c>
      <c r="K11" s="3">
        <v>0</v>
      </c>
      <c r="L11" s="3">
        <v>15.6</v>
      </c>
      <c r="M11" s="3">
        <v>14.4</v>
      </c>
      <c r="N11" s="3">
        <v>5</v>
      </c>
      <c r="O11" s="3">
        <v>6.2</v>
      </c>
      <c r="P11" s="3">
        <v>5</v>
      </c>
      <c r="Q11" s="3">
        <v>4.3</v>
      </c>
      <c r="R11" s="3">
        <v>2.9</v>
      </c>
      <c r="S11" s="3">
        <v>7.1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2:45" x14ac:dyDescent="0.25">
      <c r="B12" s="3" t="s">
        <v>10</v>
      </c>
      <c r="C12" s="3" t="s">
        <v>45</v>
      </c>
      <c r="D12" s="3" t="s">
        <v>57</v>
      </c>
      <c r="E12" s="3">
        <v>16</v>
      </c>
      <c r="F12" s="3" t="s">
        <v>80</v>
      </c>
      <c r="G12" s="3" t="s">
        <v>88</v>
      </c>
      <c r="H12" s="3" t="s">
        <v>91</v>
      </c>
      <c r="I12" s="3" t="s">
        <v>97</v>
      </c>
      <c r="J12" s="3" t="s">
        <v>58</v>
      </c>
      <c r="K12" s="3">
        <v>15.6</v>
      </c>
      <c r="L12" s="3">
        <v>0</v>
      </c>
      <c r="M12" s="3">
        <v>0.9</v>
      </c>
      <c r="N12" s="3">
        <v>17.3</v>
      </c>
      <c r="O12" s="3">
        <v>17.600000000000001</v>
      </c>
      <c r="P12" s="3">
        <v>18.600000000000001</v>
      </c>
      <c r="Q12" s="3">
        <v>19.5</v>
      </c>
      <c r="R12" s="3">
        <v>15</v>
      </c>
      <c r="S12" s="3">
        <v>13.8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2:45" x14ac:dyDescent="0.25">
      <c r="B13" s="3" t="s">
        <v>11</v>
      </c>
      <c r="C13" s="3" t="s">
        <v>46</v>
      </c>
      <c r="D13" s="3" t="s">
        <v>58</v>
      </c>
      <c r="E13" s="3" t="s">
        <v>73</v>
      </c>
      <c r="F13" s="3" t="s">
        <v>81</v>
      </c>
      <c r="G13" s="3">
        <v>16</v>
      </c>
      <c r="H13" s="3" t="s">
        <v>93</v>
      </c>
      <c r="I13" s="3" t="s">
        <v>98</v>
      </c>
      <c r="J13" s="3" t="s">
        <v>101</v>
      </c>
      <c r="K13" s="3">
        <v>14.4</v>
      </c>
      <c r="L13" s="3">
        <v>0.9</v>
      </c>
      <c r="M13" s="3">
        <v>0</v>
      </c>
      <c r="N13" s="3">
        <v>16.3</v>
      </c>
      <c r="O13" s="3">
        <v>16.399999999999999</v>
      </c>
      <c r="P13" s="3">
        <v>17.399999999999999</v>
      </c>
      <c r="Q13" s="3">
        <v>18.3</v>
      </c>
      <c r="R13" s="3">
        <v>13.8</v>
      </c>
      <c r="S13" s="3">
        <v>12.6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2:45" x14ac:dyDescent="0.25">
      <c r="B14" s="3" t="s">
        <v>20</v>
      </c>
      <c r="C14" s="3" t="s">
        <v>44</v>
      </c>
      <c r="D14" s="3" t="s">
        <v>59</v>
      </c>
      <c r="E14" s="3" t="s">
        <v>70</v>
      </c>
      <c r="F14" s="3" t="s">
        <v>82</v>
      </c>
      <c r="G14" s="3" t="s">
        <v>76</v>
      </c>
      <c r="H14" s="3" t="s">
        <v>72</v>
      </c>
      <c r="I14" s="3" t="s">
        <v>54</v>
      </c>
      <c r="J14" s="3" t="s">
        <v>102</v>
      </c>
      <c r="K14" s="3">
        <v>5</v>
      </c>
      <c r="L14" s="3">
        <v>17.3</v>
      </c>
      <c r="M14" s="3">
        <v>16.3</v>
      </c>
      <c r="N14" s="3">
        <v>0</v>
      </c>
      <c r="O14" s="3">
        <v>0.5</v>
      </c>
      <c r="P14" s="3">
        <v>3.2</v>
      </c>
      <c r="Q14" s="3">
        <v>5.3</v>
      </c>
      <c r="R14" s="3">
        <v>3.9</v>
      </c>
      <c r="S14" s="3">
        <v>3.5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2:45" x14ac:dyDescent="0.25">
      <c r="B15" s="3" t="s">
        <v>21</v>
      </c>
      <c r="C15" s="3" t="s">
        <v>47</v>
      </c>
      <c r="D15" s="3" t="s">
        <v>60</v>
      </c>
      <c r="E15" s="3" t="s">
        <v>74</v>
      </c>
      <c r="F15" s="3" t="s">
        <v>46</v>
      </c>
      <c r="G15" s="3" t="s">
        <v>89</v>
      </c>
      <c r="H15" s="3" t="s">
        <v>63</v>
      </c>
      <c r="I15" s="3" t="s">
        <v>72</v>
      </c>
      <c r="J15" s="3" t="s">
        <v>103</v>
      </c>
      <c r="K15" s="3">
        <v>6.2</v>
      </c>
      <c r="L15" s="3">
        <v>17.600000000000001</v>
      </c>
      <c r="M15" s="3">
        <v>16.399999999999999</v>
      </c>
      <c r="N15" s="3">
        <v>0.5</v>
      </c>
      <c r="O15" s="3">
        <v>0</v>
      </c>
      <c r="P15" s="3">
        <v>2.2999999999999998</v>
      </c>
      <c r="Q15" s="3">
        <v>4.5</v>
      </c>
      <c r="R15" s="3">
        <v>3.4</v>
      </c>
      <c r="S15" s="3">
        <v>3.6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2:45" x14ac:dyDescent="0.25">
      <c r="B16" s="3" t="s">
        <v>22</v>
      </c>
      <c r="C16" s="3" t="s">
        <v>48</v>
      </c>
      <c r="D16" s="3" t="s">
        <v>61</v>
      </c>
      <c r="E16" s="3" t="s">
        <v>75</v>
      </c>
      <c r="F16" s="3" t="s">
        <v>83</v>
      </c>
      <c r="G16" s="3" t="s">
        <v>90</v>
      </c>
      <c r="H16" s="3" t="s">
        <v>89</v>
      </c>
      <c r="I16" s="3" t="s">
        <v>61</v>
      </c>
      <c r="J16" s="3" t="s">
        <v>76</v>
      </c>
      <c r="K16" s="3">
        <v>5</v>
      </c>
      <c r="L16" s="3">
        <v>18.600000000000001</v>
      </c>
      <c r="M16" s="3">
        <v>17.399999999999999</v>
      </c>
      <c r="N16" s="3">
        <v>3.2</v>
      </c>
      <c r="O16" s="3">
        <v>2.2999999999999998</v>
      </c>
      <c r="P16" s="3">
        <v>0</v>
      </c>
      <c r="Q16" s="3">
        <v>2</v>
      </c>
      <c r="R16" s="3">
        <v>3.4</v>
      </c>
      <c r="S16" s="3">
        <v>5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5">
      <c r="B17" s="3" t="s">
        <v>23</v>
      </c>
      <c r="C17" s="3" t="s">
        <v>49</v>
      </c>
      <c r="D17" s="3" t="s">
        <v>62</v>
      </c>
      <c r="E17" s="3" t="s">
        <v>76</v>
      </c>
      <c r="F17" s="3" t="s">
        <v>84</v>
      </c>
      <c r="G17" s="3" t="s">
        <v>61</v>
      </c>
      <c r="H17" s="3" t="s">
        <v>81</v>
      </c>
      <c r="I17" s="3">
        <v>10</v>
      </c>
      <c r="J17" s="3">
        <v>8</v>
      </c>
      <c r="K17" s="3">
        <v>4.3</v>
      </c>
      <c r="L17" s="3">
        <v>19.5</v>
      </c>
      <c r="M17" s="3">
        <v>18.3</v>
      </c>
      <c r="N17" s="3">
        <v>5.3</v>
      </c>
      <c r="O17" s="3">
        <v>4.5</v>
      </c>
      <c r="P17" s="3">
        <v>2</v>
      </c>
      <c r="Q17" s="3">
        <v>0</v>
      </c>
      <c r="R17" s="3">
        <v>4.2</v>
      </c>
      <c r="S17" s="3">
        <v>6.5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5">
      <c r="B18" s="3" t="s">
        <v>24</v>
      </c>
      <c r="C18" s="3" t="s">
        <v>50</v>
      </c>
      <c r="D18" s="3" t="s">
        <v>63</v>
      </c>
      <c r="E18" s="3" t="s">
        <v>67</v>
      </c>
      <c r="F18" s="3" t="s">
        <v>56</v>
      </c>
      <c r="G18" s="3" t="s">
        <v>74</v>
      </c>
      <c r="H18" s="3" t="s">
        <v>94</v>
      </c>
      <c r="I18" s="3" t="s">
        <v>99</v>
      </c>
      <c r="J18" s="3" t="s">
        <v>86</v>
      </c>
      <c r="K18" s="3">
        <v>2.9</v>
      </c>
      <c r="L18" s="3">
        <v>15</v>
      </c>
      <c r="M18" s="3">
        <v>13.8</v>
      </c>
      <c r="N18" s="3">
        <v>3.9</v>
      </c>
      <c r="O18" s="3">
        <v>3.4</v>
      </c>
      <c r="P18" s="3">
        <v>3.4</v>
      </c>
      <c r="Q18" s="3">
        <v>4.2</v>
      </c>
      <c r="R18" s="3">
        <v>0</v>
      </c>
      <c r="S18" s="3">
        <v>3.6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5">
      <c r="B19" s="3" t="s">
        <v>25</v>
      </c>
      <c r="C19" s="3">
        <v>20</v>
      </c>
      <c r="D19" s="3">
        <v>20</v>
      </c>
      <c r="E19" s="3" t="s">
        <v>77</v>
      </c>
      <c r="F19" s="3" t="s">
        <v>85</v>
      </c>
      <c r="G19" s="3" t="s">
        <v>61</v>
      </c>
      <c r="H19" s="3" t="s">
        <v>95</v>
      </c>
      <c r="I19" s="3" t="s">
        <v>100</v>
      </c>
      <c r="J19" s="3" t="s">
        <v>61</v>
      </c>
      <c r="K19" s="3">
        <v>7.1</v>
      </c>
      <c r="L19" s="3">
        <v>13.8</v>
      </c>
      <c r="M19" s="3">
        <v>12.6</v>
      </c>
      <c r="N19" s="3">
        <v>3.5</v>
      </c>
      <c r="O19" s="3">
        <v>5</v>
      </c>
      <c r="P19" s="3">
        <v>5</v>
      </c>
      <c r="Q19" s="3">
        <v>6.5</v>
      </c>
      <c r="R19" s="3">
        <v>3.6</v>
      </c>
      <c r="S19" s="3"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G12" sqref="G12"/>
    </sheetView>
  </sheetViews>
  <sheetFormatPr defaultRowHeight="15" x14ac:dyDescent="0.25"/>
  <sheetData>
    <row r="1" spans="1:1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20</v>
      </c>
      <c r="N1" s="6" t="s">
        <v>21</v>
      </c>
      <c r="O1" s="6" t="s">
        <v>22</v>
      </c>
      <c r="P1" s="6" t="s">
        <v>23</v>
      </c>
      <c r="Q1" s="6" t="s">
        <v>24</v>
      </c>
      <c r="R1" s="6" t="s">
        <v>25</v>
      </c>
    </row>
    <row r="2" spans="1:18" x14ac:dyDescent="0.25">
      <c r="A2" s="6" t="s">
        <v>1</v>
      </c>
      <c r="B2" s="6">
        <v>0</v>
      </c>
      <c r="C2" s="4">
        <v>44</v>
      </c>
      <c r="D2" s="4">
        <v>45</v>
      </c>
      <c r="E2" s="4">
        <v>34</v>
      </c>
      <c r="F2" s="6">
        <v>48</v>
      </c>
      <c r="G2" s="4">
        <v>45</v>
      </c>
      <c r="H2" s="4">
        <v>43</v>
      </c>
      <c r="I2" s="4">
        <v>46</v>
      </c>
      <c r="J2" s="4">
        <v>47</v>
      </c>
      <c r="K2" s="6">
        <v>16</v>
      </c>
      <c r="L2" s="6">
        <v>19</v>
      </c>
      <c r="M2" s="6">
        <v>47</v>
      </c>
      <c r="N2" s="6">
        <v>48</v>
      </c>
      <c r="O2" s="6">
        <v>51</v>
      </c>
      <c r="P2" s="6">
        <v>53</v>
      </c>
      <c r="Q2" s="6">
        <v>44</v>
      </c>
      <c r="R2" s="6">
        <v>40</v>
      </c>
    </row>
    <row r="3" spans="1:18" x14ac:dyDescent="0.25">
      <c r="A3" s="6" t="s">
        <v>2</v>
      </c>
      <c r="B3" s="4">
        <v>44</v>
      </c>
      <c r="C3" s="6">
        <v>0</v>
      </c>
      <c r="D3" s="4">
        <v>5</v>
      </c>
      <c r="E3" s="4">
        <v>18</v>
      </c>
      <c r="F3" s="4">
        <v>10</v>
      </c>
      <c r="G3" s="4">
        <v>10</v>
      </c>
      <c r="H3" s="4">
        <v>15</v>
      </c>
      <c r="I3" s="4">
        <v>12</v>
      </c>
      <c r="J3" s="4">
        <v>15</v>
      </c>
      <c r="K3" s="6">
        <v>33</v>
      </c>
      <c r="L3" s="6">
        <v>31</v>
      </c>
      <c r="M3" s="6">
        <v>2</v>
      </c>
      <c r="N3" s="6">
        <v>3</v>
      </c>
      <c r="O3" s="6">
        <v>9</v>
      </c>
      <c r="P3" s="6">
        <v>13</v>
      </c>
      <c r="Q3" s="6">
        <v>8</v>
      </c>
      <c r="R3" s="6">
        <v>5</v>
      </c>
    </row>
    <row r="4" spans="1:18" x14ac:dyDescent="0.25">
      <c r="A4" s="6" t="s">
        <v>3</v>
      </c>
      <c r="B4" s="4">
        <v>45</v>
      </c>
      <c r="C4" s="4">
        <v>5</v>
      </c>
      <c r="D4" s="6">
        <v>0</v>
      </c>
      <c r="E4" s="4">
        <v>15</v>
      </c>
      <c r="F4" s="4">
        <v>5</v>
      </c>
      <c r="G4" s="6">
        <v>4</v>
      </c>
      <c r="H4" s="4">
        <v>5</v>
      </c>
      <c r="I4" s="4">
        <v>6</v>
      </c>
      <c r="J4" s="4">
        <v>9</v>
      </c>
      <c r="K4" s="6">
        <v>32</v>
      </c>
      <c r="L4" s="6">
        <v>30</v>
      </c>
      <c r="M4" s="6">
        <v>5</v>
      </c>
      <c r="N4" s="6">
        <v>4</v>
      </c>
      <c r="O4" s="6">
        <v>5</v>
      </c>
      <c r="P4" s="6">
        <v>8</v>
      </c>
      <c r="Q4" s="6">
        <v>3</v>
      </c>
      <c r="R4" s="6">
        <v>4</v>
      </c>
    </row>
    <row r="5" spans="1:18" x14ac:dyDescent="0.25">
      <c r="A5" s="6" t="s">
        <v>4</v>
      </c>
      <c r="B5" s="4">
        <v>34</v>
      </c>
      <c r="C5" s="4">
        <v>18</v>
      </c>
      <c r="D5" s="4">
        <v>15</v>
      </c>
      <c r="E5" s="6">
        <v>0</v>
      </c>
      <c r="F5" s="6">
        <v>16</v>
      </c>
      <c r="G5" s="4">
        <v>13</v>
      </c>
      <c r="H5" s="4">
        <v>11</v>
      </c>
      <c r="I5" s="4">
        <v>12</v>
      </c>
      <c r="J5" s="4">
        <v>13</v>
      </c>
      <c r="K5" s="6">
        <v>18</v>
      </c>
      <c r="L5" s="6">
        <v>16</v>
      </c>
      <c r="M5" s="6">
        <v>19</v>
      </c>
      <c r="N5" s="6">
        <v>19</v>
      </c>
      <c r="O5" s="6">
        <v>20</v>
      </c>
      <c r="P5" s="6">
        <v>20</v>
      </c>
      <c r="Q5" s="6">
        <v>12</v>
      </c>
      <c r="R5" s="6">
        <v>12</v>
      </c>
    </row>
    <row r="6" spans="1:18" x14ac:dyDescent="0.25">
      <c r="A6" s="6" t="s">
        <v>5</v>
      </c>
      <c r="B6" s="6">
        <v>48</v>
      </c>
      <c r="C6" s="4">
        <v>10</v>
      </c>
      <c r="D6" s="4">
        <v>5</v>
      </c>
      <c r="E6" s="6">
        <v>16</v>
      </c>
      <c r="F6" s="6">
        <v>0</v>
      </c>
      <c r="G6" s="4">
        <v>3</v>
      </c>
      <c r="H6" s="4">
        <v>5</v>
      </c>
      <c r="I6" s="4">
        <v>4</v>
      </c>
      <c r="J6" s="6">
        <v>6</v>
      </c>
      <c r="K6" s="6">
        <v>34</v>
      </c>
      <c r="L6" s="6">
        <v>32</v>
      </c>
      <c r="M6" s="6">
        <v>8</v>
      </c>
      <c r="N6" s="6">
        <v>7</v>
      </c>
      <c r="O6" s="6">
        <v>4</v>
      </c>
      <c r="P6" s="6">
        <v>9</v>
      </c>
      <c r="Q6" s="6">
        <v>4</v>
      </c>
      <c r="R6" s="6">
        <v>9</v>
      </c>
    </row>
    <row r="7" spans="1:18" x14ac:dyDescent="0.25">
      <c r="A7" s="6" t="s">
        <v>6</v>
      </c>
      <c r="B7" s="4">
        <v>45</v>
      </c>
      <c r="C7" s="4">
        <v>10</v>
      </c>
      <c r="D7" s="6">
        <v>4</v>
      </c>
      <c r="E7" s="4">
        <v>13</v>
      </c>
      <c r="F7" s="4">
        <v>3</v>
      </c>
      <c r="G7" s="6">
        <v>0</v>
      </c>
      <c r="H7" s="4">
        <v>1</v>
      </c>
      <c r="I7" s="6">
        <v>2</v>
      </c>
      <c r="J7" s="6">
        <v>5</v>
      </c>
      <c r="K7" s="6">
        <v>31</v>
      </c>
      <c r="L7" s="6">
        <v>28</v>
      </c>
      <c r="M7" s="6">
        <v>9</v>
      </c>
      <c r="N7" s="6">
        <v>8</v>
      </c>
      <c r="O7" s="6">
        <v>7</v>
      </c>
      <c r="P7" s="6">
        <v>16</v>
      </c>
      <c r="Q7" s="6">
        <v>1</v>
      </c>
      <c r="R7" s="6">
        <v>9</v>
      </c>
    </row>
    <row r="8" spans="1:18" x14ac:dyDescent="0.25">
      <c r="A8" s="6" t="s">
        <v>7</v>
      </c>
      <c r="B8" s="4">
        <v>43</v>
      </c>
      <c r="C8" s="4">
        <v>15</v>
      </c>
      <c r="D8" s="4">
        <v>5</v>
      </c>
      <c r="E8" s="4">
        <v>11</v>
      </c>
      <c r="F8" s="4">
        <v>5</v>
      </c>
      <c r="G8" s="4">
        <v>1</v>
      </c>
      <c r="H8" s="6">
        <v>0</v>
      </c>
      <c r="I8" s="4">
        <v>3</v>
      </c>
      <c r="J8" s="6">
        <v>5</v>
      </c>
      <c r="K8" s="6">
        <v>29</v>
      </c>
      <c r="L8" s="6">
        <v>26</v>
      </c>
      <c r="M8" s="6">
        <v>10</v>
      </c>
      <c r="N8" s="6">
        <v>9</v>
      </c>
      <c r="O8" s="6">
        <v>9</v>
      </c>
      <c r="P8" s="6">
        <v>20</v>
      </c>
      <c r="Q8" s="6">
        <v>2</v>
      </c>
      <c r="R8" s="6">
        <v>9</v>
      </c>
    </row>
    <row r="9" spans="1:18" x14ac:dyDescent="0.25">
      <c r="A9" s="6" t="s">
        <v>8</v>
      </c>
      <c r="B9" s="4">
        <v>46</v>
      </c>
      <c r="C9" s="4">
        <v>12</v>
      </c>
      <c r="D9" s="4">
        <v>6</v>
      </c>
      <c r="E9" s="4">
        <v>12</v>
      </c>
      <c r="F9" s="4">
        <v>4</v>
      </c>
      <c r="G9" s="6">
        <v>2</v>
      </c>
      <c r="H9" s="4">
        <v>3</v>
      </c>
      <c r="I9" s="6">
        <v>0</v>
      </c>
      <c r="J9" s="6">
        <v>2</v>
      </c>
      <c r="K9" s="6">
        <v>31</v>
      </c>
      <c r="L9" s="6">
        <v>28</v>
      </c>
      <c r="M9" s="6">
        <v>11</v>
      </c>
      <c r="N9" s="6">
        <v>10</v>
      </c>
      <c r="O9" s="6">
        <v>8</v>
      </c>
      <c r="P9" s="6">
        <v>16</v>
      </c>
      <c r="Q9" s="6">
        <v>4</v>
      </c>
      <c r="R9" s="6">
        <v>9</v>
      </c>
    </row>
    <row r="10" spans="1:18" x14ac:dyDescent="0.25">
      <c r="A10" s="6" t="s">
        <v>9</v>
      </c>
      <c r="B10" s="4">
        <v>47</v>
      </c>
      <c r="C10" s="4">
        <v>15</v>
      </c>
      <c r="D10" s="4">
        <v>9</v>
      </c>
      <c r="E10" s="4">
        <v>13</v>
      </c>
      <c r="F10" s="4">
        <v>6</v>
      </c>
      <c r="G10" s="4">
        <v>5</v>
      </c>
      <c r="H10" s="4">
        <v>5</v>
      </c>
      <c r="I10" s="6">
        <v>2</v>
      </c>
      <c r="J10" s="6">
        <v>0</v>
      </c>
      <c r="K10" s="6">
        <v>31</v>
      </c>
      <c r="L10" s="6">
        <v>29</v>
      </c>
      <c r="M10" s="6">
        <v>10</v>
      </c>
      <c r="N10" s="6">
        <v>12</v>
      </c>
      <c r="O10" s="6">
        <v>10</v>
      </c>
      <c r="P10" s="6">
        <v>9</v>
      </c>
      <c r="Q10" s="6">
        <v>6</v>
      </c>
      <c r="R10" s="6">
        <v>14</v>
      </c>
    </row>
    <row r="11" spans="1:18" x14ac:dyDescent="0.25">
      <c r="A11" s="6" t="s">
        <v>10</v>
      </c>
      <c r="B11" s="4">
        <v>16</v>
      </c>
      <c r="C11" s="4">
        <v>33</v>
      </c>
      <c r="D11" s="6">
        <v>32</v>
      </c>
      <c r="E11" s="4">
        <v>18</v>
      </c>
      <c r="F11" s="4">
        <v>34</v>
      </c>
      <c r="G11" s="4">
        <v>31</v>
      </c>
      <c r="H11" s="4">
        <v>29</v>
      </c>
      <c r="I11" s="4">
        <v>31</v>
      </c>
      <c r="J11" s="6">
        <v>31</v>
      </c>
      <c r="K11" s="6">
        <v>0</v>
      </c>
      <c r="L11" s="6">
        <v>2</v>
      </c>
      <c r="M11" s="6">
        <v>35</v>
      </c>
      <c r="N11" s="6">
        <v>35</v>
      </c>
      <c r="O11" s="6">
        <v>37</v>
      </c>
      <c r="P11" s="6">
        <v>39</v>
      </c>
      <c r="Q11" s="6">
        <v>30</v>
      </c>
      <c r="R11" s="6">
        <v>28</v>
      </c>
    </row>
    <row r="12" spans="1:18" x14ac:dyDescent="0.25">
      <c r="A12" s="6" t="s">
        <v>11</v>
      </c>
      <c r="B12" s="4">
        <v>19</v>
      </c>
      <c r="C12" s="4">
        <v>31</v>
      </c>
      <c r="D12" s="4">
        <v>30</v>
      </c>
      <c r="E12" s="4">
        <v>16</v>
      </c>
      <c r="F12" s="6">
        <v>32</v>
      </c>
      <c r="G12" s="4">
        <v>28</v>
      </c>
      <c r="H12" s="4">
        <v>26</v>
      </c>
      <c r="I12" s="4">
        <v>28</v>
      </c>
      <c r="J12" s="6">
        <v>29</v>
      </c>
      <c r="K12" s="6">
        <v>2</v>
      </c>
      <c r="L12" s="6">
        <v>0</v>
      </c>
      <c r="M12" s="6">
        <v>33</v>
      </c>
      <c r="N12" s="6">
        <v>33</v>
      </c>
      <c r="O12" s="6">
        <v>35</v>
      </c>
      <c r="P12" s="6">
        <v>37</v>
      </c>
      <c r="Q12" s="6">
        <v>28</v>
      </c>
      <c r="R12" s="6">
        <v>25</v>
      </c>
    </row>
    <row r="13" spans="1:18" x14ac:dyDescent="0.25">
      <c r="A13" s="6" t="s">
        <v>20</v>
      </c>
      <c r="B13" s="4">
        <v>47</v>
      </c>
      <c r="C13" s="4">
        <v>2</v>
      </c>
      <c r="D13" s="4">
        <v>5</v>
      </c>
      <c r="E13" s="4">
        <v>19</v>
      </c>
      <c r="F13" s="4">
        <v>8</v>
      </c>
      <c r="G13" s="4">
        <v>9</v>
      </c>
      <c r="H13" s="4">
        <v>10</v>
      </c>
      <c r="I13" s="4">
        <v>11</v>
      </c>
      <c r="J13" s="6">
        <v>10</v>
      </c>
      <c r="K13" s="6">
        <v>35</v>
      </c>
      <c r="L13" s="6">
        <v>33</v>
      </c>
      <c r="M13" s="6">
        <v>0</v>
      </c>
      <c r="N13" s="6">
        <v>1</v>
      </c>
      <c r="O13" s="6">
        <v>6</v>
      </c>
      <c r="P13" s="6">
        <v>11</v>
      </c>
      <c r="Q13" s="6">
        <v>8</v>
      </c>
      <c r="R13" s="6">
        <v>7</v>
      </c>
    </row>
    <row r="14" spans="1:18" x14ac:dyDescent="0.25">
      <c r="A14" s="6" t="s">
        <v>21</v>
      </c>
      <c r="B14" s="4">
        <v>48</v>
      </c>
      <c r="C14" s="4">
        <v>3</v>
      </c>
      <c r="D14" s="4">
        <v>4</v>
      </c>
      <c r="E14" s="4">
        <v>19</v>
      </c>
      <c r="F14" s="4">
        <v>7</v>
      </c>
      <c r="G14" s="4">
        <v>8</v>
      </c>
      <c r="H14" s="4">
        <v>9</v>
      </c>
      <c r="I14" s="4">
        <v>10</v>
      </c>
      <c r="J14" s="6">
        <v>12</v>
      </c>
      <c r="K14" s="6">
        <v>35</v>
      </c>
      <c r="L14" s="6">
        <v>33</v>
      </c>
      <c r="M14" s="6">
        <v>1</v>
      </c>
      <c r="N14" s="6">
        <v>0</v>
      </c>
      <c r="O14" s="6">
        <v>5</v>
      </c>
      <c r="P14" s="6">
        <v>9</v>
      </c>
      <c r="Q14" s="6">
        <v>7</v>
      </c>
      <c r="R14" s="6">
        <v>7</v>
      </c>
    </row>
    <row r="15" spans="1:18" x14ac:dyDescent="0.25">
      <c r="A15" s="6" t="s">
        <v>22</v>
      </c>
      <c r="B15" s="4">
        <v>51</v>
      </c>
      <c r="C15" s="4">
        <v>9</v>
      </c>
      <c r="D15" s="4">
        <v>5</v>
      </c>
      <c r="E15" s="4">
        <v>20</v>
      </c>
      <c r="F15" s="4">
        <v>4</v>
      </c>
      <c r="G15" s="4">
        <v>7</v>
      </c>
      <c r="H15" s="4">
        <v>9</v>
      </c>
      <c r="I15" s="4">
        <v>8</v>
      </c>
      <c r="J15" s="6">
        <v>10</v>
      </c>
      <c r="K15" s="6">
        <v>37</v>
      </c>
      <c r="L15" s="6">
        <v>35</v>
      </c>
      <c r="M15" s="6">
        <v>6</v>
      </c>
      <c r="N15" s="6">
        <v>5</v>
      </c>
      <c r="O15" s="6">
        <v>0</v>
      </c>
      <c r="P15" s="6">
        <v>4</v>
      </c>
      <c r="Q15" s="6">
        <v>7</v>
      </c>
      <c r="R15" s="6">
        <v>10</v>
      </c>
    </row>
    <row r="16" spans="1:18" x14ac:dyDescent="0.25">
      <c r="A16" s="6" t="s">
        <v>23</v>
      </c>
      <c r="B16" s="4">
        <v>53</v>
      </c>
      <c r="C16" s="4">
        <v>13</v>
      </c>
      <c r="D16" s="4">
        <v>8</v>
      </c>
      <c r="E16" s="4">
        <v>20</v>
      </c>
      <c r="F16" s="4">
        <v>9</v>
      </c>
      <c r="G16" s="4">
        <v>16</v>
      </c>
      <c r="H16" s="6">
        <v>20</v>
      </c>
      <c r="I16" s="6">
        <v>16</v>
      </c>
      <c r="J16" s="6">
        <v>9</v>
      </c>
      <c r="K16" s="6">
        <v>39</v>
      </c>
      <c r="L16" s="6">
        <v>37</v>
      </c>
      <c r="M16" s="6">
        <v>11</v>
      </c>
      <c r="N16" s="6">
        <v>9</v>
      </c>
      <c r="O16" s="6">
        <v>4</v>
      </c>
      <c r="P16" s="6">
        <v>0</v>
      </c>
      <c r="Q16" s="6">
        <v>8</v>
      </c>
      <c r="R16" s="6">
        <v>13</v>
      </c>
    </row>
    <row r="17" spans="1:18" x14ac:dyDescent="0.25">
      <c r="A17" s="6" t="s">
        <v>24</v>
      </c>
      <c r="B17" s="4">
        <v>44</v>
      </c>
      <c r="C17" s="4">
        <v>8</v>
      </c>
      <c r="D17" s="4">
        <v>3</v>
      </c>
      <c r="E17" s="4">
        <v>12</v>
      </c>
      <c r="F17" s="4">
        <v>4</v>
      </c>
      <c r="G17" s="4">
        <v>1</v>
      </c>
      <c r="H17" s="4">
        <v>2</v>
      </c>
      <c r="I17" s="4">
        <v>4</v>
      </c>
      <c r="J17" s="6">
        <v>6</v>
      </c>
      <c r="K17" s="6">
        <v>30</v>
      </c>
      <c r="L17" s="6">
        <v>28</v>
      </c>
      <c r="M17" s="6">
        <v>8</v>
      </c>
      <c r="N17" s="6">
        <v>7</v>
      </c>
      <c r="O17" s="6">
        <v>7</v>
      </c>
      <c r="P17" s="6">
        <v>8</v>
      </c>
      <c r="Q17" s="6">
        <v>0</v>
      </c>
      <c r="R17" s="6">
        <v>7</v>
      </c>
    </row>
    <row r="18" spans="1:18" x14ac:dyDescent="0.25">
      <c r="A18" s="6" t="s">
        <v>25</v>
      </c>
      <c r="B18" s="6">
        <v>40</v>
      </c>
      <c r="C18" s="6">
        <v>40</v>
      </c>
      <c r="D18" s="4">
        <v>4</v>
      </c>
      <c r="E18" s="4">
        <v>12</v>
      </c>
      <c r="F18" s="4">
        <v>9</v>
      </c>
      <c r="G18" s="4">
        <v>9</v>
      </c>
      <c r="H18" s="4">
        <v>9</v>
      </c>
      <c r="I18" s="4">
        <v>9</v>
      </c>
      <c r="J18" s="6">
        <v>14</v>
      </c>
      <c r="K18" s="6">
        <v>28</v>
      </c>
      <c r="L18" s="6">
        <v>25</v>
      </c>
      <c r="M18" s="6">
        <v>7</v>
      </c>
      <c r="N18" s="6">
        <v>7</v>
      </c>
      <c r="O18" s="6">
        <v>10</v>
      </c>
      <c r="P18" s="6">
        <v>13</v>
      </c>
      <c r="Q18" s="6">
        <v>7</v>
      </c>
      <c r="R18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Jadwal</vt:lpstr>
      <vt:lpstr>Waktu</vt:lpstr>
      <vt:lpstr>Solusi</vt:lpstr>
      <vt:lpstr>Jarak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diah anggraeni pitaloka</dc:creator>
  <cp:lastModifiedBy>diah anggraeni pitaloka</cp:lastModifiedBy>
  <dcterms:created xsi:type="dcterms:W3CDTF">2013-12-23T08:10:58Z</dcterms:created>
  <dcterms:modified xsi:type="dcterms:W3CDTF">2013-12-28T12:32:45Z</dcterms:modified>
</cp:coreProperties>
</file>