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bi\Desktop\Projet_QF\data\"/>
    </mc:Choice>
  </mc:AlternateContent>
  <xr:revisionPtr revIDLastSave="0" documentId="13_ncr:1_{1C717982-AE04-4274-9016-B6DE4D92671F}" xr6:coauthVersionLast="47" xr6:coauthVersionMax="47" xr10:uidLastSave="{00000000-0000-0000-0000-000000000000}"/>
  <bookViews>
    <workbookView xWindow="-120" yWindow="-120" windowWidth="20730" windowHeight="11160" tabRatio="843" xr2:uid="{010CCBE4-66BC-4C6C-A3EE-61ABED98FEAD}"/>
  </bookViews>
  <sheets>
    <sheet name="List" sheetId="1" r:id="rId1"/>
    <sheet name="Returns" sheetId="14" r:id="rId2"/>
    <sheet name="Returns_Base_100" sheetId="11" r:id="rId3"/>
    <sheet name="Graph_Performance_cumulée" sheetId="13" r:id="rId4"/>
  </sheets>
  <definedNames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14" l="1"/>
  <c r="AM4" i="14"/>
  <c r="AN3" i="14"/>
  <c r="AM3" i="14"/>
  <c r="AN2" i="14"/>
  <c r="AM2" i="1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D62" i="11"/>
  <c r="BG67" i="11"/>
  <c r="BG68" i="11" s="1"/>
  <c r="BG69" i="11" s="1"/>
  <c r="BG70" i="11" s="1"/>
  <c r="BG71" i="11" s="1"/>
  <c r="BG72" i="11" s="1"/>
  <c r="BG73" i="11" s="1"/>
  <c r="BG74" i="11" s="1"/>
  <c r="BG75" i="11" s="1"/>
  <c r="BG76" i="11" s="1"/>
  <c r="BG77" i="11" s="1"/>
  <c r="BG78" i="11" s="1"/>
  <c r="BG79" i="11" s="1"/>
  <c r="BG80" i="11" s="1"/>
  <c r="BG81" i="11" s="1"/>
  <c r="BG82" i="11" s="1"/>
  <c r="BG83" i="11" s="1"/>
  <c r="BG84" i="11" s="1"/>
  <c r="BG85" i="11" s="1"/>
  <c r="BG86" i="11" s="1"/>
  <c r="BG87" i="11" s="1"/>
  <c r="BG88" i="11" s="1"/>
  <c r="BG89" i="11" s="1"/>
  <c r="BG90" i="11" s="1"/>
  <c r="BG91" i="11" s="1"/>
  <c r="BG92" i="11" s="1"/>
  <c r="BG93" i="11" s="1"/>
  <c r="BG94" i="11" s="1"/>
  <c r="BG95" i="11" s="1"/>
  <c r="BG96" i="11" s="1"/>
  <c r="BG97" i="11" s="1"/>
  <c r="BG98" i="11" s="1"/>
  <c r="BG99" i="11" s="1"/>
  <c r="BG100" i="11" s="1"/>
  <c r="BG101" i="11" s="1"/>
  <c r="BG102" i="11" s="1"/>
  <c r="BG103" i="11" s="1"/>
  <c r="BG104" i="11" s="1"/>
  <c r="BG105" i="11" s="1"/>
  <c r="BG106" i="11" s="1"/>
  <c r="BG107" i="11" s="1"/>
  <c r="BG108" i="11" s="1"/>
  <c r="BG109" i="11" s="1"/>
  <c r="BG110" i="11" s="1"/>
  <c r="BG111" i="11" s="1"/>
  <c r="BG112" i="11" s="1"/>
  <c r="BG113" i="11" s="1"/>
  <c r="BG114" i="11" s="1"/>
  <c r="BG115" i="11" s="1"/>
  <c r="BG116" i="11" s="1"/>
  <c r="BG117" i="11" s="1"/>
  <c r="BG118" i="11" s="1"/>
  <c r="BG119" i="11" s="1"/>
  <c r="BG120" i="11" s="1"/>
  <c r="BG121" i="11" s="1"/>
  <c r="BG122" i="11" s="1"/>
  <c r="BG123" i="11" s="1"/>
  <c r="BG124" i="11" s="1"/>
  <c r="BG125" i="11" s="1"/>
  <c r="BF67" i="11"/>
  <c r="BF68" i="11" s="1"/>
  <c r="BF69" i="11" s="1"/>
  <c r="BF70" i="11" s="1"/>
  <c r="BF71" i="11" s="1"/>
  <c r="BF72" i="11" s="1"/>
  <c r="BF73" i="11" s="1"/>
  <c r="BF74" i="11" s="1"/>
  <c r="BF75" i="11" s="1"/>
  <c r="BF76" i="11" s="1"/>
  <c r="BF77" i="11" s="1"/>
  <c r="BF78" i="11" s="1"/>
  <c r="BF79" i="11" s="1"/>
  <c r="BF80" i="11" s="1"/>
  <c r="BF81" i="11" s="1"/>
  <c r="BF82" i="11" s="1"/>
  <c r="BF83" i="11" s="1"/>
  <c r="BF84" i="11" s="1"/>
  <c r="BF85" i="11" s="1"/>
  <c r="BF86" i="11" s="1"/>
  <c r="BF87" i="11" s="1"/>
  <c r="BF88" i="11" s="1"/>
  <c r="BF89" i="11" s="1"/>
  <c r="BF90" i="11" s="1"/>
  <c r="BF91" i="11" s="1"/>
  <c r="BF92" i="11" s="1"/>
  <c r="BF93" i="11" s="1"/>
  <c r="BF94" i="11" s="1"/>
  <c r="BF95" i="11" s="1"/>
  <c r="BF96" i="11" s="1"/>
  <c r="BF97" i="11" s="1"/>
  <c r="BF98" i="11" s="1"/>
  <c r="BF99" i="11" s="1"/>
  <c r="BF100" i="11" s="1"/>
  <c r="BF101" i="11" s="1"/>
  <c r="BF102" i="11" s="1"/>
  <c r="BF103" i="11" s="1"/>
  <c r="BF104" i="11" s="1"/>
  <c r="BF105" i="11" s="1"/>
  <c r="BF106" i="11" s="1"/>
  <c r="BF107" i="11" s="1"/>
  <c r="BF108" i="11" s="1"/>
  <c r="BF109" i="11" s="1"/>
  <c r="BF110" i="11" s="1"/>
  <c r="BF111" i="11" s="1"/>
  <c r="BF112" i="11" s="1"/>
  <c r="BF113" i="11" s="1"/>
  <c r="BF114" i="11" s="1"/>
  <c r="BF115" i="11" s="1"/>
  <c r="BF116" i="11" s="1"/>
  <c r="BF117" i="11" s="1"/>
  <c r="BF118" i="11" s="1"/>
  <c r="BF119" i="11" s="1"/>
  <c r="BF120" i="11" s="1"/>
  <c r="BF121" i="11" s="1"/>
  <c r="BF122" i="11" s="1"/>
  <c r="BF123" i="11" s="1"/>
  <c r="BF124" i="11" s="1"/>
  <c r="BF125" i="11" s="1"/>
  <c r="BE67" i="11"/>
  <c r="BE68" i="11"/>
  <c r="BE69" i="11" s="1"/>
  <c r="BE70" i="11" s="1"/>
  <c r="BE71" i="11" s="1"/>
  <c r="BE72" i="11" s="1"/>
  <c r="BE73" i="11" s="1"/>
  <c r="BE74" i="11" s="1"/>
  <c r="BE75" i="11" s="1"/>
  <c r="BE76" i="11" s="1"/>
  <c r="BE77" i="11" s="1"/>
  <c r="BE78" i="11" s="1"/>
  <c r="BE79" i="11" s="1"/>
  <c r="BE80" i="11" s="1"/>
  <c r="BE81" i="11" s="1"/>
  <c r="BE82" i="11" s="1"/>
  <c r="BE83" i="11" s="1"/>
  <c r="BE84" i="11" s="1"/>
  <c r="BE85" i="11" s="1"/>
  <c r="BE86" i="11" s="1"/>
  <c r="BE87" i="11" s="1"/>
  <c r="BE88" i="11" s="1"/>
  <c r="BE89" i="11" s="1"/>
  <c r="BE90" i="11" s="1"/>
  <c r="BE91" i="11" s="1"/>
  <c r="BE92" i="11" s="1"/>
  <c r="BE93" i="11" s="1"/>
  <c r="BE94" i="11" s="1"/>
  <c r="BE95" i="11" s="1"/>
  <c r="BE96" i="11" s="1"/>
  <c r="BE97" i="11" s="1"/>
  <c r="BE98" i="11" s="1"/>
  <c r="BE99" i="11" s="1"/>
  <c r="BE100" i="11" s="1"/>
  <c r="BE101" i="11" s="1"/>
  <c r="BE102" i="11" s="1"/>
  <c r="BE103" i="11" s="1"/>
  <c r="BE104" i="11" s="1"/>
  <c r="BE105" i="11" s="1"/>
  <c r="BE106" i="11" s="1"/>
  <c r="BE107" i="11" s="1"/>
  <c r="BE108" i="11" s="1"/>
  <c r="BE109" i="11" s="1"/>
  <c r="BE110" i="11" s="1"/>
  <c r="BE111" i="11" s="1"/>
  <c r="BE112" i="11" s="1"/>
  <c r="BE113" i="11" s="1"/>
  <c r="BE114" i="11" s="1"/>
  <c r="BE115" i="11" s="1"/>
  <c r="BE116" i="11" s="1"/>
  <c r="BE117" i="11" s="1"/>
  <c r="BE118" i="11" s="1"/>
  <c r="BE119" i="11" s="1"/>
  <c r="BE120" i="11" s="1"/>
  <c r="BE121" i="11" s="1"/>
  <c r="BE122" i="11" s="1"/>
  <c r="BE123" i="11" s="1"/>
  <c r="BE124" i="11" s="1"/>
  <c r="BE125" i="11" s="1"/>
  <c r="BD67" i="11"/>
  <c r="BD68" i="11" s="1"/>
  <c r="BD69" i="11" s="1"/>
  <c r="BD70" i="11" s="1"/>
  <c r="BD71" i="11" s="1"/>
  <c r="BD72" i="11" s="1"/>
  <c r="BD73" i="11" s="1"/>
  <c r="BD74" i="11" s="1"/>
  <c r="BD75" i="11" s="1"/>
  <c r="BD76" i="11" s="1"/>
  <c r="BD77" i="11" s="1"/>
  <c r="BD78" i="11" s="1"/>
  <c r="BD79" i="11" s="1"/>
  <c r="BD80" i="11" s="1"/>
  <c r="BD81" i="11" s="1"/>
  <c r="BD82" i="11" s="1"/>
  <c r="BD83" i="11" s="1"/>
  <c r="BD84" i="11" s="1"/>
  <c r="BD85" i="11" s="1"/>
  <c r="BD86" i="11" s="1"/>
  <c r="BD87" i="11" s="1"/>
  <c r="BD88" i="11" s="1"/>
  <c r="BD89" i="11" s="1"/>
  <c r="BD90" i="11" s="1"/>
  <c r="BD91" i="11" s="1"/>
  <c r="BD92" i="11" s="1"/>
  <c r="BD93" i="11" s="1"/>
  <c r="BD94" i="11" s="1"/>
  <c r="BD95" i="11" s="1"/>
  <c r="BD96" i="11" s="1"/>
  <c r="BD97" i="11" s="1"/>
  <c r="BD98" i="11" s="1"/>
  <c r="BD99" i="11" s="1"/>
  <c r="BD100" i="11" s="1"/>
  <c r="BD101" i="11" s="1"/>
  <c r="BD102" i="11" s="1"/>
  <c r="BD103" i="11" s="1"/>
  <c r="BD104" i="11" s="1"/>
  <c r="BD105" i="11" s="1"/>
  <c r="BD106" i="11" s="1"/>
  <c r="BD107" i="11" s="1"/>
  <c r="BD108" i="11" s="1"/>
  <c r="BD109" i="11" s="1"/>
  <c r="BD110" i="11" s="1"/>
  <c r="BD111" i="11" s="1"/>
  <c r="BD112" i="11" s="1"/>
  <c r="BD113" i="11" s="1"/>
  <c r="BD114" i="11" s="1"/>
  <c r="BD115" i="11" s="1"/>
  <c r="BD116" i="11" s="1"/>
  <c r="BD117" i="11" s="1"/>
  <c r="BD118" i="11" s="1"/>
  <c r="BD119" i="11" s="1"/>
  <c r="BD120" i="11" s="1"/>
  <c r="BD121" i="11" s="1"/>
  <c r="BD122" i="11" s="1"/>
  <c r="BD123" i="11" s="1"/>
  <c r="BD124" i="11" s="1"/>
  <c r="BD125" i="11" s="1"/>
  <c r="BC67" i="11"/>
  <c r="BC68" i="11" s="1"/>
  <c r="BC69" i="11" s="1"/>
  <c r="BC70" i="11" s="1"/>
  <c r="BC71" i="11" s="1"/>
  <c r="BC72" i="11" s="1"/>
  <c r="BC73" i="11" s="1"/>
  <c r="BC74" i="11" s="1"/>
  <c r="BC75" i="11" s="1"/>
  <c r="BC76" i="11" s="1"/>
  <c r="BC77" i="11" s="1"/>
  <c r="BC78" i="11" s="1"/>
  <c r="BC79" i="11" s="1"/>
  <c r="BC80" i="11" s="1"/>
  <c r="BC81" i="11" s="1"/>
  <c r="BC82" i="11" s="1"/>
  <c r="BC83" i="11" s="1"/>
  <c r="BC84" i="11" s="1"/>
  <c r="BC85" i="11" s="1"/>
  <c r="BC86" i="11" s="1"/>
  <c r="BC87" i="11" s="1"/>
  <c r="BC88" i="11" s="1"/>
  <c r="BC89" i="11" s="1"/>
  <c r="BC90" i="11" s="1"/>
  <c r="BC91" i="11" s="1"/>
  <c r="BC92" i="11" s="1"/>
  <c r="BC93" i="11" s="1"/>
  <c r="BC94" i="11" s="1"/>
  <c r="BC95" i="11" s="1"/>
  <c r="BC96" i="11" s="1"/>
  <c r="BC97" i="11" s="1"/>
  <c r="BC98" i="11" s="1"/>
  <c r="BC99" i="11" s="1"/>
  <c r="BC100" i="11" s="1"/>
  <c r="BC101" i="11" s="1"/>
  <c r="BC102" i="11" s="1"/>
  <c r="BC103" i="11" s="1"/>
  <c r="BC104" i="11" s="1"/>
  <c r="BC105" i="11" s="1"/>
  <c r="BC106" i="11" s="1"/>
  <c r="BC107" i="11" s="1"/>
  <c r="BC108" i="11" s="1"/>
  <c r="BC109" i="11" s="1"/>
  <c r="BC110" i="11" s="1"/>
  <c r="BC111" i="11" s="1"/>
  <c r="BC112" i="11" s="1"/>
  <c r="BC113" i="11" s="1"/>
  <c r="BC114" i="11" s="1"/>
  <c r="BC115" i="11" s="1"/>
  <c r="BC116" i="11" s="1"/>
  <c r="BC117" i="11" s="1"/>
  <c r="BC118" i="11" s="1"/>
  <c r="BC119" i="11" s="1"/>
  <c r="BC120" i="11" s="1"/>
  <c r="BC121" i="11" s="1"/>
  <c r="BC122" i="11" s="1"/>
  <c r="BC123" i="11" s="1"/>
  <c r="BC124" i="11" s="1"/>
  <c r="BC125" i="11" s="1"/>
  <c r="BB67" i="11"/>
  <c r="BB68" i="11" s="1"/>
  <c r="BB69" i="11" s="1"/>
  <c r="BB70" i="11" s="1"/>
  <c r="BB71" i="11" s="1"/>
  <c r="BB72" i="11" s="1"/>
  <c r="BB73" i="11" s="1"/>
  <c r="BB74" i="11" s="1"/>
  <c r="BB75" i="11" s="1"/>
  <c r="BB76" i="11" s="1"/>
  <c r="BB77" i="11" s="1"/>
  <c r="BB78" i="11" s="1"/>
  <c r="BB79" i="11" s="1"/>
  <c r="BB80" i="11" s="1"/>
  <c r="BB81" i="11" s="1"/>
  <c r="BB82" i="11" s="1"/>
  <c r="BB83" i="11" s="1"/>
  <c r="BB84" i="11" s="1"/>
  <c r="BB85" i="11" s="1"/>
  <c r="BB86" i="11" s="1"/>
  <c r="BB87" i="11" s="1"/>
  <c r="BB88" i="11" s="1"/>
  <c r="BB89" i="11" s="1"/>
  <c r="BB90" i="11" s="1"/>
  <c r="BB91" i="11" s="1"/>
  <c r="BB92" i="11" s="1"/>
  <c r="BB93" i="11" s="1"/>
  <c r="BB94" i="11" s="1"/>
  <c r="BB95" i="11" s="1"/>
  <c r="BB96" i="11" s="1"/>
  <c r="BB97" i="11" s="1"/>
  <c r="BB98" i="11" s="1"/>
  <c r="BB99" i="11" s="1"/>
  <c r="BB100" i="11" s="1"/>
  <c r="BB101" i="11" s="1"/>
  <c r="BB102" i="11" s="1"/>
  <c r="BB103" i="11" s="1"/>
  <c r="BB104" i="11" s="1"/>
  <c r="BB105" i="11" s="1"/>
  <c r="BB106" i="11" s="1"/>
  <c r="BB107" i="11" s="1"/>
  <c r="BB108" i="11" s="1"/>
  <c r="BB109" i="11" s="1"/>
  <c r="BB110" i="11" s="1"/>
  <c r="BB111" i="11" s="1"/>
  <c r="BB112" i="11" s="1"/>
  <c r="BB113" i="11" s="1"/>
  <c r="BB114" i="11" s="1"/>
  <c r="BB115" i="11" s="1"/>
  <c r="BB116" i="11" s="1"/>
  <c r="BB117" i="11" s="1"/>
  <c r="BB118" i="11" s="1"/>
  <c r="BB119" i="11" s="1"/>
  <c r="BB120" i="11" s="1"/>
  <c r="BB121" i="11" s="1"/>
  <c r="BB122" i="11" s="1"/>
  <c r="BB123" i="11" s="1"/>
  <c r="BB124" i="11" s="1"/>
  <c r="BB125" i="11" s="1"/>
  <c r="BA67" i="11"/>
  <c r="BA68" i="11"/>
  <c r="BA69" i="11" s="1"/>
  <c r="BA70" i="11" s="1"/>
  <c r="BA71" i="11" s="1"/>
  <c r="BA72" i="11" s="1"/>
  <c r="BA73" i="11" s="1"/>
  <c r="BA74" i="11" s="1"/>
  <c r="BA75" i="11" s="1"/>
  <c r="BA76" i="11" s="1"/>
  <c r="BA77" i="11" s="1"/>
  <c r="BA78" i="11" s="1"/>
  <c r="BA79" i="11" s="1"/>
  <c r="BA80" i="11" s="1"/>
  <c r="BA81" i="11" s="1"/>
  <c r="BA82" i="11" s="1"/>
  <c r="BA83" i="11" s="1"/>
  <c r="BA84" i="11" s="1"/>
  <c r="BA85" i="11" s="1"/>
  <c r="BA86" i="11" s="1"/>
  <c r="BA87" i="11" s="1"/>
  <c r="BA88" i="11" s="1"/>
  <c r="BA89" i="11" s="1"/>
  <c r="BA90" i="11" s="1"/>
  <c r="BA91" i="11" s="1"/>
  <c r="BA92" i="11" s="1"/>
  <c r="BA93" i="11" s="1"/>
  <c r="BA94" i="11" s="1"/>
  <c r="BA95" i="11" s="1"/>
  <c r="BA96" i="11" s="1"/>
  <c r="BA97" i="11" s="1"/>
  <c r="BA98" i="11" s="1"/>
  <c r="BA99" i="11" s="1"/>
  <c r="BA100" i="11" s="1"/>
  <c r="BA101" i="11" s="1"/>
  <c r="BA102" i="11" s="1"/>
  <c r="BA103" i="11" s="1"/>
  <c r="BA104" i="11" s="1"/>
  <c r="BA105" i="11" s="1"/>
  <c r="BA106" i="11" s="1"/>
  <c r="BA107" i="11" s="1"/>
  <c r="BA108" i="11" s="1"/>
  <c r="BA109" i="11" s="1"/>
  <c r="BA110" i="11" s="1"/>
  <c r="BA111" i="11" s="1"/>
  <c r="BA112" i="11" s="1"/>
  <c r="BA113" i="11" s="1"/>
  <c r="BA114" i="11" s="1"/>
  <c r="BA115" i="11" s="1"/>
  <c r="BA116" i="11" s="1"/>
  <c r="BA117" i="11" s="1"/>
  <c r="BA118" i="11" s="1"/>
  <c r="BA119" i="11" s="1"/>
  <c r="BA120" i="11" s="1"/>
  <c r="BA121" i="11" s="1"/>
  <c r="BA122" i="11" s="1"/>
  <c r="BA123" i="11" s="1"/>
  <c r="BA124" i="11" s="1"/>
  <c r="BA125" i="11" s="1"/>
  <c r="AZ67" i="11"/>
  <c r="AZ68" i="11"/>
  <c r="AZ69" i="11" s="1"/>
  <c r="AZ70" i="11" s="1"/>
  <c r="AZ71" i="11" s="1"/>
  <c r="AZ72" i="11" s="1"/>
  <c r="AZ73" i="11" s="1"/>
  <c r="AZ74" i="11" s="1"/>
  <c r="AZ75" i="11" s="1"/>
  <c r="AZ76" i="11" s="1"/>
  <c r="AZ77" i="11" s="1"/>
  <c r="AZ78" i="11" s="1"/>
  <c r="AZ79" i="11" s="1"/>
  <c r="AZ80" i="11" s="1"/>
  <c r="AZ81" i="11" s="1"/>
  <c r="AZ82" i="11" s="1"/>
  <c r="AZ83" i="11" s="1"/>
  <c r="AZ84" i="11" s="1"/>
  <c r="AZ85" i="11" s="1"/>
  <c r="AZ86" i="11" s="1"/>
  <c r="AZ87" i="11" s="1"/>
  <c r="AZ88" i="11" s="1"/>
  <c r="AZ89" i="11" s="1"/>
  <c r="AZ90" i="11" s="1"/>
  <c r="AZ91" i="11" s="1"/>
  <c r="AZ92" i="11" s="1"/>
  <c r="AZ93" i="11" s="1"/>
  <c r="AZ94" i="11" s="1"/>
  <c r="AZ95" i="11" s="1"/>
  <c r="AZ96" i="11" s="1"/>
  <c r="AZ97" i="11" s="1"/>
  <c r="AZ98" i="11" s="1"/>
  <c r="AZ99" i="11" s="1"/>
  <c r="AZ100" i="11" s="1"/>
  <c r="AZ101" i="11" s="1"/>
  <c r="AZ102" i="11" s="1"/>
  <c r="AZ103" i="11" s="1"/>
  <c r="AZ104" i="11" s="1"/>
  <c r="AZ105" i="11" s="1"/>
  <c r="AZ106" i="11" s="1"/>
  <c r="AZ107" i="11" s="1"/>
  <c r="AZ108" i="11" s="1"/>
  <c r="AZ109" i="11" s="1"/>
  <c r="AZ110" i="11" s="1"/>
  <c r="AZ111" i="11" s="1"/>
  <c r="AZ112" i="11" s="1"/>
  <c r="AZ113" i="11" s="1"/>
  <c r="AZ114" i="11" s="1"/>
  <c r="AZ115" i="11" s="1"/>
  <c r="AZ116" i="11" s="1"/>
  <c r="AZ117" i="11" s="1"/>
  <c r="AZ118" i="11" s="1"/>
  <c r="AZ119" i="11" s="1"/>
  <c r="AZ120" i="11" s="1"/>
  <c r="AZ121" i="11" s="1"/>
  <c r="AZ122" i="11" s="1"/>
  <c r="AZ123" i="11" s="1"/>
  <c r="AZ124" i="11" s="1"/>
  <c r="AZ125" i="11" s="1"/>
  <c r="AY67" i="11"/>
  <c r="AY68" i="11"/>
  <c r="AY69" i="11" s="1"/>
  <c r="AY70" i="11" s="1"/>
  <c r="AY71" i="11" s="1"/>
  <c r="AY72" i="11" s="1"/>
  <c r="AY73" i="11" s="1"/>
  <c r="AY74" i="11" s="1"/>
  <c r="AY75" i="11" s="1"/>
  <c r="AY76" i="11" s="1"/>
  <c r="AY77" i="11" s="1"/>
  <c r="AY78" i="11" s="1"/>
  <c r="AY79" i="11" s="1"/>
  <c r="AY80" i="11" s="1"/>
  <c r="AY81" i="11" s="1"/>
  <c r="AY82" i="11" s="1"/>
  <c r="AY83" i="11" s="1"/>
  <c r="AY84" i="11" s="1"/>
  <c r="AY85" i="11" s="1"/>
  <c r="AY86" i="11" s="1"/>
  <c r="AY87" i="11" s="1"/>
  <c r="AY88" i="11" s="1"/>
  <c r="AY89" i="11" s="1"/>
  <c r="AY90" i="11" s="1"/>
  <c r="AY91" i="11" s="1"/>
  <c r="AY92" i="11" s="1"/>
  <c r="AY93" i="11" s="1"/>
  <c r="AY94" i="11" s="1"/>
  <c r="AY95" i="11" s="1"/>
  <c r="AY96" i="11" s="1"/>
  <c r="AY97" i="11" s="1"/>
  <c r="AY98" i="11" s="1"/>
  <c r="AY99" i="11" s="1"/>
  <c r="AY100" i="11" s="1"/>
  <c r="AY101" i="11" s="1"/>
  <c r="AY102" i="11" s="1"/>
  <c r="AY103" i="11" s="1"/>
  <c r="AY104" i="11" s="1"/>
  <c r="AY105" i="11" s="1"/>
  <c r="AY106" i="11" s="1"/>
  <c r="AY107" i="11" s="1"/>
  <c r="AY108" i="11" s="1"/>
  <c r="AY109" i="11" s="1"/>
  <c r="AY110" i="11" s="1"/>
  <c r="AY111" i="11" s="1"/>
  <c r="AY112" i="11" s="1"/>
  <c r="AY113" i="11" s="1"/>
  <c r="AY114" i="11" s="1"/>
  <c r="AY115" i="11" s="1"/>
  <c r="AY116" i="11" s="1"/>
  <c r="AY117" i="11" s="1"/>
  <c r="AY118" i="11" s="1"/>
  <c r="AY119" i="11" s="1"/>
  <c r="AY120" i="11" s="1"/>
  <c r="AY121" i="11" s="1"/>
  <c r="AY122" i="11" s="1"/>
  <c r="AY123" i="11" s="1"/>
  <c r="AY124" i="11" s="1"/>
  <c r="AY125" i="11" s="1"/>
  <c r="AX67" i="11"/>
  <c r="AX68" i="11"/>
  <c r="AX69" i="11" s="1"/>
  <c r="AX70" i="11" s="1"/>
  <c r="AX71" i="11" s="1"/>
  <c r="AX72" i="11" s="1"/>
  <c r="AX73" i="11" s="1"/>
  <c r="AX74" i="11" s="1"/>
  <c r="AX75" i="11" s="1"/>
  <c r="AX76" i="11" s="1"/>
  <c r="AX77" i="11" s="1"/>
  <c r="AX78" i="11" s="1"/>
  <c r="AX79" i="11" s="1"/>
  <c r="AX80" i="11" s="1"/>
  <c r="AX81" i="11" s="1"/>
  <c r="AX82" i="11" s="1"/>
  <c r="AX83" i="11" s="1"/>
  <c r="AX84" i="11" s="1"/>
  <c r="AX85" i="11" s="1"/>
  <c r="AX86" i="11" s="1"/>
  <c r="AX87" i="11" s="1"/>
  <c r="AX88" i="11" s="1"/>
  <c r="AX89" i="11" s="1"/>
  <c r="AX90" i="11" s="1"/>
  <c r="AX91" i="11" s="1"/>
  <c r="AX92" i="11" s="1"/>
  <c r="AX93" i="11" s="1"/>
  <c r="AX94" i="11" s="1"/>
  <c r="AX95" i="11" s="1"/>
  <c r="AX96" i="11" s="1"/>
  <c r="AX97" i="11" s="1"/>
  <c r="AX98" i="11" s="1"/>
  <c r="AX99" i="11" s="1"/>
  <c r="AX100" i="11" s="1"/>
  <c r="AX101" i="11" s="1"/>
  <c r="AX102" i="11" s="1"/>
  <c r="AX103" i="11" s="1"/>
  <c r="AX104" i="11" s="1"/>
  <c r="AX105" i="11" s="1"/>
  <c r="AX106" i="11" s="1"/>
  <c r="AX107" i="11" s="1"/>
  <c r="AX108" i="11" s="1"/>
  <c r="AX109" i="11" s="1"/>
  <c r="AX110" i="11" s="1"/>
  <c r="AX111" i="11" s="1"/>
  <c r="AX112" i="11" s="1"/>
  <c r="AX113" i="11" s="1"/>
  <c r="AX114" i="11" s="1"/>
  <c r="AX115" i="11" s="1"/>
  <c r="AX116" i="11" s="1"/>
  <c r="AX117" i="11" s="1"/>
  <c r="AX118" i="11" s="1"/>
  <c r="AX119" i="11" s="1"/>
  <c r="AX120" i="11" s="1"/>
  <c r="AX121" i="11" s="1"/>
  <c r="AX122" i="11" s="1"/>
  <c r="AX123" i="11" s="1"/>
  <c r="AX124" i="11" s="1"/>
  <c r="AX125" i="11" s="1"/>
  <c r="AW67" i="11"/>
  <c r="AW68" i="11"/>
  <c r="AW69" i="11" s="1"/>
  <c r="AW70" i="11" s="1"/>
  <c r="AW71" i="11" s="1"/>
  <c r="AW72" i="11" s="1"/>
  <c r="AW73" i="11" s="1"/>
  <c r="AW74" i="11" s="1"/>
  <c r="AW75" i="11" s="1"/>
  <c r="AW76" i="11" s="1"/>
  <c r="AW77" i="11" s="1"/>
  <c r="AW78" i="11" s="1"/>
  <c r="AW79" i="11" s="1"/>
  <c r="AW80" i="11" s="1"/>
  <c r="AW81" i="11" s="1"/>
  <c r="AW82" i="11" s="1"/>
  <c r="AW83" i="11" s="1"/>
  <c r="AW84" i="11" s="1"/>
  <c r="AW85" i="11" s="1"/>
  <c r="AW86" i="11" s="1"/>
  <c r="AW87" i="11" s="1"/>
  <c r="AW88" i="11" s="1"/>
  <c r="AW89" i="11" s="1"/>
  <c r="AW90" i="11" s="1"/>
  <c r="AW91" i="11" s="1"/>
  <c r="AW92" i="11" s="1"/>
  <c r="AW93" i="11" s="1"/>
  <c r="AW94" i="11" s="1"/>
  <c r="AW95" i="11" s="1"/>
  <c r="AW96" i="11" s="1"/>
  <c r="AW97" i="11" s="1"/>
  <c r="AW98" i="11" s="1"/>
  <c r="AW99" i="11" s="1"/>
  <c r="AW100" i="11" s="1"/>
  <c r="AW101" i="11" s="1"/>
  <c r="AW102" i="11" s="1"/>
  <c r="AW103" i="11" s="1"/>
  <c r="AW104" i="11" s="1"/>
  <c r="AW105" i="11" s="1"/>
  <c r="AW106" i="11" s="1"/>
  <c r="AW107" i="11" s="1"/>
  <c r="AW108" i="11" s="1"/>
  <c r="AW109" i="11" s="1"/>
  <c r="AW110" i="11" s="1"/>
  <c r="AW111" i="11" s="1"/>
  <c r="AW112" i="11" s="1"/>
  <c r="AW113" i="11" s="1"/>
  <c r="AW114" i="11" s="1"/>
  <c r="AW115" i="11" s="1"/>
  <c r="AW116" i="11" s="1"/>
  <c r="AW117" i="11" s="1"/>
  <c r="AW118" i="11" s="1"/>
  <c r="AW119" i="11" s="1"/>
  <c r="AW120" i="11" s="1"/>
  <c r="AW121" i="11" s="1"/>
  <c r="AW122" i="11" s="1"/>
  <c r="AW123" i="11" s="1"/>
  <c r="AW124" i="11" s="1"/>
  <c r="AW125" i="11" s="1"/>
  <c r="AV67" i="11"/>
  <c r="AV68" i="11"/>
  <c r="AV69" i="11" s="1"/>
  <c r="AV70" i="11" s="1"/>
  <c r="AV71" i="11" s="1"/>
  <c r="AV72" i="11" s="1"/>
  <c r="AV73" i="11" s="1"/>
  <c r="AV74" i="11" s="1"/>
  <c r="AV75" i="11" s="1"/>
  <c r="AV76" i="11" s="1"/>
  <c r="AV77" i="11" s="1"/>
  <c r="AV78" i="11" s="1"/>
  <c r="AV79" i="11" s="1"/>
  <c r="AV80" i="11" s="1"/>
  <c r="AV81" i="11" s="1"/>
  <c r="AV82" i="11" s="1"/>
  <c r="AV83" i="11" s="1"/>
  <c r="AV84" i="11" s="1"/>
  <c r="AV85" i="11" s="1"/>
  <c r="AV86" i="11" s="1"/>
  <c r="AV87" i="11" s="1"/>
  <c r="AV88" i="11" s="1"/>
  <c r="AV89" i="11" s="1"/>
  <c r="AV90" i="11" s="1"/>
  <c r="AV91" i="11" s="1"/>
  <c r="AV92" i="11" s="1"/>
  <c r="AV93" i="11" s="1"/>
  <c r="AV94" i="11" s="1"/>
  <c r="AV95" i="11" s="1"/>
  <c r="AV96" i="11" s="1"/>
  <c r="AV97" i="11" s="1"/>
  <c r="AV98" i="11" s="1"/>
  <c r="AV99" i="11" s="1"/>
  <c r="AV100" i="11" s="1"/>
  <c r="AV101" i="11" s="1"/>
  <c r="AV102" i="11" s="1"/>
  <c r="AV103" i="11" s="1"/>
  <c r="AV104" i="11" s="1"/>
  <c r="AV105" i="11" s="1"/>
  <c r="AV106" i="11" s="1"/>
  <c r="AV107" i="11" s="1"/>
  <c r="AV108" i="11" s="1"/>
  <c r="AV109" i="11" s="1"/>
  <c r="AV110" i="11" s="1"/>
  <c r="AV111" i="11" s="1"/>
  <c r="AV112" i="11" s="1"/>
  <c r="AV113" i="11" s="1"/>
  <c r="AV114" i="11" s="1"/>
  <c r="AV115" i="11" s="1"/>
  <c r="AV116" i="11" s="1"/>
  <c r="AV117" i="11" s="1"/>
  <c r="AV118" i="11" s="1"/>
  <c r="AV119" i="11" s="1"/>
  <c r="AV120" i="11" s="1"/>
  <c r="AV121" i="11" s="1"/>
  <c r="AV122" i="11" s="1"/>
  <c r="AV123" i="11" s="1"/>
  <c r="AV124" i="11" s="1"/>
  <c r="AV125" i="11" s="1"/>
  <c r="AU67" i="11"/>
  <c r="AU68" i="11"/>
  <c r="AU69" i="11" s="1"/>
  <c r="AU70" i="11" s="1"/>
  <c r="AU71" i="11" s="1"/>
  <c r="AU72" i="11" s="1"/>
  <c r="AU73" i="11" s="1"/>
  <c r="AU74" i="11" s="1"/>
  <c r="AU75" i="11" s="1"/>
  <c r="AU76" i="11" s="1"/>
  <c r="AU77" i="11" s="1"/>
  <c r="AU78" i="11" s="1"/>
  <c r="AU79" i="11" s="1"/>
  <c r="AU80" i="11" s="1"/>
  <c r="AU81" i="11" s="1"/>
  <c r="AU82" i="11" s="1"/>
  <c r="AU83" i="11" s="1"/>
  <c r="AU84" i="11" s="1"/>
  <c r="AU85" i="11" s="1"/>
  <c r="AU86" i="11" s="1"/>
  <c r="AU87" i="11" s="1"/>
  <c r="AU88" i="11" s="1"/>
  <c r="AU89" i="11" s="1"/>
  <c r="AU90" i="11" s="1"/>
  <c r="AU91" i="11" s="1"/>
  <c r="AU92" i="11" s="1"/>
  <c r="AU93" i="11" s="1"/>
  <c r="AU94" i="11" s="1"/>
  <c r="AU95" i="11" s="1"/>
  <c r="AU96" i="11" s="1"/>
  <c r="AU97" i="11" s="1"/>
  <c r="AU98" i="11" s="1"/>
  <c r="AU99" i="11" s="1"/>
  <c r="AU100" i="11" s="1"/>
  <c r="AU101" i="11" s="1"/>
  <c r="AU102" i="11" s="1"/>
  <c r="AU103" i="11" s="1"/>
  <c r="AU104" i="11" s="1"/>
  <c r="AU105" i="11" s="1"/>
  <c r="AU106" i="11" s="1"/>
  <c r="AU107" i="11" s="1"/>
  <c r="AU108" i="11" s="1"/>
  <c r="AU109" i="11" s="1"/>
  <c r="AU110" i="11" s="1"/>
  <c r="AU111" i="11" s="1"/>
  <c r="AU112" i="11" s="1"/>
  <c r="AU113" i="11" s="1"/>
  <c r="AU114" i="11" s="1"/>
  <c r="AU115" i="11" s="1"/>
  <c r="AU116" i="11" s="1"/>
  <c r="AU117" i="11" s="1"/>
  <c r="AU118" i="11" s="1"/>
  <c r="AU119" i="11" s="1"/>
  <c r="AU120" i="11" s="1"/>
  <c r="AU121" i="11" s="1"/>
  <c r="AU122" i="11" s="1"/>
  <c r="AU123" i="11" s="1"/>
  <c r="AU124" i="11" s="1"/>
  <c r="AU125" i="11" s="1"/>
  <c r="AT67" i="11"/>
  <c r="AT68" i="11" s="1"/>
  <c r="AT69" i="11" s="1"/>
  <c r="AT70" i="11" s="1"/>
  <c r="AT71" i="11" s="1"/>
  <c r="AT72" i="11" s="1"/>
  <c r="AT73" i="11" s="1"/>
  <c r="AT74" i="11" s="1"/>
  <c r="AT75" i="11" s="1"/>
  <c r="AT76" i="11" s="1"/>
  <c r="AT77" i="11" s="1"/>
  <c r="AT78" i="11" s="1"/>
  <c r="AT79" i="11" s="1"/>
  <c r="AT80" i="11" s="1"/>
  <c r="AT81" i="11" s="1"/>
  <c r="AT82" i="11" s="1"/>
  <c r="AT83" i="11" s="1"/>
  <c r="AT84" i="11" s="1"/>
  <c r="AT85" i="11" s="1"/>
  <c r="AT86" i="11" s="1"/>
  <c r="AT87" i="11" s="1"/>
  <c r="AT88" i="11" s="1"/>
  <c r="AT89" i="11" s="1"/>
  <c r="AT90" i="11" s="1"/>
  <c r="AT91" i="11" s="1"/>
  <c r="AT92" i="11" s="1"/>
  <c r="AT93" i="11" s="1"/>
  <c r="AT94" i="11" s="1"/>
  <c r="AT95" i="11" s="1"/>
  <c r="AT96" i="11" s="1"/>
  <c r="AT97" i="11" s="1"/>
  <c r="AT98" i="11" s="1"/>
  <c r="AT99" i="11" s="1"/>
  <c r="AT100" i="11" s="1"/>
  <c r="AT101" i="11" s="1"/>
  <c r="AT102" i="11" s="1"/>
  <c r="AT103" i="11" s="1"/>
  <c r="AT104" i="11" s="1"/>
  <c r="AT105" i="11" s="1"/>
  <c r="AT106" i="11" s="1"/>
  <c r="AT107" i="11" s="1"/>
  <c r="AT108" i="11" s="1"/>
  <c r="AT109" i="11" s="1"/>
  <c r="AT110" i="11" s="1"/>
  <c r="AT111" i="11" s="1"/>
  <c r="AT112" i="11" s="1"/>
  <c r="AT113" i="11" s="1"/>
  <c r="AT114" i="11" s="1"/>
  <c r="AT115" i="11" s="1"/>
  <c r="AT116" i="11" s="1"/>
  <c r="AT117" i="11" s="1"/>
  <c r="AT118" i="11" s="1"/>
  <c r="AT119" i="11" s="1"/>
  <c r="AT120" i="11" s="1"/>
  <c r="AT121" i="11" s="1"/>
  <c r="AT122" i="11" s="1"/>
  <c r="AT123" i="11" s="1"/>
  <c r="AT124" i="11" s="1"/>
  <c r="AT125" i="11" s="1"/>
  <c r="AS67" i="11"/>
  <c r="AS68" i="11" s="1"/>
  <c r="AS69" i="11" s="1"/>
  <c r="AS70" i="11" s="1"/>
  <c r="AS71" i="11" s="1"/>
  <c r="AS72" i="11" s="1"/>
  <c r="AS73" i="11" s="1"/>
  <c r="AS74" i="11" s="1"/>
  <c r="AS75" i="11" s="1"/>
  <c r="AS76" i="11" s="1"/>
  <c r="AS77" i="11" s="1"/>
  <c r="AS78" i="11" s="1"/>
  <c r="AS79" i="11" s="1"/>
  <c r="AS80" i="11" s="1"/>
  <c r="AS81" i="11" s="1"/>
  <c r="AS82" i="11" s="1"/>
  <c r="AS83" i="11" s="1"/>
  <c r="AS84" i="11" s="1"/>
  <c r="AS85" i="11" s="1"/>
  <c r="AS86" i="11" s="1"/>
  <c r="AS87" i="11" s="1"/>
  <c r="AS88" i="11" s="1"/>
  <c r="AS89" i="11" s="1"/>
  <c r="AS90" i="11" s="1"/>
  <c r="AS91" i="11" s="1"/>
  <c r="AS92" i="11" s="1"/>
  <c r="AS93" i="11" s="1"/>
  <c r="AS94" i="11" s="1"/>
  <c r="AS95" i="11" s="1"/>
  <c r="AS96" i="11" s="1"/>
  <c r="AS97" i="11" s="1"/>
  <c r="AS98" i="11" s="1"/>
  <c r="AS99" i="11" s="1"/>
  <c r="AS100" i="11" s="1"/>
  <c r="AS101" i="11" s="1"/>
  <c r="AS102" i="11" s="1"/>
  <c r="AS103" i="11" s="1"/>
  <c r="AS104" i="11" s="1"/>
  <c r="AS105" i="11" s="1"/>
  <c r="AS106" i="11" s="1"/>
  <c r="AS107" i="11" s="1"/>
  <c r="AS108" i="11" s="1"/>
  <c r="AS109" i="11" s="1"/>
  <c r="AS110" i="11" s="1"/>
  <c r="AS111" i="11" s="1"/>
  <c r="AS112" i="11" s="1"/>
  <c r="AS113" i="11" s="1"/>
  <c r="AS114" i="11" s="1"/>
  <c r="AS115" i="11" s="1"/>
  <c r="AS116" i="11" s="1"/>
  <c r="AS117" i="11" s="1"/>
  <c r="AS118" i="11" s="1"/>
  <c r="AS119" i="11" s="1"/>
  <c r="AS120" i="11" s="1"/>
  <c r="AS121" i="11" s="1"/>
  <c r="AS122" i="11" s="1"/>
  <c r="AS123" i="11" s="1"/>
  <c r="AS124" i="11" s="1"/>
  <c r="AS125" i="11" s="1"/>
  <c r="AR67" i="11"/>
  <c r="AR68" i="11"/>
  <c r="AR69" i="11" s="1"/>
  <c r="AR70" i="11" s="1"/>
  <c r="AR71" i="11" s="1"/>
  <c r="AR72" i="11" s="1"/>
  <c r="AR73" i="11" s="1"/>
  <c r="AR74" i="11" s="1"/>
  <c r="AR75" i="11" s="1"/>
  <c r="AR76" i="11" s="1"/>
  <c r="AR77" i="11" s="1"/>
  <c r="AR78" i="11" s="1"/>
  <c r="AR79" i="11" s="1"/>
  <c r="AR80" i="11" s="1"/>
  <c r="AR81" i="11" s="1"/>
  <c r="AR82" i="11" s="1"/>
  <c r="AR83" i="11" s="1"/>
  <c r="AR84" i="11" s="1"/>
  <c r="AR85" i="11" s="1"/>
  <c r="AR86" i="11" s="1"/>
  <c r="AR87" i="11" s="1"/>
  <c r="AR88" i="11" s="1"/>
  <c r="AR89" i="11" s="1"/>
  <c r="AR90" i="11" s="1"/>
  <c r="AR91" i="11" s="1"/>
  <c r="AR92" i="11" s="1"/>
  <c r="AR93" i="11" s="1"/>
  <c r="AR94" i="11" s="1"/>
  <c r="AR95" i="11" s="1"/>
  <c r="AR96" i="11" s="1"/>
  <c r="AR97" i="11" s="1"/>
  <c r="AR98" i="11" s="1"/>
  <c r="AR99" i="11" s="1"/>
  <c r="AR100" i="11" s="1"/>
  <c r="AR101" i="11" s="1"/>
  <c r="AR102" i="11" s="1"/>
  <c r="AR103" i="11" s="1"/>
  <c r="AR104" i="11" s="1"/>
  <c r="AR105" i="11" s="1"/>
  <c r="AR106" i="11" s="1"/>
  <c r="AR107" i="11" s="1"/>
  <c r="AR108" i="11" s="1"/>
  <c r="AR109" i="11" s="1"/>
  <c r="AR110" i="11" s="1"/>
  <c r="AR111" i="11" s="1"/>
  <c r="AR112" i="11" s="1"/>
  <c r="AR113" i="11" s="1"/>
  <c r="AR114" i="11" s="1"/>
  <c r="AR115" i="11" s="1"/>
  <c r="AR116" i="11" s="1"/>
  <c r="AR117" i="11" s="1"/>
  <c r="AR118" i="11" s="1"/>
  <c r="AR119" i="11" s="1"/>
  <c r="AR120" i="11" s="1"/>
  <c r="AR121" i="11" s="1"/>
  <c r="AR122" i="11" s="1"/>
  <c r="AR123" i="11" s="1"/>
  <c r="AR124" i="11" s="1"/>
  <c r="AR125" i="11" s="1"/>
  <c r="AQ67" i="11"/>
  <c r="AQ68" i="11"/>
  <c r="AQ69" i="11" s="1"/>
  <c r="AQ70" i="11" s="1"/>
  <c r="AQ71" i="11" s="1"/>
  <c r="AQ72" i="11" s="1"/>
  <c r="AQ73" i="11" s="1"/>
  <c r="AQ74" i="11" s="1"/>
  <c r="AQ75" i="11" s="1"/>
  <c r="AQ76" i="11" s="1"/>
  <c r="AQ77" i="11" s="1"/>
  <c r="AQ78" i="11" s="1"/>
  <c r="AQ79" i="11" s="1"/>
  <c r="AQ80" i="11" s="1"/>
  <c r="AQ81" i="11" s="1"/>
  <c r="AQ82" i="11" s="1"/>
  <c r="AQ83" i="11" s="1"/>
  <c r="AQ84" i="11" s="1"/>
  <c r="AQ85" i="11" s="1"/>
  <c r="AQ86" i="11" s="1"/>
  <c r="AQ87" i="11" s="1"/>
  <c r="AQ88" i="11" s="1"/>
  <c r="AQ89" i="11" s="1"/>
  <c r="AQ90" i="11" s="1"/>
  <c r="AQ91" i="11" s="1"/>
  <c r="AQ92" i="11" s="1"/>
  <c r="AQ93" i="11" s="1"/>
  <c r="AQ94" i="11" s="1"/>
  <c r="AQ95" i="11" s="1"/>
  <c r="AQ96" i="11" s="1"/>
  <c r="AQ97" i="11" s="1"/>
  <c r="AQ98" i="11" s="1"/>
  <c r="AQ99" i="11" s="1"/>
  <c r="AQ100" i="11" s="1"/>
  <c r="AQ101" i="11" s="1"/>
  <c r="AQ102" i="11" s="1"/>
  <c r="AQ103" i="11" s="1"/>
  <c r="AQ104" i="11" s="1"/>
  <c r="AQ105" i="11" s="1"/>
  <c r="AQ106" i="11" s="1"/>
  <c r="AQ107" i="11" s="1"/>
  <c r="AQ108" i="11" s="1"/>
  <c r="AQ109" i="11" s="1"/>
  <c r="AQ110" i="11" s="1"/>
  <c r="AQ111" i="11" s="1"/>
  <c r="AQ112" i="11" s="1"/>
  <c r="AQ113" i="11" s="1"/>
  <c r="AQ114" i="11" s="1"/>
  <c r="AQ115" i="11" s="1"/>
  <c r="AQ116" i="11" s="1"/>
  <c r="AQ117" i="11" s="1"/>
  <c r="AQ118" i="11" s="1"/>
  <c r="AQ119" i="11" s="1"/>
  <c r="AQ120" i="11" s="1"/>
  <c r="AQ121" i="11" s="1"/>
  <c r="AQ122" i="11" s="1"/>
  <c r="AQ123" i="11" s="1"/>
  <c r="AQ124" i="11" s="1"/>
  <c r="AQ125" i="11" s="1"/>
  <c r="AP67" i="11"/>
  <c r="AP68" i="11" s="1"/>
  <c r="AP69" i="11" s="1"/>
  <c r="AP70" i="11" s="1"/>
  <c r="AP71" i="11" s="1"/>
  <c r="AP72" i="11" s="1"/>
  <c r="AP73" i="11" s="1"/>
  <c r="AP74" i="11" s="1"/>
  <c r="AP75" i="11" s="1"/>
  <c r="AP76" i="11" s="1"/>
  <c r="AP77" i="11" s="1"/>
  <c r="AP78" i="11" s="1"/>
  <c r="AP79" i="11" s="1"/>
  <c r="AP80" i="11" s="1"/>
  <c r="AP81" i="11" s="1"/>
  <c r="AP82" i="11" s="1"/>
  <c r="AP83" i="11" s="1"/>
  <c r="AP84" i="11" s="1"/>
  <c r="AP85" i="11" s="1"/>
  <c r="AP86" i="11" s="1"/>
  <c r="AP87" i="11" s="1"/>
  <c r="AP88" i="11" s="1"/>
  <c r="AP89" i="11" s="1"/>
  <c r="AP90" i="11" s="1"/>
  <c r="AP91" i="11" s="1"/>
  <c r="AP92" i="11" s="1"/>
  <c r="AP93" i="11" s="1"/>
  <c r="AP94" i="11" s="1"/>
  <c r="AP95" i="11" s="1"/>
  <c r="AP96" i="11" s="1"/>
  <c r="AP97" i="11" s="1"/>
  <c r="AP98" i="11" s="1"/>
  <c r="AP99" i="11" s="1"/>
  <c r="AP100" i="11" s="1"/>
  <c r="AP101" i="11" s="1"/>
  <c r="AP102" i="11" s="1"/>
  <c r="AP103" i="11" s="1"/>
  <c r="AP104" i="11" s="1"/>
  <c r="AP105" i="11" s="1"/>
  <c r="AP106" i="11" s="1"/>
  <c r="AP107" i="11" s="1"/>
  <c r="AP108" i="11" s="1"/>
  <c r="AP109" i="11" s="1"/>
  <c r="AP110" i="11" s="1"/>
  <c r="AP111" i="11" s="1"/>
  <c r="AP112" i="11" s="1"/>
  <c r="AP113" i="11" s="1"/>
  <c r="AP114" i="11" s="1"/>
  <c r="AP115" i="11" s="1"/>
  <c r="AP116" i="11" s="1"/>
  <c r="AP117" i="11" s="1"/>
  <c r="AP118" i="11" s="1"/>
  <c r="AP119" i="11" s="1"/>
  <c r="AP120" i="11" s="1"/>
  <c r="AP121" i="11" s="1"/>
  <c r="AP122" i="11" s="1"/>
  <c r="AP123" i="11" s="1"/>
  <c r="AP124" i="11" s="1"/>
  <c r="AP125" i="11" s="1"/>
  <c r="AO67" i="11"/>
  <c r="AO68" i="11"/>
  <c r="AO69" i="11" s="1"/>
  <c r="AO70" i="11" s="1"/>
  <c r="AO71" i="11" s="1"/>
  <c r="AO72" i="11" s="1"/>
  <c r="AO73" i="11" s="1"/>
  <c r="AO74" i="11" s="1"/>
  <c r="AO75" i="11" s="1"/>
  <c r="AO76" i="11" s="1"/>
  <c r="AO77" i="11" s="1"/>
  <c r="AO78" i="11" s="1"/>
  <c r="AO79" i="11" s="1"/>
  <c r="AO80" i="11" s="1"/>
  <c r="AO81" i="11" s="1"/>
  <c r="AO82" i="11" s="1"/>
  <c r="AO83" i="11" s="1"/>
  <c r="AO84" i="11" s="1"/>
  <c r="AO85" i="11" s="1"/>
  <c r="AO86" i="11" s="1"/>
  <c r="AO87" i="11" s="1"/>
  <c r="AO88" i="11" s="1"/>
  <c r="AO89" i="11" s="1"/>
  <c r="AO90" i="11" s="1"/>
  <c r="AO91" i="11" s="1"/>
  <c r="AO92" i="11" s="1"/>
  <c r="AO93" i="11" s="1"/>
  <c r="AO94" i="11" s="1"/>
  <c r="AO95" i="11" s="1"/>
  <c r="AO96" i="11" s="1"/>
  <c r="AO97" i="11" s="1"/>
  <c r="AO98" i="11" s="1"/>
  <c r="AO99" i="11" s="1"/>
  <c r="AO100" i="11" s="1"/>
  <c r="AO101" i="11" s="1"/>
  <c r="AO102" i="11" s="1"/>
  <c r="AO103" i="11" s="1"/>
  <c r="AO104" i="11" s="1"/>
  <c r="AO105" i="11" s="1"/>
  <c r="AO106" i="11" s="1"/>
  <c r="AO107" i="11" s="1"/>
  <c r="AO108" i="11" s="1"/>
  <c r="AO109" i="11" s="1"/>
  <c r="AO110" i="11" s="1"/>
  <c r="AO111" i="11" s="1"/>
  <c r="AO112" i="11" s="1"/>
  <c r="AO113" i="11" s="1"/>
  <c r="AO114" i="11" s="1"/>
  <c r="AO115" i="11" s="1"/>
  <c r="AO116" i="11" s="1"/>
  <c r="AO117" i="11" s="1"/>
  <c r="AO118" i="11" s="1"/>
  <c r="AO119" i="11" s="1"/>
  <c r="AO120" i="11" s="1"/>
  <c r="AO121" i="11" s="1"/>
  <c r="AO122" i="11" s="1"/>
  <c r="AO123" i="11" s="1"/>
  <c r="AO124" i="11" s="1"/>
  <c r="AO125" i="11" s="1"/>
  <c r="AN67" i="11"/>
  <c r="AN68" i="11"/>
  <c r="AN69" i="11" s="1"/>
  <c r="AN70" i="11" s="1"/>
  <c r="AN71" i="11" s="1"/>
  <c r="AN72" i="11" s="1"/>
  <c r="AN73" i="11" s="1"/>
  <c r="AN74" i="11" s="1"/>
  <c r="AN75" i="11" s="1"/>
  <c r="AN76" i="11" s="1"/>
  <c r="AN77" i="11" s="1"/>
  <c r="AN78" i="11" s="1"/>
  <c r="AN79" i="11" s="1"/>
  <c r="AN80" i="11" s="1"/>
  <c r="AN81" i="11" s="1"/>
  <c r="AN82" i="11" s="1"/>
  <c r="AN83" i="11" s="1"/>
  <c r="AN84" i="11" s="1"/>
  <c r="AN85" i="11" s="1"/>
  <c r="AN86" i="11" s="1"/>
  <c r="AN87" i="11" s="1"/>
  <c r="AN88" i="11" s="1"/>
  <c r="AN89" i="11" s="1"/>
  <c r="AN90" i="11" s="1"/>
  <c r="AN91" i="11" s="1"/>
  <c r="AN92" i="11" s="1"/>
  <c r="AN93" i="11" s="1"/>
  <c r="AN94" i="11" s="1"/>
  <c r="AN95" i="11" s="1"/>
  <c r="AN96" i="11" s="1"/>
  <c r="AN97" i="11" s="1"/>
  <c r="AN98" i="11" s="1"/>
  <c r="AN99" i="11" s="1"/>
  <c r="AN100" i="11" s="1"/>
  <c r="AN101" i="11" s="1"/>
  <c r="AN102" i="11" s="1"/>
  <c r="AN103" i="11" s="1"/>
  <c r="AN104" i="11" s="1"/>
  <c r="AN105" i="11" s="1"/>
  <c r="AN106" i="11" s="1"/>
  <c r="AN107" i="11" s="1"/>
  <c r="AN108" i="11" s="1"/>
  <c r="AN109" i="11" s="1"/>
  <c r="AN110" i="11" s="1"/>
  <c r="AN111" i="11" s="1"/>
  <c r="AN112" i="11" s="1"/>
  <c r="AN113" i="11" s="1"/>
  <c r="AN114" i="11" s="1"/>
  <c r="AN115" i="11" s="1"/>
  <c r="AN116" i="11" s="1"/>
  <c r="AN117" i="11" s="1"/>
  <c r="AN118" i="11" s="1"/>
  <c r="AN119" i="11" s="1"/>
  <c r="AN120" i="11" s="1"/>
  <c r="AN121" i="11" s="1"/>
  <c r="AN122" i="11" s="1"/>
  <c r="AN123" i="11" s="1"/>
  <c r="AN124" i="11" s="1"/>
  <c r="AN125" i="11" s="1"/>
  <c r="AM67" i="11"/>
  <c r="AM68" i="11" s="1"/>
  <c r="AM69" i="11" s="1"/>
  <c r="AM70" i="11" s="1"/>
  <c r="AM71" i="11" s="1"/>
  <c r="AM72" i="11" s="1"/>
  <c r="AM73" i="11" s="1"/>
  <c r="AM74" i="11" s="1"/>
  <c r="AM75" i="11" s="1"/>
  <c r="AM76" i="11" s="1"/>
  <c r="AM77" i="11" s="1"/>
  <c r="AM78" i="11" s="1"/>
  <c r="AM79" i="11" s="1"/>
  <c r="AM80" i="11" s="1"/>
  <c r="AM81" i="11" s="1"/>
  <c r="AM82" i="11" s="1"/>
  <c r="AM83" i="11" s="1"/>
  <c r="AM84" i="11" s="1"/>
  <c r="AM85" i="11" s="1"/>
  <c r="AM86" i="11" s="1"/>
  <c r="AM87" i="11" s="1"/>
  <c r="AM88" i="11" s="1"/>
  <c r="AM89" i="11" s="1"/>
  <c r="AM90" i="11" s="1"/>
  <c r="AM91" i="11" s="1"/>
  <c r="AM92" i="11" s="1"/>
  <c r="AM93" i="11" s="1"/>
  <c r="AM94" i="11" s="1"/>
  <c r="AM95" i="11" s="1"/>
  <c r="AM96" i="11" s="1"/>
  <c r="AM97" i="11" s="1"/>
  <c r="AM98" i="11" s="1"/>
  <c r="AM99" i="11" s="1"/>
  <c r="AM100" i="11" s="1"/>
  <c r="AM101" i="11" s="1"/>
  <c r="AM102" i="11" s="1"/>
  <c r="AM103" i="11" s="1"/>
  <c r="AM104" i="11" s="1"/>
  <c r="AM105" i="11" s="1"/>
  <c r="AM106" i="11" s="1"/>
  <c r="AM107" i="11" s="1"/>
  <c r="AM108" i="11" s="1"/>
  <c r="AM109" i="11" s="1"/>
  <c r="AM110" i="11" s="1"/>
  <c r="AM111" i="11" s="1"/>
  <c r="AM112" i="11" s="1"/>
  <c r="AM113" i="11" s="1"/>
  <c r="AM114" i="11" s="1"/>
  <c r="AM115" i="11" s="1"/>
  <c r="AM116" i="11" s="1"/>
  <c r="AM117" i="11" s="1"/>
  <c r="AM118" i="11" s="1"/>
  <c r="AM119" i="11" s="1"/>
  <c r="AM120" i="11" s="1"/>
  <c r="AM121" i="11" s="1"/>
  <c r="AM122" i="11" s="1"/>
  <c r="AM123" i="11" s="1"/>
  <c r="AM124" i="11" s="1"/>
  <c r="AM125" i="11" s="1"/>
  <c r="AL67" i="11"/>
  <c r="AL68" i="11" s="1"/>
  <c r="AL69" i="11" s="1"/>
  <c r="AL70" i="11" s="1"/>
  <c r="AL71" i="11" s="1"/>
  <c r="AL72" i="11" s="1"/>
  <c r="AL73" i="11" s="1"/>
  <c r="AL74" i="11" s="1"/>
  <c r="AL75" i="11" s="1"/>
  <c r="AL76" i="11" s="1"/>
  <c r="AL77" i="11" s="1"/>
  <c r="AL78" i="11" s="1"/>
  <c r="AL79" i="11" s="1"/>
  <c r="AL80" i="11" s="1"/>
  <c r="AL81" i="11" s="1"/>
  <c r="AL82" i="11" s="1"/>
  <c r="AL83" i="11" s="1"/>
  <c r="AL84" i="11" s="1"/>
  <c r="AL85" i="11" s="1"/>
  <c r="AL86" i="11" s="1"/>
  <c r="AL87" i="11" s="1"/>
  <c r="AL88" i="11" s="1"/>
  <c r="AL89" i="11" s="1"/>
  <c r="AL90" i="11" s="1"/>
  <c r="AL91" i="11" s="1"/>
  <c r="AL92" i="11" s="1"/>
  <c r="AL93" i="11" s="1"/>
  <c r="AL94" i="11" s="1"/>
  <c r="AL95" i="11" s="1"/>
  <c r="AL96" i="11" s="1"/>
  <c r="AL97" i="11" s="1"/>
  <c r="AL98" i="11" s="1"/>
  <c r="AL99" i="11" s="1"/>
  <c r="AL100" i="11" s="1"/>
  <c r="AL101" i="11" s="1"/>
  <c r="AL102" i="11" s="1"/>
  <c r="AL103" i="11" s="1"/>
  <c r="AL104" i="11" s="1"/>
  <c r="AL105" i="11" s="1"/>
  <c r="AL106" i="11" s="1"/>
  <c r="AL107" i="11" s="1"/>
  <c r="AL108" i="11" s="1"/>
  <c r="AL109" i="11" s="1"/>
  <c r="AL110" i="11" s="1"/>
  <c r="AL111" i="11" s="1"/>
  <c r="AL112" i="11" s="1"/>
  <c r="AL113" i="11" s="1"/>
  <c r="AL114" i="11" s="1"/>
  <c r="AL115" i="11" s="1"/>
  <c r="AL116" i="11" s="1"/>
  <c r="AL117" i="11" s="1"/>
  <c r="AL118" i="11" s="1"/>
  <c r="AL119" i="11" s="1"/>
  <c r="AL120" i="11" s="1"/>
  <c r="AL121" i="11" s="1"/>
  <c r="AL122" i="11" s="1"/>
  <c r="AL123" i="11" s="1"/>
  <c r="AL124" i="11" s="1"/>
  <c r="AL125" i="11" s="1"/>
  <c r="AK67" i="11"/>
  <c r="AK68" i="11" s="1"/>
  <c r="AK69" i="11" s="1"/>
  <c r="AK70" i="11" s="1"/>
  <c r="AK71" i="11" s="1"/>
  <c r="AK72" i="11" s="1"/>
  <c r="AK73" i="11" s="1"/>
  <c r="AK74" i="11" s="1"/>
  <c r="AK75" i="11" s="1"/>
  <c r="AK76" i="11" s="1"/>
  <c r="AK77" i="11" s="1"/>
  <c r="AK78" i="11" s="1"/>
  <c r="AK79" i="11" s="1"/>
  <c r="AK80" i="11" s="1"/>
  <c r="AK81" i="11" s="1"/>
  <c r="AK82" i="11" s="1"/>
  <c r="AK83" i="11" s="1"/>
  <c r="AK84" i="11" s="1"/>
  <c r="AK85" i="11" s="1"/>
  <c r="AK86" i="11" s="1"/>
  <c r="AK87" i="11" s="1"/>
  <c r="AK88" i="11" s="1"/>
  <c r="AK89" i="11" s="1"/>
  <c r="AK90" i="11" s="1"/>
  <c r="AK91" i="11" s="1"/>
  <c r="AK92" i="11" s="1"/>
  <c r="AK93" i="11" s="1"/>
  <c r="AK94" i="11" s="1"/>
  <c r="AK95" i="11" s="1"/>
  <c r="AK96" i="11" s="1"/>
  <c r="AK97" i="11" s="1"/>
  <c r="AK98" i="11" s="1"/>
  <c r="AK99" i="11" s="1"/>
  <c r="AK100" i="11" s="1"/>
  <c r="AK101" i="11" s="1"/>
  <c r="AK102" i="11" s="1"/>
  <c r="AK103" i="11" s="1"/>
  <c r="AK104" i="11" s="1"/>
  <c r="AK105" i="11" s="1"/>
  <c r="AK106" i="11" s="1"/>
  <c r="AK107" i="11" s="1"/>
  <c r="AK108" i="11" s="1"/>
  <c r="AK109" i="11" s="1"/>
  <c r="AK110" i="11" s="1"/>
  <c r="AK111" i="11" s="1"/>
  <c r="AK112" i="11" s="1"/>
  <c r="AK113" i="11" s="1"/>
  <c r="AK114" i="11" s="1"/>
  <c r="AK115" i="11" s="1"/>
  <c r="AK116" i="11" s="1"/>
  <c r="AK117" i="11" s="1"/>
  <c r="AK118" i="11" s="1"/>
  <c r="AK119" i="11" s="1"/>
  <c r="AK120" i="11" s="1"/>
  <c r="AK121" i="11" s="1"/>
  <c r="AK122" i="11" s="1"/>
  <c r="AK123" i="11" s="1"/>
  <c r="AK124" i="11" s="1"/>
  <c r="AK125" i="11" s="1"/>
  <c r="AJ67" i="11"/>
  <c r="AJ68" i="11" s="1"/>
  <c r="AJ69" i="11" s="1"/>
  <c r="AJ70" i="11" s="1"/>
  <c r="AJ71" i="11" s="1"/>
  <c r="AJ72" i="11" s="1"/>
  <c r="AJ73" i="11" s="1"/>
  <c r="AJ74" i="11" s="1"/>
  <c r="AJ75" i="11" s="1"/>
  <c r="AJ76" i="11" s="1"/>
  <c r="AJ77" i="11" s="1"/>
  <c r="AJ78" i="11" s="1"/>
  <c r="AJ79" i="11" s="1"/>
  <c r="AJ80" i="11" s="1"/>
  <c r="AJ81" i="11" s="1"/>
  <c r="AJ82" i="11" s="1"/>
  <c r="AJ83" i="11" s="1"/>
  <c r="AJ84" i="11" s="1"/>
  <c r="AJ85" i="11" s="1"/>
  <c r="AJ86" i="11" s="1"/>
  <c r="AJ87" i="11" s="1"/>
  <c r="AJ88" i="11" s="1"/>
  <c r="AJ89" i="11" s="1"/>
  <c r="AJ90" i="11" s="1"/>
  <c r="AJ91" i="11" s="1"/>
  <c r="AJ92" i="11" s="1"/>
  <c r="AJ93" i="11" s="1"/>
  <c r="AJ94" i="11" s="1"/>
  <c r="AJ95" i="11" s="1"/>
  <c r="AJ96" i="11" s="1"/>
  <c r="AJ97" i="11" s="1"/>
  <c r="AJ98" i="11" s="1"/>
  <c r="AJ99" i="11" s="1"/>
  <c r="AJ100" i="11" s="1"/>
  <c r="AJ101" i="11" s="1"/>
  <c r="AJ102" i="11" s="1"/>
  <c r="AJ103" i="11" s="1"/>
  <c r="AJ104" i="11" s="1"/>
  <c r="AJ105" i="11" s="1"/>
  <c r="AJ106" i="11" s="1"/>
  <c r="AJ107" i="11" s="1"/>
  <c r="AJ108" i="11" s="1"/>
  <c r="AJ109" i="11" s="1"/>
  <c r="AJ110" i="11" s="1"/>
  <c r="AJ111" i="11" s="1"/>
  <c r="AJ112" i="11" s="1"/>
  <c r="AJ113" i="11" s="1"/>
  <c r="AJ114" i="11" s="1"/>
  <c r="AJ115" i="11" s="1"/>
  <c r="AJ116" i="11" s="1"/>
  <c r="AJ117" i="11" s="1"/>
  <c r="AJ118" i="11" s="1"/>
  <c r="AJ119" i="11" s="1"/>
  <c r="AJ120" i="11" s="1"/>
  <c r="AJ121" i="11" s="1"/>
  <c r="AJ122" i="11" s="1"/>
  <c r="AJ123" i="11" s="1"/>
  <c r="AJ124" i="11" s="1"/>
  <c r="AJ125" i="11" s="1"/>
  <c r="AI67" i="11"/>
  <c r="AI68" i="11"/>
  <c r="AI69" i="11" s="1"/>
  <c r="AI70" i="11" s="1"/>
  <c r="AI71" i="11" s="1"/>
  <c r="AI72" i="11" s="1"/>
  <c r="AI73" i="11" s="1"/>
  <c r="AI74" i="11" s="1"/>
  <c r="AI75" i="11" s="1"/>
  <c r="AI76" i="11" s="1"/>
  <c r="AI77" i="11" s="1"/>
  <c r="AI78" i="11" s="1"/>
  <c r="AI79" i="11" s="1"/>
  <c r="AI80" i="11" s="1"/>
  <c r="AI81" i="11" s="1"/>
  <c r="AI82" i="11" s="1"/>
  <c r="AI83" i="11" s="1"/>
  <c r="AI84" i="11" s="1"/>
  <c r="AI85" i="11" s="1"/>
  <c r="AI86" i="11" s="1"/>
  <c r="AI87" i="11" s="1"/>
  <c r="AI88" i="11" s="1"/>
  <c r="AI89" i="11" s="1"/>
  <c r="AI90" i="11" s="1"/>
  <c r="AI91" i="11" s="1"/>
  <c r="AI92" i="11" s="1"/>
  <c r="AI93" i="11" s="1"/>
  <c r="AI94" i="11" s="1"/>
  <c r="AI95" i="11" s="1"/>
  <c r="AI96" i="11" s="1"/>
  <c r="AI97" i="11" s="1"/>
  <c r="AI98" i="11" s="1"/>
  <c r="AI99" i="11" s="1"/>
  <c r="AI100" i="11" s="1"/>
  <c r="AI101" i="11" s="1"/>
  <c r="AI102" i="11" s="1"/>
  <c r="AI103" i="11" s="1"/>
  <c r="AI104" i="11" s="1"/>
  <c r="AI105" i="11" s="1"/>
  <c r="AI106" i="11" s="1"/>
  <c r="AI107" i="11" s="1"/>
  <c r="AI108" i="11" s="1"/>
  <c r="AI109" i="11" s="1"/>
  <c r="AI110" i="11" s="1"/>
  <c r="AI111" i="11" s="1"/>
  <c r="AI112" i="11" s="1"/>
  <c r="AI113" i="11" s="1"/>
  <c r="AI114" i="11" s="1"/>
  <c r="AI115" i="11" s="1"/>
  <c r="AI116" i="11" s="1"/>
  <c r="AI117" i="11" s="1"/>
  <c r="AI118" i="11" s="1"/>
  <c r="AI119" i="11" s="1"/>
  <c r="AI120" i="11" s="1"/>
  <c r="AI121" i="11" s="1"/>
  <c r="AI122" i="11" s="1"/>
  <c r="AI123" i="11" s="1"/>
  <c r="AI124" i="11" s="1"/>
  <c r="AI125" i="11" s="1"/>
  <c r="AH67" i="11"/>
  <c r="AH68" i="11" s="1"/>
  <c r="AH69" i="11" s="1"/>
  <c r="AH70" i="11" s="1"/>
  <c r="AH71" i="11" s="1"/>
  <c r="AH72" i="11" s="1"/>
  <c r="AH73" i="11" s="1"/>
  <c r="AH74" i="11" s="1"/>
  <c r="AH75" i="11" s="1"/>
  <c r="AH76" i="11" s="1"/>
  <c r="AH77" i="11" s="1"/>
  <c r="AH78" i="11" s="1"/>
  <c r="AH79" i="11" s="1"/>
  <c r="AH80" i="11" s="1"/>
  <c r="AH81" i="11" s="1"/>
  <c r="AH82" i="11" s="1"/>
  <c r="AH83" i="11" s="1"/>
  <c r="AH84" i="11" s="1"/>
  <c r="AH85" i="11" s="1"/>
  <c r="AH86" i="11" s="1"/>
  <c r="AH87" i="11" s="1"/>
  <c r="AH88" i="11" s="1"/>
  <c r="AH89" i="11" s="1"/>
  <c r="AH90" i="11" s="1"/>
  <c r="AH91" i="11" s="1"/>
  <c r="AH92" i="11" s="1"/>
  <c r="AH93" i="11" s="1"/>
  <c r="AH94" i="11" s="1"/>
  <c r="AH95" i="11" s="1"/>
  <c r="AH96" i="11" s="1"/>
  <c r="AH97" i="11" s="1"/>
  <c r="AH98" i="11" s="1"/>
  <c r="AH99" i="11" s="1"/>
  <c r="AH100" i="11" s="1"/>
  <c r="AH101" i="11" s="1"/>
  <c r="AH102" i="11" s="1"/>
  <c r="AH103" i="11" s="1"/>
  <c r="AH104" i="11" s="1"/>
  <c r="AH105" i="11" s="1"/>
  <c r="AH106" i="11" s="1"/>
  <c r="AH107" i="11" s="1"/>
  <c r="AH108" i="11" s="1"/>
  <c r="AH109" i="11" s="1"/>
  <c r="AH110" i="11" s="1"/>
  <c r="AH111" i="11" s="1"/>
  <c r="AH112" i="11" s="1"/>
  <c r="AH113" i="11" s="1"/>
  <c r="AH114" i="11" s="1"/>
  <c r="AH115" i="11" s="1"/>
  <c r="AH116" i="11" s="1"/>
  <c r="AH117" i="11" s="1"/>
  <c r="AH118" i="11" s="1"/>
  <c r="AH119" i="11" s="1"/>
  <c r="AH120" i="11" s="1"/>
  <c r="AH121" i="11" s="1"/>
  <c r="AH122" i="11" s="1"/>
  <c r="AH123" i="11" s="1"/>
  <c r="AH124" i="11" s="1"/>
  <c r="AH125" i="11" s="1"/>
  <c r="AA66" i="11"/>
  <c r="AA67" i="11" s="1"/>
  <c r="AA68" i="11" s="1"/>
  <c r="AA69" i="11" s="1"/>
  <c r="AA70" i="11" s="1"/>
  <c r="AA71" i="11" s="1"/>
  <c r="AA72" i="11" s="1"/>
  <c r="AA73" i="11" s="1"/>
  <c r="AA74" i="11" s="1"/>
  <c r="AA75" i="11" s="1"/>
  <c r="AA76" i="11" s="1"/>
  <c r="AA77" i="11" s="1"/>
  <c r="AA78" i="11" s="1"/>
  <c r="AA79" i="11" s="1"/>
  <c r="AA80" i="11" s="1"/>
  <c r="AA81" i="11" s="1"/>
  <c r="AA82" i="11" s="1"/>
  <c r="AA83" i="11" s="1"/>
  <c r="AA84" i="11" s="1"/>
  <c r="AA85" i="11" s="1"/>
  <c r="AA86" i="11" s="1"/>
  <c r="AA87" i="11" s="1"/>
  <c r="AA88" i="11" s="1"/>
  <c r="AA89" i="11" s="1"/>
  <c r="AA90" i="11" s="1"/>
  <c r="AA91" i="11" s="1"/>
  <c r="AA92" i="11" s="1"/>
  <c r="AA93" i="11" s="1"/>
  <c r="AA94" i="11" s="1"/>
  <c r="AA95" i="11" s="1"/>
  <c r="AA96" i="11" s="1"/>
  <c r="AA97" i="11" s="1"/>
  <c r="AA98" i="11" s="1"/>
  <c r="AA99" i="11" s="1"/>
  <c r="AA100" i="11" s="1"/>
  <c r="AA101" i="11" s="1"/>
  <c r="AA102" i="11" s="1"/>
  <c r="AA103" i="11" s="1"/>
  <c r="AA104" i="11" s="1"/>
  <c r="AA105" i="11" s="1"/>
  <c r="AA106" i="11" s="1"/>
  <c r="AA107" i="11" s="1"/>
  <c r="AA108" i="11" s="1"/>
  <c r="AA109" i="11" s="1"/>
  <c r="AA110" i="11" s="1"/>
  <c r="AA111" i="11" s="1"/>
  <c r="AA112" i="11" s="1"/>
  <c r="AA113" i="11" s="1"/>
  <c r="AA114" i="11" s="1"/>
  <c r="AA115" i="11" s="1"/>
  <c r="AA116" i="11" s="1"/>
  <c r="AA117" i="11" s="1"/>
  <c r="AA118" i="11" s="1"/>
  <c r="AA119" i="11" s="1"/>
  <c r="AA120" i="11" s="1"/>
  <c r="AA121" i="11" s="1"/>
  <c r="AA122" i="11" s="1"/>
  <c r="AA123" i="11" s="1"/>
  <c r="AA124" i="11" s="1"/>
  <c r="AA125" i="11" s="1"/>
  <c r="E66" i="1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F66" i="1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G66" i="1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H66" i="1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I66" i="1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J66" i="1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K66" i="1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L66" i="1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M66" i="1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M87" i="11" s="1"/>
  <c r="M88" i="11" s="1"/>
  <c r="M89" i="11" s="1"/>
  <c r="M90" i="11" s="1"/>
  <c r="M91" i="11" s="1"/>
  <c r="M92" i="11" s="1"/>
  <c r="M93" i="11" s="1"/>
  <c r="M94" i="11" s="1"/>
  <c r="M95" i="11" s="1"/>
  <c r="M96" i="11" s="1"/>
  <c r="M97" i="11" s="1"/>
  <c r="M98" i="11" s="1"/>
  <c r="M99" i="11" s="1"/>
  <c r="M100" i="11" s="1"/>
  <c r="M101" i="11" s="1"/>
  <c r="M102" i="11" s="1"/>
  <c r="M103" i="11" s="1"/>
  <c r="M104" i="11" s="1"/>
  <c r="M105" i="11" s="1"/>
  <c r="M106" i="11" s="1"/>
  <c r="M107" i="11" s="1"/>
  <c r="M108" i="11" s="1"/>
  <c r="M109" i="11" s="1"/>
  <c r="M110" i="11" s="1"/>
  <c r="M111" i="11" s="1"/>
  <c r="M112" i="11" s="1"/>
  <c r="M113" i="11" s="1"/>
  <c r="M114" i="11" s="1"/>
  <c r="M115" i="11" s="1"/>
  <c r="M116" i="11" s="1"/>
  <c r="M117" i="11" s="1"/>
  <c r="M118" i="11" s="1"/>
  <c r="M119" i="11" s="1"/>
  <c r="M120" i="11" s="1"/>
  <c r="M121" i="11" s="1"/>
  <c r="M122" i="11" s="1"/>
  <c r="M123" i="11" s="1"/>
  <c r="M124" i="11" s="1"/>
  <c r="M125" i="11" s="1"/>
  <c r="N66" i="1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N87" i="11" s="1"/>
  <c r="N88" i="11" s="1"/>
  <c r="N89" i="11" s="1"/>
  <c r="N90" i="11" s="1"/>
  <c r="N91" i="11" s="1"/>
  <c r="N92" i="11" s="1"/>
  <c r="N93" i="11" s="1"/>
  <c r="N94" i="11" s="1"/>
  <c r="N95" i="11" s="1"/>
  <c r="N96" i="11" s="1"/>
  <c r="N97" i="11" s="1"/>
  <c r="N98" i="11" s="1"/>
  <c r="N99" i="11" s="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O66" i="1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 s="1"/>
  <c r="O85" i="11" s="1"/>
  <c r="O86" i="11" s="1"/>
  <c r="O87" i="11" s="1"/>
  <c r="O88" i="11" s="1"/>
  <c r="O89" i="11" s="1"/>
  <c r="O90" i="11" s="1"/>
  <c r="O91" i="11" s="1"/>
  <c r="O92" i="11" s="1"/>
  <c r="O93" i="11" s="1"/>
  <c r="O94" i="11" s="1"/>
  <c r="O95" i="11" s="1"/>
  <c r="O96" i="11" s="1"/>
  <c r="O97" i="11" s="1"/>
  <c r="O98" i="11" s="1"/>
  <c r="O99" i="11" s="1"/>
  <c r="O100" i="11" s="1"/>
  <c r="O101" i="11" s="1"/>
  <c r="O102" i="11" s="1"/>
  <c r="O103" i="11" s="1"/>
  <c r="O104" i="11" s="1"/>
  <c r="O105" i="11" s="1"/>
  <c r="O106" i="11" s="1"/>
  <c r="O107" i="11" s="1"/>
  <c r="O108" i="11" s="1"/>
  <c r="O109" i="11" s="1"/>
  <c r="O110" i="11" s="1"/>
  <c r="O111" i="11" s="1"/>
  <c r="O112" i="11" s="1"/>
  <c r="O113" i="11" s="1"/>
  <c r="O114" i="11" s="1"/>
  <c r="O115" i="11" s="1"/>
  <c r="O116" i="11" s="1"/>
  <c r="O117" i="11" s="1"/>
  <c r="O118" i="11" s="1"/>
  <c r="O119" i="11" s="1"/>
  <c r="O120" i="11" s="1"/>
  <c r="O121" i="11" s="1"/>
  <c r="O122" i="11" s="1"/>
  <c r="O123" i="11" s="1"/>
  <c r="O124" i="11" s="1"/>
  <c r="O125" i="11" s="1"/>
  <c r="P66" i="1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Q66" i="1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1" s="1"/>
  <c r="Q85" i="11" s="1"/>
  <c r="Q86" i="11" s="1"/>
  <c r="Q87" i="11" s="1"/>
  <c r="Q88" i="11" s="1"/>
  <c r="Q89" i="11" s="1"/>
  <c r="Q90" i="11" s="1"/>
  <c r="Q91" i="11" s="1"/>
  <c r="Q92" i="11" s="1"/>
  <c r="Q93" i="11" s="1"/>
  <c r="Q94" i="11" s="1"/>
  <c r="Q95" i="11" s="1"/>
  <c r="Q96" i="11" s="1"/>
  <c r="Q97" i="11" s="1"/>
  <c r="Q98" i="11" s="1"/>
  <c r="Q99" i="11" s="1"/>
  <c r="Q100" i="11" s="1"/>
  <c r="Q101" i="11" s="1"/>
  <c r="Q102" i="11" s="1"/>
  <c r="Q103" i="11" s="1"/>
  <c r="Q104" i="11" s="1"/>
  <c r="Q105" i="11" s="1"/>
  <c r="Q106" i="11" s="1"/>
  <c r="Q107" i="11" s="1"/>
  <c r="Q108" i="11" s="1"/>
  <c r="Q109" i="11" s="1"/>
  <c r="Q110" i="11" s="1"/>
  <c r="Q111" i="11" s="1"/>
  <c r="Q112" i="11" s="1"/>
  <c r="Q113" i="11" s="1"/>
  <c r="Q114" i="11" s="1"/>
  <c r="Q115" i="11" s="1"/>
  <c r="Q116" i="11" s="1"/>
  <c r="Q117" i="11" s="1"/>
  <c r="Q118" i="11" s="1"/>
  <c r="Q119" i="11" s="1"/>
  <c r="Q120" i="11" s="1"/>
  <c r="Q121" i="11" s="1"/>
  <c r="Q122" i="11" s="1"/>
  <c r="Q123" i="11" s="1"/>
  <c r="Q124" i="11" s="1"/>
  <c r="Q125" i="11" s="1"/>
  <c r="R66" i="1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S66" i="1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S84" i="11" s="1"/>
  <c r="S85" i="11" s="1"/>
  <c r="S86" i="11" s="1"/>
  <c r="S87" i="11" s="1"/>
  <c r="S88" i="11" s="1"/>
  <c r="S89" i="11" s="1"/>
  <c r="S90" i="11" s="1"/>
  <c r="S91" i="11" s="1"/>
  <c r="S92" i="11" s="1"/>
  <c r="S93" i="11" s="1"/>
  <c r="S94" i="11" s="1"/>
  <c r="S95" i="11" s="1"/>
  <c r="S96" i="11" s="1"/>
  <c r="S97" i="11" s="1"/>
  <c r="S98" i="11" s="1"/>
  <c r="S99" i="11" s="1"/>
  <c r="S100" i="11" s="1"/>
  <c r="S101" i="11" s="1"/>
  <c r="S102" i="11" s="1"/>
  <c r="S103" i="11" s="1"/>
  <c r="S104" i="11" s="1"/>
  <c r="S105" i="11" s="1"/>
  <c r="S106" i="11" s="1"/>
  <c r="S107" i="11" s="1"/>
  <c r="S108" i="11" s="1"/>
  <c r="S109" i="11" s="1"/>
  <c r="S110" i="11" s="1"/>
  <c r="S111" i="11" s="1"/>
  <c r="S112" i="11" s="1"/>
  <c r="S113" i="11" s="1"/>
  <c r="S114" i="11" s="1"/>
  <c r="S115" i="11" s="1"/>
  <c r="S116" i="11" s="1"/>
  <c r="S117" i="11" s="1"/>
  <c r="S118" i="11" s="1"/>
  <c r="S119" i="11" s="1"/>
  <c r="S120" i="11" s="1"/>
  <c r="S121" i="11" s="1"/>
  <c r="S122" i="11" s="1"/>
  <c r="S123" i="11" s="1"/>
  <c r="S124" i="11" s="1"/>
  <c r="S125" i="11" s="1"/>
  <c r="T66" i="1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U66" i="1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U84" i="11" s="1"/>
  <c r="U85" i="11" s="1"/>
  <c r="U86" i="11" s="1"/>
  <c r="U87" i="11" s="1"/>
  <c r="U88" i="11" s="1"/>
  <c r="U89" i="11" s="1"/>
  <c r="U90" i="11" s="1"/>
  <c r="U91" i="11" s="1"/>
  <c r="U92" i="11" s="1"/>
  <c r="U93" i="11" s="1"/>
  <c r="U94" i="11" s="1"/>
  <c r="U95" i="11" s="1"/>
  <c r="U96" i="11" s="1"/>
  <c r="U97" i="11" s="1"/>
  <c r="U98" i="11" s="1"/>
  <c r="U99" i="11" s="1"/>
  <c r="U100" i="11" s="1"/>
  <c r="U101" i="11" s="1"/>
  <c r="U102" i="11" s="1"/>
  <c r="U103" i="11" s="1"/>
  <c r="U104" i="11" s="1"/>
  <c r="U105" i="11" s="1"/>
  <c r="U106" i="11" s="1"/>
  <c r="U107" i="11" s="1"/>
  <c r="U108" i="11" s="1"/>
  <c r="U109" i="11" s="1"/>
  <c r="U110" i="11" s="1"/>
  <c r="U111" i="11" s="1"/>
  <c r="U112" i="11" s="1"/>
  <c r="U113" i="11" s="1"/>
  <c r="U114" i="11" s="1"/>
  <c r="U115" i="11" s="1"/>
  <c r="U116" i="11" s="1"/>
  <c r="U117" i="11" s="1"/>
  <c r="U118" i="11" s="1"/>
  <c r="U119" i="11" s="1"/>
  <c r="U120" i="11" s="1"/>
  <c r="U121" i="11" s="1"/>
  <c r="U122" i="11" s="1"/>
  <c r="U123" i="11" s="1"/>
  <c r="U124" i="11" s="1"/>
  <c r="U125" i="11" s="1"/>
  <c r="V66" i="1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V84" i="11" s="1"/>
  <c r="V85" i="11" s="1"/>
  <c r="V86" i="11" s="1"/>
  <c r="V87" i="11" s="1"/>
  <c r="V88" i="11" s="1"/>
  <c r="V89" i="11" s="1"/>
  <c r="V90" i="11" s="1"/>
  <c r="V91" i="11" s="1"/>
  <c r="V92" i="11" s="1"/>
  <c r="V93" i="11" s="1"/>
  <c r="V94" i="11" s="1"/>
  <c r="V95" i="11" s="1"/>
  <c r="V96" i="11" s="1"/>
  <c r="V97" i="11" s="1"/>
  <c r="V98" i="11" s="1"/>
  <c r="V99" i="11" s="1"/>
  <c r="V100" i="11" s="1"/>
  <c r="V101" i="11" s="1"/>
  <c r="V102" i="11" s="1"/>
  <c r="V103" i="11" s="1"/>
  <c r="V104" i="11" s="1"/>
  <c r="V105" i="11" s="1"/>
  <c r="V106" i="11" s="1"/>
  <c r="V107" i="11" s="1"/>
  <c r="V108" i="11" s="1"/>
  <c r="V109" i="11" s="1"/>
  <c r="V110" i="11" s="1"/>
  <c r="V111" i="11" s="1"/>
  <c r="V112" i="11" s="1"/>
  <c r="V113" i="11" s="1"/>
  <c r="V114" i="11" s="1"/>
  <c r="V115" i="11" s="1"/>
  <c r="V116" i="11" s="1"/>
  <c r="V117" i="11" s="1"/>
  <c r="V118" i="11" s="1"/>
  <c r="V119" i="11" s="1"/>
  <c r="V120" i="11" s="1"/>
  <c r="V121" i="11" s="1"/>
  <c r="V122" i="11" s="1"/>
  <c r="V123" i="11" s="1"/>
  <c r="V124" i="11" s="1"/>
  <c r="V125" i="11" s="1"/>
  <c r="W66" i="1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W84" i="11" s="1"/>
  <c r="W85" i="11" s="1"/>
  <c r="W86" i="11" s="1"/>
  <c r="W87" i="11" s="1"/>
  <c r="W88" i="11" s="1"/>
  <c r="W89" i="11" s="1"/>
  <c r="W90" i="11" s="1"/>
  <c r="W91" i="11" s="1"/>
  <c r="W92" i="11" s="1"/>
  <c r="W93" i="11" s="1"/>
  <c r="W94" i="11" s="1"/>
  <c r="W95" i="11" s="1"/>
  <c r="W96" i="11" s="1"/>
  <c r="W97" i="11" s="1"/>
  <c r="W98" i="11" s="1"/>
  <c r="W99" i="11" s="1"/>
  <c r="W100" i="11" s="1"/>
  <c r="W101" i="11" s="1"/>
  <c r="W102" i="11" s="1"/>
  <c r="W103" i="11" s="1"/>
  <c r="W104" i="11" s="1"/>
  <c r="W105" i="11" s="1"/>
  <c r="W106" i="11" s="1"/>
  <c r="W107" i="11" s="1"/>
  <c r="W108" i="11" s="1"/>
  <c r="W109" i="11" s="1"/>
  <c r="W110" i="11" s="1"/>
  <c r="W111" i="11" s="1"/>
  <c r="W112" i="11" s="1"/>
  <c r="W113" i="11" s="1"/>
  <c r="W114" i="11" s="1"/>
  <c r="W115" i="11" s="1"/>
  <c r="W116" i="11" s="1"/>
  <c r="W117" i="11" s="1"/>
  <c r="W118" i="11" s="1"/>
  <c r="W119" i="11" s="1"/>
  <c r="W120" i="11" s="1"/>
  <c r="W121" i="11" s="1"/>
  <c r="W122" i="11" s="1"/>
  <c r="W123" i="11" s="1"/>
  <c r="W124" i="11" s="1"/>
  <c r="W125" i="11" s="1"/>
  <c r="X66" i="1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Y66" i="1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Y84" i="11" s="1"/>
  <c r="Y85" i="11" s="1"/>
  <c r="Y86" i="11" s="1"/>
  <c r="Y87" i="11" s="1"/>
  <c r="Y88" i="11" s="1"/>
  <c r="Y89" i="11" s="1"/>
  <c r="Y90" i="11" s="1"/>
  <c r="Y91" i="11" s="1"/>
  <c r="Y92" i="11" s="1"/>
  <c r="Y93" i="11" s="1"/>
  <c r="Y94" i="11" s="1"/>
  <c r="Y95" i="11" s="1"/>
  <c r="Y96" i="11" s="1"/>
  <c r="Y97" i="11" s="1"/>
  <c r="Y98" i="11" s="1"/>
  <c r="Y99" i="11" s="1"/>
  <c r="Y100" i="11" s="1"/>
  <c r="Y101" i="11" s="1"/>
  <c r="Y102" i="11" s="1"/>
  <c r="Y103" i="11" s="1"/>
  <c r="Y104" i="11" s="1"/>
  <c r="Y105" i="11" s="1"/>
  <c r="Y106" i="11" s="1"/>
  <c r="Y107" i="11" s="1"/>
  <c r="Y108" i="11" s="1"/>
  <c r="Y109" i="11" s="1"/>
  <c r="Y110" i="11" s="1"/>
  <c r="Y111" i="11" s="1"/>
  <c r="Y112" i="11" s="1"/>
  <c r="Y113" i="11" s="1"/>
  <c r="Y114" i="11" s="1"/>
  <c r="Y115" i="11" s="1"/>
  <c r="Y116" i="11" s="1"/>
  <c r="Y117" i="11" s="1"/>
  <c r="Y118" i="11" s="1"/>
  <c r="Y119" i="11" s="1"/>
  <c r="Y120" i="11" s="1"/>
  <c r="Y121" i="11" s="1"/>
  <c r="Y122" i="11" s="1"/>
  <c r="Y123" i="11" s="1"/>
  <c r="Y124" i="11" s="1"/>
  <c r="Y125" i="11" s="1"/>
  <c r="Z66" i="1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Z84" i="11" s="1"/>
  <c r="Z85" i="11" s="1"/>
  <c r="Z86" i="11" s="1"/>
  <c r="Z87" i="11" s="1"/>
  <c r="Z88" i="11" s="1"/>
  <c r="Z89" i="11" s="1"/>
  <c r="Z90" i="11" s="1"/>
  <c r="Z91" i="11" s="1"/>
  <c r="Z92" i="11" s="1"/>
  <c r="Z93" i="11" s="1"/>
  <c r="Z94" i="11" s="1"/>
  <c r="Z95" i="11" s="1"/>
  <c r="Z96" i="11" s="1"/>
  <c r="Z97" i="11" s="1"/>
  <c r="Z98" i="11" s="1"/>
  <c r="Z99" i="11" s="1"/>
  <c r="Z100" i="11" s="1"/>
  <c r="Z101" i="11" s="1"/>
  <c r="Z102" i="11" s="1"/>
  <c r="Z103" i="11" s="1"/>
  <c r="Z104" i="11" s="1"/>
  <c r="Z105" i="11" s="1"/>
  <c r="Z106" i="11" s="1"/>
  <c r="Z107" i="11" s="1"/>
  <c r="Z108" i="11" s="1"/>
  <c r="Z109" i="11" s="1"/>
  <c r="Z110" i="11" s="1"/>
  <c r="Z111" i="11" s="1"/>
  <c r="Z112" i="11" s="1"/>
  <c r="Z113" i="11" s="1"/>
  <c r="Z114" i="11" s="1"/>
  <c r="Z115" i="11" s="1"/>
  <c r="Z116" i="11" s="1"/>
  <c r="Z117" i="11" s="1"/>
  <c r="Z118" i="11" s="1"/>
  <c r="Z119" i="11" s="1"/>
  <c r="Z120" i="11" s="1"/>
  <c r="Z121" i="11" s="1"/>
  <c r="Z122" i="11" s="1"/>
  <c r="Z123" i="11" s="1"/>
  <c r="Z124" i="11" s="1"/>
  <c r="Z125" i="11" s="1"/>
  <c r="AB66" i="11"/>
  <c r="AB67" i="11" s="1"/>
  <c r="AB68" i="11" s="1"/>
  <c r="AB69" i="11" s="1"/>
  <c r="AB70" i="11" s="1"/>
  <c r="AB71" i="11" s="1"/>
  <c r="AB72" i="11" s="1"/>
  <c r="AB73" i="11" s="1"/>
  <c r="AB74" i="11" s="1"/>
  <c r="AB75" i="11" s="1"/>
  <c r="AB76" i="11" s="1"/>
  <c r="AB77" i="11" s="1"/>
  <c r="AB78" i="11" s="1"/>
  <c r="AB79" i="11" s="1"/>
  <c r="AB80" i="11" s="1"/>
  <c r="AB81" i="11" s="1"/>
  <c r="AB82" i="11" s="1"/>
  <c r="AB83" i="11" s="1"/>
  <c r="AB84" i="11" s="1"/>
  <c r="AB85" i="11" s="1"/>
  <c r="AB86" i="11" s="1"/>
  <c r="AB87" i="11" s="1"/>
  <c r="AB88" i="11" s="1"/>
  <c r="AB89" i="11" s="1"/>
  <c r="AB90" i="11" s="1"/>
  <c r="AB91" i="11" s="1"/>
  <c r="AB92" i="11" s="1"/>
  <c r="AB93" i="11" s="1"/>
  <c r="AB94" i="11" s="1"/>
  <c r="AB95" i="11" s="1"/>
  <c r="AB96" i="11" s="1"/>
  <c r="AB97" i="11" s="1"/>
  <c r="AB98" i="11" s="1"/>
  <c r="AB99" i="11" s="1"/>
  <c r="AB100" i="11" s="1"/>
  <c r="AB101" i="11" s="1"/>
  <c r="AB102" i="11" s="1"/>
  <c r="AB103" i="11" s="1"/>
  <c r="AB104" i="11" s="1"/>
  <c r="AB105" i="11" s="1"/>
  <c r="AB106" i="11" s="1"/>
  <c r="AB107" i="11" s="1"/>
  <c r="AB108" i="11" s="1"/>
  <c r="AB109" i="11" s="1"/>
  <c r="AB110" i="11" s="1"/>
  <c r="AB111" i="11" s="1"/>
  <c r="AB112" i="11" s="1"/>
  <c r="AB113" i="11" s="1"/>
  <c r="AB114" i="11" s="1"/>
  <c r="AB115" i="11" s="1"/>
  <c r="AB116" i="11" s="1"/>
  <c r="AB117" i="11" s="1"/>
  <c r="AB118" i="11" s="1"/>
  <c r="AB119" i="11" s="1"/>
  <c r="AB120" i="11" s="1"/>
  <c r="AB121" i="11" s="1"/>
  <c r="AB122" i="11" s="1"/>
  <c r="AB123" i="11" s="1"/>
  <c r="AB124" i="11" s="1"/>
  <c r="AB125" i="11" s="1"/>
  <c r="AC66" i="11"/>
  <c r="AC67" i="11" s="1"/>
  <c r="AC68" i="11" s="1"/>
  <c r="AC69" i="11" s="1"/>
  <c r="AC70" i="11" s="1"/>
  <c r="AC71" i="11" s="1"/>
  <c r="AC72" i="11" s="1"/>
  <c r="AC73" i="11" s="1"/>
  <c r="AC74" i="11" s="1"/>
  <c r="AC75" i="11" s="1"/>
  <c r="AC76" i="11" s="1"/>
  <c r="AC77" i="11" s="1"/>
  <c r="AC78" i="11" s="1"/>
  <c r="AC79" i="11" s="1"/>
  <c r="AC80" i="11" s="1"/>
  <c r="AC81" i="11" s="1"/>
  <c r="AC82" i="11" s="1"/>
  <c r="AC83" i="11" s="1"/>
  <c r="AC84" i="11" s="1"/>
  <c r="AC85" i="11" s="1"/>
  <c r="AC86" i="11" s="1"/>
  <c r="AC87" i="11" s="1"/>
  <c r="AC88" i="11" s="1"/>
  <c r="AC89" i="11" s="1"/>
  <c r="AC90" i="11" s="1"/>
  <c r="AC91" i="11" s="1"/>
  <c r="AC92" i="11" s="1"/>
  <c r="AC93" i="11" s="1"/>
  <c r="AC94" i="11" s="1"/>
  <c r="AC95" i="11" s="1"/>
  <c r="AC96" i="11" s="1"/>
  <c r="AC97" i="11" s="1"/>
  <c r="AC98" i="11" s="1"/>
  <c r="AC99" i="11" s="1"/>
  <c r="AC100" i="11" s="1"/>
  <c r="AC101" i="11" s="1"/>
  <c r="AC102" i="11" s="1"/>
  <c r="AC103" i="11" s="1"/>
  <c r="AC104" i="11" s="1"/>
  <c r="AC105" i="11" s="1"/>
  <c r="AC106" i="11" s="1"/>
  <c r="AC107" i="11" s="1"/>
  <c r="AC108" i="11" s="1"/>
  <c r="AC109" i="11" s="1"/>
  <c r="AC110" i="11" s="1"/>
  <c r="AC111" i="11" s="1"/>
  <c r="AC112" i="11" s="1"/>
  <c r="AC113" i="11" s="1"/>
  <c r="AC114" i="11" s="1"/>
  <c r="AC115" i="11" s="1"/>
  <c r="AC116" i="11" s="1"/>
  <c r="AC117" i="11" s="1"/>
  <c r="AC118" i="11" s="1"/>
  <c r="AC119" i="11" s="1"/>
  <c r="AC120" i="11" s="1"/>
  <c r="AC121" i="11" s="1"/>
  <c r="AC122" i="11" s="1"/>
  <c r="AC123" i="11" s="1"/>
  <c r="AC124" i="11" s="1"/>
  <c r="AC125" i="11" s="1"/>
  <c r="AD66" i="11"/>
  <c r="AD67" i="11" s="1"/>
  <c r="AD68" i="11" s="1"/>
  <c r="AD69" i="11" s="1"/>
  <c r="AD70" i="11" s="1"/>
  <c r="AD71" i="11" s="1"/>
  <c r="AD72" i="11" s="1"/>
  <c r="AD73" i="11" s="1"/>
  <c r="AD74" i="11" s="1"/>
  <c r="AD75" i="11" s="1"/>
  <c r="AD76" i="11" s="1"/>
  <c r="AD77" i="11" s="1"/>
  <c r="AD78" i="11" s="1"/>
  <c r="AD79" i="11" s="1"/>
  <c r="AD80" i="11" s="1"/>
  <c r="AD81" i="11" s="1"/>
  <c r="AD82" i="11" s="1"/>
  <c r="AD83" i="11" s="1"/>
  <c r="AD84" i="11" s="1"/>
  <c r="AD85" i="11" s="1"/>
  <c r="AD86" i="11" s="1"/>
  <c r="AD87" i="11" s="1"/>
  <c r="AD88" i="11" s="1"/>
  <c r="AD89" i="11" s="1"/>
  <c r="AD90" i="11" s="1"/>
  <c r="AD91" i="11" s="1"/>
  <c r="AD92" i="11" s="1"/>
  <c r="AD93" i="11" s="1"/>
  <c r="AD94" i="11" s="1"/>
  <c r="AD95" i="11" s="1"/>
  <c r="AD96" i="11" s="1"/>
  <c r="AD97" i="11" s="1"/>
  <c r="AD98" i="11" s="1"/>
  <c r="AD99" i="11" s="1"/>
  <c r="AD100" i="11" s="1"/>
  <c r="AD101" i="11" s="1"/>
  <c r="AD102" i="11" s="1"/>
  <c r="AD103" i="11" s="1"/>
  <c r="AD104" i="11" s="1"/>
  <c r="AD105" i="11" s="1"/>
  <c r="AD106" i="11" s="1"/>
  <c r="AD107" i="11" s="1"/>
  <c r="AD108" i="11" s="1"/>
  <c r="AD109" i="11" s="1"/>
  <c r="AD110" i="11" s="1"/>
  <c r="AD111" i="11" s="1"/>
  <c r="AD112" i="11" s="1"/>
  <c r="AD113" i="11" s="1"/>
  <c r="AD114" i="11" s="1"/>
  <c r="AD115" i="11" s="1"/>
  <c r="AD116" i="11" s="1"/>
  <c r="AD117" i="11" s="1"/>
  <c r="AD118" i="11" s="1"/>
  <c r="AD119" i="11" s="1"/>
  <c r="AD120" i="11" s="1"/>
  <c r="AD121" i="11" s="1"/>
  <c r="AD122" i="11" s="1"/>
  <c r="AD123" i="11" s="1"/>
  <c r="AD124" i="11" s="1"/>
  <c r="AD125" i="11" s="1"/>
  <c r="AE66" i="11"/>
  <c r="AE67" i="11" s="1"/>
  <c r="AE68" i="11" s="1"/>
  <c r="AE69" i="11" s="1"/>
  <c r="AE70" i="11" s="1"/>
  <c r="AE71" i="11" s="1"/>
  <c r="AE72" i="11" s="1"/>
  <c r="AE73" i="11" s="1"/>
  <c r="AE74" i="11" s="1"/>
  <c r="AE75" i="11" s="1"/>
  <c r="AE76" i="11" s="1"/>
  <c r="AE77" i="11" s="1"/>
  <c r="AE78" i="11" s="1"/>
  <c r="AE79" i="11" s="1"/>
  <c r="AE80" i="11" s="1"/>
  <c r="AE81" i="11" s="1"/>
  <c r="AE82" i="11" s="1"/>
  <c r="AE83" i="11" s="1"/>
  <c r="AE84" i="11" s="1"/>
  <c r="AE85" i="11" s="1"/>
  <c r="AE86" i="11" s="1"/>
  <c r="AE87" i="11" s="1"/>
  <c r="AE88" i="11" s="1"/>
  <c r="AE89" i="11" s="1"/>
  <c r="AE90" i="11" s="1"/>
  <c r="AE91" i="11" s="1"/>
  <c r="AE92" i="11" s="1"/>
  <c r="AE93" i="11" s="1"/>
  <c r="AE94" i="11" s="1"/>
  <c r="AE95" i="11" s="1"/>
  <c r="AE96" i="11" s="1"/>
  <c r="AE97" i="11" s="1"/>
  <c r="AE98" i="11" s="1"/>
  <c r="AE99" i="11" s="1"/>
  <c r="AE100" i="11" s="1"/>
  <c r="AE101" i="11" s="1"/>
  <c r="AE102" i="11" s="1"/>
  <c r="AE103" i="11" s="1"/>
  <c r="AE104" i="11" s="1"/>
  <c r="AE105" i="11" s="1"/>
  <c r="AE106" i="11" s="1"/>
  <c r="AE107" i="11" s="1"/>
  <c r="AE108" i="11" s="1"/>
  <c r="AE109" i="11" s="1"/>
  <c r="AE110" i="11" s="1"/>
  <c r="AE111" i="11" s="1"/>
  <c r="AE112" i="11" s="1"/>
  <c r="AE113" i="11" s="1"/>
  <c r="AE114" i="11" s="1"/>
  <c r="AE115" i="11" s="1"/>
  <c r="AE116" i="11" s="1"/>
  <c r="AE117" i="11" s="1"/>
  <c r="AE118" i="11" s="1"/>
  <c r="AE119" i="11" s="1"/>
  <c r="AE120" i="11" s="1"/>
  <c r="AE121" i="11" s="1"/>
  <c r="AE122" i="11" s="1"/>
  <c r="AE123" i="11" s="1"/>
  <c r="AE124" i="11" s="1"/>
  <c r="AE125" i="11" s="1"/>
  <c r="AF66" i="11"/>
  <c r="AF67" i="11" s="1"/>
  <c r="AF68" i="11" s="1"/>
  <c r="AF69" i="11" s="1"/>
  <c r="AF70" i="11" s="1"/>
  <c r="AF71" i="11" s="1"/>
  <c r="AF72" i="11" s="1"/>
  <c r="AF73" i="11" s="1"/>
  <c r="AF74" i="11" s="1"/>
  <c r="AF75" i="11" s="1"/>
  <c r="AF76" i="11" s="1"/>
  <c r="AF77" i="11" s="1"/>
  <c r="AF78" i="11" s="1"/>
  <c r="AF79" i="11" s="1"/>
  <c r="AF80" i="11" s="1"/>
  <c r="AF81" i="11" s="1"/>
  <c r="AF82" i="11" s="1"/>
  <c r="AF83" i="11" s="1"/>
  <c r="AF84" i="11" s="1"/>
  <c r="AF85" i="11" s="1"/>
  <c r="AF86" i="11" s="1"/>
  <c r="AF87" i="11" s="1"/>
  <c r="AF88" i="11" s="1"/>
  <c r="AF89" i="11" s="1"/>
  <c r="AF90" i="11" s="1"/>
  <c r="AF91" i="11" s="1"/>
  <c r="AF92" i="11" s="1"/>
  <c r="AF93" i="11" s="1"/>
  <c r="AF94" i="11" s="1"/>
  <c r="AF95" i="11" s="1"/>
  <c r="AF96" i="11" s="1"/>
  <c r="AF97" i="11" s="1"/>
  <c r="AF98" i="11" s="1"/>
  <c r="AF99" i="11" s="1"/>
  <c r="AF100" i="11" s="1"/>
  <c r="AF101" i="11" s="1"/>
  <c r="AF102" i="11" s="1"/>
  <c r="AF103" i="11" s="1"/>
  <c r="AF104" i="11" s="1"/>
  <c r="AF105" i="11" s="1"/>
  <c r="AF106" i="11" s="1"/>
  <c r="AF107" i="11" s="1"/>
  <c r="AF108" i="11" s="1"/>
  <c r="AF109" i="11" s="1"/>
  <c r="AF110" i="11" s="1"/>
  <c r="AF111" i="11" s="1"/>
  <c r="AF112" i="11" s="1"/>
  <c r="AF113" i="11" s="1"/>
  <c r="AF114" i="11" s="1"/>
  <c r="AF115" i="11" s="1"/>
  <c r="AF116" i="11" s="1"/>
  <c r="AF117" i="11" s="1"/>
  <c r="AF118" i="11" s="1"/>
  <c r="AF119" i="11" s="1"/>
  <c r="AF120" i="11" s="1"/>
  <c r="AF121" i="11" s="1"/>
  <c r="AF122" i="11" s="1"/>
  <c r="AF123" i="11" s="1"/>
  <c r="AF124" i="11" s="1"/>
  <c r="AF125" i="11" s="1"/>
  <c r="AG66" i="11"/>
  <c r="AG67" i="11" s="1"/>
  <c r="AG68" i="11" s="1"/>
  <c r="AG69" i="11" s="1"/>
  <c r="AG70" i="11" s="1"/>
  <c r="AG71" i="11" s="1"/>
  <c r="AG72" i="11" s="1"/>
  <c r="AG73" i="11" s="1"/>
  <c r="AG74" i="11" s="1"/>
  <c r="AG75" i="11" s="1"/>
  <c r="AG76" i="11" s="1"/>
  <c r="AG77" i="11" s="1"/>
  <c r="AG78" i="11" s="1"/>
  <c r="AG79" i="11" s="1"/>
  <c r="AG80" i="11" s="1"/>
  <c r="AG81" i="11" s="1"/>
  <c r="AG82" i="11" s="1"/>
  <c r="AG83" i="11" s="1"/>
  <c r="AG84" i="11" s="1"/>
  <c r="AG85" i="11" s="1"/>
  <c r="AG86" i="11" s="1"/>
  <c r="AG87" i="11" s="1"/>
  <c r="AG88" i="11" s="1"/>
  <c r="AG89" i="11" s="1"/>
  <c r="AG90" i="11" s="1"/>
  <c r="AG91" i="11" s="1"/>
  <c r="AG92" i="11" s="1"/>
  <c r="AG93" i="11" s="1"/>
  <c r="AG94" i="11" s="1"/>
  <c r="AG95" i="11" s="1"/>
  <c r="AG96" i="11" s="1"/>
  <c r="AG97" i="11" s="1"/>
  <c r="AG98" i="11" s="1"/>
  <c r="AG99" i="11" s="1"/>
  <c r="AG100" i="11" s="1"/>
  <c r="AG101" i="11" s="1"/>
  <c r="AG102" i="11" s="1"/>
  <c r="AG103" i="11" s="1"/>
  <c r="AG104" i="11" s="1"/>
  <c r="AG105" i="11" s="1"/>
  <c r="AG106" i="11" s="1"/>
  <c r="AG107" i="11" s="1"/>
  <c r="AG108" i="11" s="1"/>
  <c r="AG109" i="11" s="1"/>
  <c r="AG110" i="11" s="1"/>
  <c r="AG111" i="11" s="1"/>
  <c r="AG112" i="11" s="1"/>
  <c r="AG113" i="11" s="1"/>
  <c r="AG114" i="11" s="1"/>
  <c r="AG115" i="11" s="1"/>
  <c r="AG116" i="11" s="1"/>
  <c r="AG117" i="11" s="1"/>
  <c r="AG118" i="11" s="1"/>
  <c r="AG119" i="11" s="1"/>
  <c r="AG120" i="11" s="1"/>
  <c r="AG121" i="11" s="1"/>
  <c r="AG122" i="11" s="1"/>
  <c r="AG123" i="11" s="1"/>
  <c r="AG124" i="11" s="1"/>
  <c r="AG125" i="11" s="1"/>
  <c r="AH66" i="11"/>
  <c r="AI66" i="11"/>
  <c r="AJ66" i="11"/>
  <c r="AK66" i="11"/>
  <c r="AL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D66" i="1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C66" i="1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2" i="11"/>
  <c r="C3" i="11" s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AG39" i="11"/>
  <c r="AO3" i="11"/>
  <c r="AO4" i="11"/>
  <c r="AO2" i="11"/>
  <c r="AN66" i="11" s="1"/>
  <c r="AN3" i="11"/>
  <c r="AN4" i="11"/>
  <c r="AN2" i="11"/>
  <c r="AM66" i="11" s="1"/>
</calcChain>
</file>

<file path=xl/sharedStrings.xml><?xml version="1.0" encoding="utf-8"?>
<sst xmlns="http://schemas.openxmlformats.org/spreadsheetml/2006/main" count="477" uniqueCount="204">
  <si>
    <t>NAME</t>
  </si>
  <si>
    <t>INDUSTRY_SECTOR</t>
  </si>
  <si>
    <t>CNTRY_OF_DOMICILE</t>
  </si>
  <si>
    <t>CRNCY</t>
  </si>
  <si>
    <t>BP/ LN Equity</t>
  </si>
  <si>
    <t>STERV FH Equity</t>
  </si>
  <si>
    <t>UPM FH Equity</t>
  </si>
  <si>
    <t>ABX CT Equity</t>
  </si>
  <si>
    <t>TECK/B CT Equity</t>
  </si>
  <si>
    <t>WIL SP Equity</t>
  </si>
  <si>
    <t>MNDI LN Equity</t>
  </si>
  <si>
    <t>AAL LN Equity</t>
  </si>
  <si>
    <t>CVE CT Equity</t>
  </si>
  <si>
    <t>ALA CT Equity</t>
  </si>
  <si>
    <t>GLEN LN Equity</t>
  </si>
  <si>
    <t>VNOM UW Equity</t>
  </si>
  <si>
    <t>MTS SQ Equity</t>
  </si>
  <si>
    <t>NTR CT Equity</t>
  </si>
  <si>
    <t>TTE FP Equity</t>
  </si>
  <si>
    <t>BKR US Equity</t>
  </si>
  <si>
    <t>IP US Equity</t>
  </si>
  <si>
    <t>NEM US Equity</t>
  </si>
  <si>
    <t>XOM US Equity</t>
  </si>
  <si>
    <t>VLO US Equity</t>
  </si>
  <si>
    <t>NUE US Equity</t>
  </si>
  <si>
    <t>FMC US Equity</t>
  </si>
  <si>
    <t>FCX US Equity</t>
  </si>
  <si>
    <t>COP US Equity</t>
  </si>
  <si>
    <t>ADM US Equity</t>
  </si>
  <si>
    <t>PKX US Equity</t>
  </si>
  <si>
    <t>BHP US Equity</t>
  </si>
  <si>
    <t>RIO US Equity</t>
  </si>
  <si>
    <t>WLK US Equity</t>
  </si>
  <si>
    <t>MOS US Equity</t>
  </si>
  <si>
    <t>MPC US Equity</t>
  </si>
  <si>
    <t>PSX US Equity</t>
  </si>
  <si>
    <t>WY US Equity</t>
  </si>
  <si>
    <t>ET US Equity</t>
  </si>
  <si>
    <t>SUN US Equity</t>
  </si>
  <si>
    <t>WRK US Equity</t>
  </si>
  <si>
    <t>PBA US Equity</t>
  </si>
  <si>
    <t>AA US Equity</t>
  </si>
  <si>
    <t>NTR US Equity</t>
  </si>
  <si>
    <t>DOW US Equity</t>
  </si>
  <si>
    <t>CTVA US Equity</t>
  </si>
  <si>
    <t>OXY US Equity</t>
  </si>
  <si>
    <t>OKE US Equity</t>
  </si>
  <si>
    <t>CVX US Equity</t>
  </si>
  <si>
    <t>PXD US Equity</t>
  </si>
  <si>
    <t>TRGP US Equity</t>
  </si>
  <si>
    <t>SLB US Equity</t>
  </si>
  <si>
    <t>DVN US Equity</t>
  </si>
  <si>
    <t>HES US Equity</t>
  </si>
  <si>
    <t>MRO US Equity</t>
  </si>
  <si>
    <t>WMB US Equity</t>
  </si>
  <si>
    <t>CTRA US Equity</t>
  </si>
  <si>
    <t>EOG US Equity</t>
  </si>
  <si>
    <t>KMI US Equity</t>
  </si>
  <si>
    <t>EQT US Equity</t>
  </si>
  <si>
    <t>HAL US Equity</t>
  </si>
  <si>
    <t>APA US Equity</t>
  </si>
  <si>
    <t>FANG US Equity</t>
  </si>
  <si>
    <t>Dates</t>
  </si>
  <si>
    <t>S5ENRS Index</t>
  </si>
  <si>
    <t>BP PLC</t>
  </si>
  <si>
    <t>Energy</t>
  </si>
  <si>
    <t>GB</t>
  </si>
  <si>
    <t>GBp</t>
  </si>
  <si>
    <t>STORA ENSO OYJ-R SHS</t>
  </si>
  <si>
    <t>Basic Materials</t>
  </si>
  <si>
    <t>FI</t>
  </si>
  <si>
    <t>EUR</t>
  </si>
  <si>
    <t>INTERNATIONAL PAPER CO</t>
  </si>
  <si>
    <t>US</t>
  </si>
  <si>
    <t>USD</t>
  </si>
  <si>
    <t>UPM-KYMMENE OYJ</t>
  </si>
  <si>
    <t>NEWMONT CORP</t>
  </si>
  <si>
    <t>EXXON MOBIL CORP</t>
  </si>
  <si>
    <t>VALERO ENERGY CORP</t>
  </si>
  <si>
    <t>NUCOR CORP</t>
  </si>
  <si>
    <t>BARRICK GOLD CORP</t>
  </si>
  <si>
    <t>CA</t>
  </si>
  <si>
    <t>CAD</t>
  </si>
  <si>
    <t>FMC CORP</t>
  </si>
  <si>
    <t>FREEPORT-MCMORAN INC</t>
  </si>
  <si>
    <t>TOTALENERGIES SE</t>
  </si>
  <si>
    <t>FR</t>
  </si>
  <si>
    <t>CONOCOPHILLIPS</t>
  </si>
  <si>
    <t>ARCHER-DANIELS-MIDLAND CO</t>
  </si>
  <si>
    <t>Consumer, Non-cyclical</t>
  </si>
  <si>
    <t>POSCO HOLDINGS INC -SPON ADR</t>
  </si>
  <si>
    <t>KR</t>
  </si>
  <si>
    <t>BHP GROUP LTD-SPON ADR</t>
  </si>
  <si>
    <t>AU</t>
  </si>
  <si>
    <t>TECK RESOURCES LTD-CLS B</t>
  </si>
  <si>
    <t>RIO TINTO PLC-SPON ADR</t>
  </si>
  <si>
    <t>WILMAR INTERNATIONAL LTD</t>
  </si>
  <si>
    <t>SG</t>
  </si>
  <si>
    <t>SGD</t>
  </si>
  <si>
    <t>MONDI PLC</t>
  </si>
  <si>
    <t>ANGLO AMERICAN PLC</t>
  </si>
  <si>
    <t>CENOVUS ENERGY INC</t>
  </si>
  <si>
    <t>ALTAGAS LTD</t>
  </si>
  <si>
    <t>Utilities</t>
  </si>
  <si>
    <t>WESTLAKE CORP</t>
  </si>
  <si>
    <t>GLENCORE PLC</t>
  </si>
  <si>
    <t>CH</t>
  </si>
  <si>
    <t>MOSAIC CO/THE</t>
  </si>
  <si>
    <t>MARATHON PETROLEUM CORP</t>
  </si>
  <si>
    <t>PHILLIPS 66</t>
  </si>
  <si>
    <t>WEYERHAEUSER CO</t>
  </si>
  <si>
    <t>Financial</t>
  </si>
  <si>
    <t>ENERGY TRANSFER LP</t>
  </si>
  <si>
    <t>VIPER ENERGY PARTNERS LP</t>
  </si>
  <si>
    <t>SUNOCO LP</t>
  </si>
  <si>
    <t>WESTROCK CO</t>
  </si>
  <si>
    <t>Industrial</t>
  </si>
  <si>
    <t>PEMBINA PIPELINE CORP</t>
  </si>
  <si>
    <t>ALCOA CORP</t>
  </si>
  <si>
    <t>ARCELORMITTAL</t>
  </si>
  <si>
    <t>LU</t>
  </si>
  <si>
    <t>NUTRIEN LTD</t>
  </si>
  <si>
    <t>DOW INC</t>
  </si>
  <si>
    <t>CORTEVA INC</t>
  </si>
  <si>
    <t>OCCIDENTAL PETROLEUM CORP</t>
  </si>
  <si>
    <t>ONEOK INC</t>
  </si>
  <si>
    <t>CHEVRON CORP</t>
  </si>
  <si>
    <t>PIONEER NATURAL RESOURCES CO</t>
  </si>
  <si>
    <t>TARGA RESOURCES CORP</t>
  </si>
  <si>
    <t>SCHLUMBERGER LTD</t>
  </si>
  <si>
    <t>BAKER HUGHES CO</t>
  </si>
  <si>
    <t>DEVON ENERGY CORP</t>
  </si>
  <si>
    <t>HESS CORP</t>
  </si>
  <si>
    <t>MARATHON OIL CORP</t>
  </si>
  <si>
    <t>WILLIAMS COS INC</t>
  </si>
  <si>
    <t>COTERRA ENERGY INC</t>
  </si>
  <si>
    <t>APA CORP</t>
  </si>
  <si>
    <t>EOG RESOURCES INC</t>
  </si>
  <si>
    <t>KINDER MORGAN INC</t>
  </si>
  <si>
    <t>EQT CORP</t>
  </si>
  <si>
    <t>HALLIBURTON CO</t>
  </si>
  <si>
    <t>DIAMONDBACK ENERGY INC</t>
  </si>
  <si>
    <t>S&amp;P 500 ENERGY INDEX</t>
  </si>
  <si>
    <t>Stock</t>
  </si>
  <si>
    <t>Dates Future</t>
  </si>
  <si>
    <t>BETA</t>
  </si>
  <si>
    <t>BP/ LN Equity - Energy</t>
  </si>
  <si>
    <t>STERV FH Equity - Basic Materials</t>
  </si>
  <si>
    <t>IP US Equity - Basic Materials</t>
  </si>
  <si>
    <t>UPM FH Equity - Basic Materials</t>
  </si>
  <si>
    <t>NEM US Equity - Basic Materials</t>
  </si>
  <si>
    <t>XOM US Equity - Energy</t>
  </si>
  <si>
    <t>VLO US Equity - Energy</t>
  </si>
  <si>
    <t>NUE US Equity - Basic Materials</t>
  </si>
  <si>
    <t>ABX CT Equity - Basic Materials</t>
  </si>
  <si>
    <t>FMC US Equity - Basic Materials</t>
  </si>
  <si>
    <t>FCX US Equity - Basic Materials</t>
  </si>
  <si>
    <t>TTE FP Equity - Energy</t>
  </si>
  <si>
    <t>COP US Equity - Energy</t>
  </si>
  <si>
    <t>ADM US Equity - Consumer, Non-cyclical</t>
  </si>
  <si>
    <t>PKX US Equity - Basic Materials</t>
  </si>
  <si>
    <t>BHP US Equity - Basic Materials</t>
  </si>
  <si>
    <t>TECK/B CT Equity - Basic Materials</t>
  </si>
  <si>
    <t>RIO US Equity - Basic Materials</t>
  </si>
  <si>
    <t>WIL SP Equity - Consumer, Non-cyclical</t>
  </si>
  <si>
    <t>MNDI LN Equity - Basic Materials</t>
  </si>
  <si>
    <t>AAL LN Equity - Basic Materials</t>
  </si>
  <si>
    <t>CVE CT Equity - Energy</t>
  </si>
  <si>
    <t>ALA CT Equity - Utilities</t>
  </si>
  <si>
    <t>WLK US Equity - Basic Materials</t>
  </si>
  <si>
    <t>GLEN LN Equity - Basic Materials</t>
  </si>
  <si>
    <t>MOS US Equity - Basic Materials</t>
  </si>
  <si>
    <t>MPC US Equity - Energy</t>
  </si>
  <si>
    <t>PSX US Equity - Energy</t>
  </si>
  <si>
    <t>WY US Equity - Financial</t>
  </si>
  <si>
    <t>ET US Equity - Energy</t>
  </si>
  <si>
    <t>VNOM UW Equity - Energy</t>
  </si>
  <si>
    <t>SUN US Equity - Energy</t>
  </si>
  <si>
    <t>WRK US Equity - Industrial</t>
  </si>
  <si>
    <t>PBA US Equity - Energy</t>
  </si>
  <si>
    <t>AA US Equity - Basic Materials</t>
  </si>
  <si>
    <t>MTS SQ Equity - Basic Materials</t>
  </si>
  <si>
    <t>NTR CT Equity - Basic Materials</t>
  </si>
  <si>
    <t>NTR US Equity - Basic Materials</t>
  </si>
  <si>
    <t>OXY US Equity - Energy</t>
  </si>
  <si>
    <t>OKE US Equity - Energy</t>
  </si>
  <si>
    <t>CVX US Equity - Energy</t>
  </si>
  <si>
    <t>PXD US Equity - Energy</t>
  </si>
  <si>
    <t>TRGP US Equity - Energy</t>
  </si>
  <si>
    <t>SLB US Equity - Energy</t>
  </si>
  <si>
    <t>BKR US Equity - Energy</t>
  </si>
  <si>
    <t>DVN US Equity - Energy</t>
  </si>
  <si>
    <t>HES US Equity - Energy</t>
  </si>
  <si>
    <t>MRO US Equity - Energy</t>
  </si>
  <si>
    <t>WMB US Equity - Energy</t>
  </si>
  <si>
    <t>CTRA US Equity - Energy</t>
  </si>
  <si>
    <t>APA US Equity - Energy</t>
  </si>
  <si>
    <t>EOG US Equity - Energy</t>
  </si>
  <si>
    <t>KMI US Equity - Energy</t>
  </si>
  <si>
    <t>EQT US Equity - Energy</t>
  </si>
  <si>
    <t>HAL US Equity - Energy</t>
  </si>
  <si>
    <t>FANG US Equity - Energy</t>
  </si>
  <si>
    <t xml:space="preserve">S5ENRS Index - </t>
  </si>
  <si>
    <t>concatenation colonnz stock -industry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</si>
</sst>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 b="1">
                <a:solidFill>
                  <a:sysClr val="windowText" lastClr="000000"/>
                </a:solidFill>
              </a:rPr>
              <a:t>Performance cumulée des titres (base100)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699259510174532E-2"/>
          <c:y val="1.2556924075689825E-2"/>
          <c:w val="0.96328195559898744"/>
          <c:h val="0.87654179327682791"/>
        </c:manualLayout>
      </c:layout>
      <c:lineChart>
        <c:grouping val="standard"/>
        <c:varyColors val="0"/>
        <c:ser>
          <c:idx val="0"/>
          <c:order val="0"/>
          <c:tx>
            <c:strRef>
              <c:f>Returns_Base_100!$C$64</c:f>
              <c:strCache>
                <c:ptCount val="1"/>
                <c:pt idx="0">
                  <c:v>BP/ LN Equity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Returns_Base_100!$C$65:$C$125</c:f>
              <c:numCache>
                <c:formatCode>General</c:formatCode>
                <c:ptCount val="61"/>
                <c:pt idx="0">
                  <c:v>100</c:v>
                </c:pt>
                <c:pt idx="1">
                  <c:v>105.919372</c:v>
                </c:pt>
                <c:pt idx="2">
                  <c:v>104.93063529999999</c:v>
                </c:pt>
                <c:pt idx="3">
                  <c:v>111.9190613</c:v>
                </c:pt>
                <c:pt idx="4">
                  <c:v>112.4652153</c:v>
                </c:pt>
                <c:pt idx="5">
                  <c:v>106.0159293</c:v>
                </c:pt>
                <c:pt idx="6">
                  <c:v>108.57632529999999</c:v>
                </c:pt>
                <c:pt idx="7">
                  <c:v>118.81685529999999</c:v>
                </c:pt>
                <c:pt idx="8">
                  <c:v>123.62144729999999</c:v>
                </c:pt>
                <c:pt idx="9">
                  <c:v>123.22115129999999</c:v>
                </c:pt>
                <c:pt idx="10">
                  <c:v>121.85313229999998</c:v>
                </c:pt>
                <c:pt idx="11">
                  <c:v>117.42826029999999</c:v>
                </c:pt>
                <c:pt idx="12">
                  <c:v>125.7919283</c:v>
                </c:pt>
                <c:pt idx="13">
                  <c:v>119.93287429999999</c:v>
                </c:pt>
                <c:pt idx="14">
                  <c:v>112.9518403</c:v>
                </c:pt>
                <c:pt idx="15">
                  <c:v>108.26701629999999</c:v>
                </c:pt>
                <c:pt idx="16">
                  <c:v>116.23005029999999</c:v>
                </c:pt>
                <c:pt idx="17">
                  <c:v>121.6443463</c:v>
                </c:pt>
                <c:pt idx="18">
                  <c:v>124.00337929999999</c:v>
                </c:pt>
                <c:pt idx="19">
                  <c:v>124.47036859999999</c:v>
                </c:pt>
                <c:pt idx="20">
                  <c:v>119.42368959999999</c:v>
                </c:pt>
                <c:pt idx="21">
                  <c:v>121.53638959999999</c:v>
                </c:pt>
                <c:pt idx="22">
                  <c:v>117.23890659999999</c:v>
                </c:pt>
                <c:pt idx="23">
                  <c:v>110.07388259999999</c:v>
                </c:pt>
                <c:pt idx="24">
                  <c:v>114.24365659999999</c:v>
                </c:pt>
                <c:pt idx="25">
                  <c:v>114.0999803</c:v>
                </c:pt>
                <c:pt idx="26">
                  <c:v>113.7291333</c:v>
                </c:pt>
                <c:pt idx="27">
                  <c:v>114.4519157</c:v>
                </c:pt>
                <c:pt idx="28">
                  <c:v>110.8032547</c:v>
                </c:pt>
                <c:pt idx="29">
                  <c:v>96.152384699999999</c:v>
                </c:pt>
                <c:pt idx="30">
                  <c:v>80.567094699999998</c:v>
                </c:pt>
                <c:pt idx="31">
                  <c:v>72.881664700000002</c:v>
                </c:pt>
                <c:pt idx="32">
                  <c:v>71.049013700000003</c:v>
                </c:pt>
                <c:pt idx="33">
                  <c:v>72.02901390000001</c:v>
                </c:pt>
                <c:pt idx="34">
                  <c:v>66.805560900000003</c:v>
                </c:pt>
                <c:pt idx="35">
                  <c:v>65.799064900000005</c:v>
                </c:pt>
                <c:pt idx="36">
                  <c:v>48.376814900000007</c:v>
                </c:pt>
                <c:pt idx="37">
                  <c:v>35.886604900000009</c:v>
                </c:pt>
                <c:pt idx="38">
                  <c:v>68.449214900000015</c:v>
                </c:pt>
                <c:pt idx="39">
                  <c:v>73.632494900000012</c:v>
                </c:pt>
                <c:pt idx="40">
                  <c:v>80.615962900000014</c:v>
                </c:pt>
                <c:pt idx="41">
                  <c:v>91.47416290000001</c:v>
                </c:pt>
                <c:pt idx="42">
                  <c:v>91.418029780000012</c:v>
                </c:pt>
                <c:pt idx="43">
                  <c:v>94.475452780000012</c:v>
                </c:pt>
                <c:pt idx="44">
                  <c:v>99.443093780000012</c:v>
                </c:pt>
                <c:pt idx="45">
                  <c:v>99.456632530000007</c:v>
                </c:pt>
                <c:pt idx="46">
                  <c:v>91.924789530000012</c:v>
                </c:pt>
                <c:pt idx="47">
                  <c:v>94.826535530000015</c:v>
                </c:pt>
                <c:pt idx="48">
                  <c:v>106.99998553000002</c:v>
                </c:pt>
                <c:pt idx="49">
                  <c:v>111.52992053000001</c:v>
                </c:pt>
                <c:pt idx="50">
                  <c:v>102.74931553000002</c:v>
                </c:pt>
                <c:pt idx="51">
                  <c:v>106.37584053000002</c:v>
                </c:pt>
                <c:pt idx="52">
                  <c:v>121.36172053000001</c:v>
                </c:pt>
                <c:pt idx="53">
                  <c:v>116.96113453000001</c:v>
                </c:pt>
                <c:pt idx="54">
                  <c:v>118.26396353000001</c:v>
                </c:pt>
                <c:pt idx="55">
                  <c:v>118.12592353000001</c:v>
                </c:pt>
                <c:pt idx="56">
                  <c:v>130.64699353</c:v>
                </c:pt>
                <c:pt idx="57">
                  <c:v>116.92667353</c:v>
                </c:pt>
                <c:pt idx="58">
                  <c:v>119.87213053000001</c:v>
                </c:pt>
                <c:pt idx="59">
                  <c:v>126.52465053</c:v>
                </c:pt>
                <c:pt idx="60">
                  <c:v>120.44499553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B-41BB-8BE1-67447A12BA3B}"/>
            </c:ext>
          </c:extLst>
        </c:ser>
        <c:ser>
          <c:idx val="1"/>
          <c:order val="1"/>
          <c:tx>
            <c:strRef>
              <c:f>Returns_Base_100!$D$64</c:f>
              <c:strCache>
                <c:ptCount val="1"/>
                <c:pt idx="0">
                  <c:v>STERV FH Equity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Returns_Base_100!$D$65:$D$125</c:f>
              <c:numCache>
                <c:formatCode>General</c:formatCode>
                <c:ptCount val="61"/>
                <c:pt idx="0">
                  <c:v>100</c:v>
                </c:pt>
                <c:pt idx="1">
                  <c:v>110.90907</c:v>
                </c:pt>
                <c:pt idx="2">
                  <c:v>108.662493</c:v>
                </c:pt>
                <c:pt idx="3">
                  <c:v>112.59438399999999</c:v>
                </c:pt>
                <c:pt idx="4">
                  <c:v>120.55033499999999</c:v>
                </c:pt>
                <c:pt idx="5">
                  <c:v>124.26350099999999</c:v>
                </c:pt>
                <c:pt idx="6">
                  <c:v>130.18456699999999</c:v>
                </c:pt>
                <c:pt idx="7">
                  <c:v>138.59957599999998</c:v>
                </c:pt>
                <c:pt idx="8">
                  <c:v>141.325301</c:v>
                </c:pt>
                <c:pt idx="9">
                  <c:v>137.118595</c:v>
                </c:pt>
                <c:pt idx="10">
                  <c:v>121.658535</c:v>
                </c:pt>
                <c:pt idx="11">
                  <c:v>134.034255</c:v>
                </c:pt>
                <c:pt idx="12">
                  <c:v>136.94661300000001</c:v>
                </c:pt>
                <c:pt idx="13">
                  <c:v>115.56364300000001</c:v>
                </c:pt>
                <c:pt idx="14">
                  <c:v>100.22324300000001</c:v>
                </c:pt>
                <c:pt idx="15">
                  <c:v>90.825670000000017</c:v>
                </c:pt>
                <c:pt idx="16">
                  <c:v>106.88120000000002</c:v>
                </c:pt>
                <c:pt idx="17">
                  <c:v>107.05230290000002</c:v>
                </c:pt>
                <c:pt idx="18">
                  <c:v>102.13981690000001</c:v>
                </c:pt>
                <c:pt idx="19">
                  <c:v>103.66396190000002</c:v>
                </c:pt>
                <c:pt idx="20">
                  <c:v>88.757551900000024</c:v>
                </c:pt>
                <c:pt idx="21">
                  <c:v>99.911681900000019</c:v>
                </c:pt>
                <c:pt idx="22">
                  <c:v>98.825960900000013</c:v>
                </c:pt>
                <c:pt idx="23">
                  <c:v>95.06029190000001</c:v>
                </c:pt>
                <c:pt idx="24">
                  <c:v>102.92146890000001</c:v>
                </c:pt>
                <c:pt idx="25">
                  <c:v>110.42116590000001</c:v>
                </c:pt>
                <c:pt idx="26">
                  <c:v>114.14337490000001</c:v>
                </c:pt>
                <c:pt idx="27">
                  <c:v>122.29501690000001</c:v>
                </c:pt>
                <c:pt idx="28">
                  <c:v>111.96514690000001</c:v>
                </c:pt>
                <c:pt idx="29">
                  <c:v>102.36276290000001</c:v>
                </c:pt>
                <c:pt idx="30">
                  <c:v>88.457872900000012</c:v>
                </c:pt>
                <c:pt idx="31">
                  <c:v>104.90314290000001</c:v>
                </c:pt>
                <c:pt idx="32">
                  <c:v>108.4892119</c:v>
                </c:pt>
                <c:pt idx="33">
                  <c:v>107.4347089</c:v>
                </c:pt>
                <c:pt idx="34">
                  <c:v>112.6048289</c:v>
                </c:pt>
                <c:pt idx="35">
                  <c:v>129.77174890000001</c:v>
                </c:pt>
                <c:pt idx="36">
                  <c:v>136.23081089999999</c:v>
                </c:pt>
                <c:pt idx="37">
                  <c:v>129.2685209</c:v>
                </c:pt>
                <c:pt idx="38">
                  <c:v>145.39428090000001</c:v>
                </c:pt>
                <c:pt idx="39">
                  <c:v>160.05277090000001</c:v>
                </c:pt>
                <c:pt idx="40">
                  <c:v>154.7051529</c:v>
                </c:pt>
                <c:pt idx="41">
                  <c:v>163.07200689999999</c:v>
                </c:pt>
                <c:pt idx="42">
                  <c:v>159.5878199</c:v>
                </c:pt>
                <c:pt idx="43">
                  <c:v>162.1061559</c:v>
                </c:pt>
                <c:pt idx="44">
                  <c:v>153.46985990000002</c:v>
                </c:pt>
                <c:pt idx="45">
                  <c:v>157.61341890000003</c:v>
                </c:pt>
                <c:pt idx="46">
                  <c:v>166.15473390000002</c:v>
                </c:pt>
                <c:pt idx="47">
                  <c:v>165.05986490000004</c:v>
                </c:pt>
                <c:pt idx="48">
                  <c:v>150.58548490000004</c:v>
                </c:pt>
                <c:pt idx="49">
                  <c:v>149.72293120000003</c:v>
                </c:pt>
                <c:pt idx="50">
                  <c:v>151.80295720000004</c:v>
                </c:pt>
                <c:pt idx="51">
                  <c:v>159.62070520000003</c:v>
                </c:pt>
                <c:pt idx="52">
                  <c:v>169.70720520000003</c:v>
                </c:pt>
                <c:pt idx="53">
                  <c:v>165.40237220000003</c:v>
                </c:pt>
                <c:pt idx="54">
                  <c:v>171.37049320000003</c:v>
                </c:pt>
                <c:pt idx="55">
                  <c:v>172.33162630000004</c:v>
                </c:pt>
                <c:pt idx="56">
                  <c:v>169.32827730000002</c:v>
                </c:pt>
                <c:pt idx="57">
                  <c:v>150.47058730000003</c:v>
                </c:pt>
                <c:pt idx="58">
                  <c:v>148.35985630000005</c:v>
                </c:pt>
                <c:pt idx="59">
                  <c:v>145.74629030000006</c:v>
                </c:pt>
                <c:pt idx="60">
                  <c:v>131.43557030000005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B-41BB-8BE1-67447A12BA3B}"/>
            </c:ext>
          </c:extLst>
        </c:ser>
        <c:ser>
          <c:idx val="2"/>
          <c:order val="2"/>
          <c:tx>
            <c:strRef>
              <c:f>Returns_Base_100!$E$64</c:f>
              <c:strCache>
                <c:ptCount val="1"/>
                <c:pt idx="0">
                  <c:v>IP US Equity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Returns_Base_100!$E$65:$E$125</c:f>
              <c:numCache>
                <c:formatCode>General</c:formatCode>
                <c:ptCount val="61"/>
                <c:pt idx="0">
                  <c:v>100</c:v>
                </c:pt>
                <c:pt idx="1">
                  <c:v>100.7919747</c:v>
                </c:pt>
                <c:pt idx="2">
                  <c:v>100.50375</c:v>
                </c:pt>
                <c:pt idx="3">
                  <c:v>102.85315799999999</c:v>
                </c:pt>
                <c:pt idx="4">
                  <c:v>111.34470099999999</c:v>
                </c:pt>
                <c:pt idx="5">
                  <c:v>106.91902799999998</c:v>
                </c:pt>
                <c:pt idx="6">
                  <c:v>96.581717999999981</c:v>
                </c:pt>
                <c:pt idx="7">
                  <c:v>93.081811999999985</c:v>
                </c:pt>
                <c:pt idx="8">
                  <c:v>97.74711499999998</c:v>
                </c:pt>
                <c:pt idx="9">
                  <c:v>95.092908999999977</c:v>
                </c:pt>
                <c:pt idx="10">
                  <c:v>98.261111999999983</c:v>
                </c:pt>
                <c:pt idx="11">
                  <c:v>94.313162999999989</c:v>
                </c:pt>
                <c:pt idx="12">
                  <c:v>90.421883999999991</c:v>
                </c:pt>
                <c:pt idx="13">
                  <c:v>82.71079499999999</c:v>
                </c:pt>
                <c:pt idx="14">
                  <c:v>85.657400999999993</c:v>
                </c:pt>
                <c:pt idx="15">
                  <c:v>73.035620999999992</c:v>
                </c:pt>
                <c:pt idx="16">
                  <c:v>90.552960999999996</c:v>
                </c:pt>
                <c:pt idx="17">
                  <c:v>88.170272999999995</c:v>
                </c:pt>
                <c:pt idx="18">
                  <c:v>89.152376899999993</c:v>
                </c:pt>
                <c:pt idx="19">
                  <c:v>90.319439899999992</c:v>
                </c:pt>
                <c:pt idx="20">
                  <c:v>79.94729989999999</c:v>
                </c:pt>
                <c:pt idx="21">
                  <c:v>84.408355899999989</c:v>
                </c:pt>
                <c:pt idx="22">
                  <c:v>85.770313899999991</c:v>
                </c:pt>
                <c:pt idx="23">
                  <c:v>75.968039899999994</c:v>
                </c:pt>
                <c:pt idx="24">
                  <c:v>82.924561899999986</c:v>
                </c:pt>
                <c:pt idx="25">
                  <c:v>87.372194899999982</c:v>
                </c:pt>
                <c:pt idx="26">
                  <c:v>94.65664289999998</c:v>
                </c:pt>
                <c:pt idx="27">
                  <c:v>94.03083359999998</c:v>
                </c:pt>
                <c:pt idx="28">
                  <c:v>82.456453599999975</c:v>
                </c:pt>
                <c:pt idx="29">
                  <c:v>74.305728599999981</c:v>
                </c:pt>
                <c:pt idx="30">
                  <c:v>58.531918599999983</c:v>
                </c:pt>
                <c:pt idx="31">
                  <c:v>68.554408599999988</c:v>
                </c:pt>
                <c:pt idx="32">
                  <c:v>69.454612899999987</c:v>
                </c:pt>
                <c:pt idx="33">
                  <c:v>72.861367899999991</c:v>
                </c:pt>
                <c:pt idx="34">
                  <c:v>71.668524899999994</c:v>
                </c:pt>
                <c:pt idx="35">
                  <c:v>77.386863899999994</c:v>
                </c:pt>
                <c:pt idx="36">
                  <c:v>89.159673900000001</c:v>
                </c:pt>
                <c:pt idx="37">
                  <c:v>97.077779899999996</c:v>
                </c:pt>
                <c:pt idx="38">
                  <c:v>111.3852399</c:v>
                </c:pt>
                <c:pt idx="39">
                  <c:v>111.87028430000001</c:v>
                </c:pt>
                <c:pt idx="40">
                  <c:v>113.05692930000001</c:v>
                </c:pt>
                <c:pt idx="41">
                  <c:v>112.78790140000001</c:v>
                </c:pt>
                <c:pt idx="42">
                  <c:v>121.69021740000001</c:v>
                </c:pt>
                <c:pt idx="43">
                  <c:v>128.95857340000001</c:v>
                </c:pt>
                <c:pt idx="44">
                  <c:v>138.63181040000001</c:v>
                </c:pt>
                <c:pt idx="45">
                  <c:v>135.7950434</c:v>
                </c:pt>
                <c:pt idx="46">
                  <c:v>130.0047974</c:v>
                </c:pt>
                <c:pt idx="47">
                  <c:v>134.93905839999999</c:v>
                </c:pt>
                <c:pt idx="48">
                  <c:v>127.9994684</c:v>
                </c:pt>
                <c:pt idx="49">
                  <c:v>121.8049864</c:v>
                </c:pt>
                <c:pt idx="50">
                  <c:v>114.30994240000001</c:v>
                </c:pt>
                <c:pt idx="51">
                  <c:v>117.51732340000001</c:v>
                </c:pt>
                <c:pt idx="52">
                  <c:v>120.22060140000001</c:v>
                </c:pt>
                <c:pt idx="53">
                  <c:v>111.34293640000001</c:v>
                </c:pt>
                <c:pt idx="54">
                  <c:v>117.36177340000002</c:v>
                </c:pt>
                <c:pt idx="55">
                  <c:v>117.64346360000002</c:v>
                </c:pt>
                <c:pt idx="56">
                  <c:v>123.32694460000002</c:v>
                </c:pt>
                <c:pt idx="57">
                  <c:v>109.66337460000003</c:v>
                </c:pt>
                <c:pt idx="58">
                  <c:v>111.91056560000003</c:v>
                </c:pt>
                <c:pt idx="59">
                  <c:v>110.23291860000003</c:v>
                </c:pt>
                <c:pt idx="60">
                  <c:v>86.398228600000039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B-41BB-8BE1-67447A12BA3B}"/>
            </c:ext>
          </c:extLst>
        </c:ser>
        <c:ser>
          <c:idx val="3"/>
          <c:order val="3"/>
          <c:tx>
            <c:strRef>
              <c:f>Returns_Base_100!$F$64</c:f>
              <c:strCache>
                <c:ptCount val="1"/>
                <c:pt idx="0">
                  <c:v>UPM FH Equity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Returns_Base_100!$F$65:$F$125</c:f>
              <c:numCache>
                <c:formatCode>General</c:formatCode>
                <c:ptCount val="61"/>
                <c:pt idx="0">
                  <c:v>100</c:v>
                </c:pt>
                <c:pt idx="1">
                  <c:v>111.03876</c:v>
                </c:pt>
                <c:pt idx="2">
                  <c:v>111.10697213</c:v>
                </c:pt>
                <c:pt idx="3">
                  <c:v>114.68721613</c:v>
                </c:pt>
                <c:pt idx="4">
                  <c:v>122.85861113</c:v>
                </c:pt>
                <c:pt idx="5">
                  <c:v>125.14890013</c:v>
                </c:pt>
                <c:pt idx="6">
                  <c:v>132.48918513000001</c:v>
                </c:pt>
                <c:pt idx="7">
                  <c:v>133.44737943000001</c:v>
                </c:pt>
                <c:pt idx="8">
                  <c:v>135.51567143000003</c:v>
                </c:pt>
                <c:pt idx="9">
                  <c:v>133.05066543000004</c:v>
                </c:pt>
                <c:pt idx="10">
                  <c:v>132.43929873000005</c:v>
                </c:pt>
                <c:pt idx="11">
                  <c:v>140.76603373000006</c:v>
                </c:pt>
                <c:pt idx="12">
                  <c:v>142.74008773000006</c:v>
                </c:pt>
                <c:pt idx="13">
                  <c:v>124.56427773000006</c:v>
                </c:pt>
                <c:pt idx="14">
                  <c:v>107.45315773000006</c:v>
                </c:pt>
                <c:pt idx="15">
                  <c:v>102.63656073000006</c:v>
                </c:pt>
                <c:pt idx="16">
                  <c:v>116.76690073000006</c:v>
                </c:pt>
                <c:pt idx="17">
                  <c:v>121.13151373000007</c:v>
                </c:pt>
                <c:pt idx="18">
                  <c:v>117.78395073000007</c:v>
                </c:pt>
                <c:pt idx="19">
                  <c:v>118.92370873000007</c:v>
                </c:pt>
                <c:pt idx="20">
                  <c:v>107.77304873000007</c:v>
                </c:pt>
                <c:pt idx="21">
                  <c:v>113.85003873000007</c:v>
                </c:pt>
                <c:pt idx="22">
                  <c:v>116.34373773000007</c:v>
                </c:pt>
                <c:pt idx="23">
                  <c:v>115.36834673000007</c:v>
                </c:pt>
                <c:pt idx="24">
                  <c:v>125.11633873000007</c:v>
                </c:pt>
                <c:pt idx="25">
                  <c:v>134.95946573000006</c:v>
                </c:pt>
                <c:pt idx="26">
                  <c:v>137.79531473000006</c:v>
                </c:pt>
                <c:pt idx="27">
                  <c:v>141.54582273000005</c:v>
                </c:pt>
                <c:pt idx="28">
                  <c:v>132.79222473000004</c:v>
                </c:pt>
                <c:pt idx="29">
                  <c:v>129.26903373000005</c:v>
                </c:pt>
                <c:pt idx="30">
                  <c:v>119.50191773000005</c:v>
                </c:pt>
                <c:pt idx="31">
                  <c:v>125.52309373000004</c:v>
                </c:pt>
                <c:pt idx="32">
                  <c:v>129.84730573000004</c:v>
                </c:pt>
                <c:pt idx="33">
                  <c:v>130.17862083000006</c:v>
                </c:pt>
                <c:pt idx="34">
                  <c:v>122.45318883000006</c:v>
                </c:pt>
                <c:pt idx="35">
                  <c:v>136.19476883000007</c:v>
                </c:pt>
                <c:pt idx="36">
                  <c:v>136.57623553000008</c:v>
                </c:pt>
                <c:pt idx="37">
                  <c:v>129.31463253000007</c:v>
                </c:pt>
                <c:pt idx="38">
                  <c:v>146.17556253000006</c:v>
                </c:pt>
                <c:pt idx="39">
                  <c:v>159.58575253000006</c:v>
                </c:pt>
                <c:pt idx="40">
                  <c:v>155.13299853000007</c:v>
                </c:pt>
                <c:pt idx="41">
                  <c:v>161.82868053000007</c:v>
                </c:pt>
                <c:pt idx="42">
                  <c:v>160.11266853000006</c:v>
                </c:pt>
                <c:pt idx="43">
                  <c:v>168.88625253000006</c:v>
                </c:pt>
                <c:pt idx="44">
                  <c:v>166.21577153000007</c:v>
                </c:pt>
                <c:pt idx="45">
                  <c:v>165.41756033000007</c:v>
                </c:pt>
                <c:pt idx="46">
                  <c:v>173.47105733000006</c:v>
                </c:pt>
                <c:pt idx="47">
                  <c:v>173.00366313000006</c:v>
                </c:pt>
                <c:pt idx="48">
                  <c:v>160.41628313000007</c:v>
                </c:pt>
                <c:pt idx="49">
                  <c:v>159.52274973000007</c:v>
                </c:pt>
                <c:pt idx="50">
                  <c:v>162.46089373000007</c:v>
                </c:pt>
                <c:pt idx="51">
                  <c:v>166.89718973000006</c:v>
                </c:pt>
                <c:pt idx="52">
                  <c:v>162.16685273000007</c:v>
                </c:pt>
                <c:pt idx="53">
                  <c:v>158.46954473000008</c:v>
                </c:pt>
                <c:pt idx="54">
                  <c:v>157.16600173000009</c:v>
                </c:pt>
                <c:pt idx="55">
                  <c:v>163.2041267300001</c:v>
                </c:pt>
                <c:pt idx="56">
                  <c:v>164.7849317300001</c:v>
                </c:pt>
                <c:pt idx="57">
                  <c:v>150.68041173000009</c:v>
                </c:pt>
                <c:pt idx="58">
                  <c:v>154.25590573000008</c:v>
                </c:pt>
                <c:pt idx="59">
                  <c:v>162.42921673000009</c:v>
                </c:pt>
                <c:pt idx="60">
                  <c:v>156.03944873000009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B-41BB-8BE1-67447A12BA3B}"/>
            </c:ext>
          </c:extLst>
        </c:ser>
        <c:ser>
          <c:idx val="4"/>
          <c:order val="4"/>
          <c:tx>
            <c:strRef>
              <c:f>Returns_Base_100!$G$64</c:f>
              <c:strCache>
                <c:ptCount val="1"/>
                <c:pt idx="0">
                  <c:v>NEM US Equity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Returns_Base_100!$G$65:$G$125</c:f>
              <c:numCache>
                <c:formatCode>General</c:formatCode>
                <c:ptCount val="61"/>
                <c:pt idx="0">
                  <c:v>100</c:v>
                </c:pt>
                <c:pt idx="1">
                  <c:v>96.400959999999998</c:v>
                </c:pt>
                <c:pt idx="2">
                  <c:v>98.696314000000001</c:v>
                </c:pt>
                <c:pt idx="3">
                  <c:v>100.340923</c:v>
                </c:pt>
                <c:pt idx="4">
                  <c:v>108.310006</c:v>
                </c:pt>
                <c:pt idx="5">
                  <c:v>102.60771</c:v>
                </c:pt>
                <c:pt idx="6">
                  <c:v>105.265007</c:v>
                </c:pt>
                <c:pt idx="7">
                  <c:v>105.8280989</c:v>
                </c:pt>
                <c:pt idx="8">
                  <c:v>104.9118352</c:v>
                </c:pt>
                <c:pt idx="9">
                  <c:v>102.1287882</c:v>
                </c:pt>
                <c:pt idx="10">
                  <c:v>99.397417200000007</c:v>
                </c:pt>
                <c:pt idx="11">
                  <c:v>83.993927200000002</c:v>
                </c:pt>
                <c:pt idx="12">
                  <c:v>81.770871200000002</c:v>
                </c:pt>
                <c:pt idx="13">
                  <c:v>84.154977200000005</c:v>
                </c:pt>
                <c:pt idx="14">
                  <c:v>88.747474199999999</c:v>
                </c:pt>
                <c:pt idx="15">
                  <c:v>96.349609200000003</c:v>
                </c:pt>
                <c:pt idx="16">
                  <c:v>94.791167200000004</c:v>
                </c:pt>
                <c:pt idx="17">
                  <c:v>94.820484120000003</c:v>
                </c:pt>
                <c:pt idx="18">
                  <c:v>100.09923712</c:v>
                </c:pt>
                <c:pt idx="19">
                  <c:v>89.128177120000004</c:v>
                </c:pt>
                <c:pt idx="20">
                  <c:v>95.663915119999999</c:v>
                </c:pt>
                <c:pt idx="21">
                  <c:v>112.39451511999999</c:v>
                </c:pt>
                <c:pt idx="22">
                  <c:v>107.32563012</c:v>
                </c:pt>
                <c:pt idx="23">
                  <c:v>116.55345011999999</c:v>
                </c:pt>
                <c:pt idx="24">
                  <c:v>111.95858312</c:v>
                </c:pt>
                <c:pt idx="25">
                  <c:v>116.73179012</c:v>
                </c:pt>
                <c:pt idx="26">
                  <c:v>113.38419412</c:v>
                </c:pt>
                <c:pt idx="27">
                  <c:v>126.94007412000001</c:v>
                </c:pt>
                <c:pt idx="28">
                  <c:v>130.64548311999999</c:v>
                </c:pt>
                <c:pt idx="29">
                  <c:v>129.69119992</c:v>
                </c:pt>
                <c:pt idx="30">
                  <c:v>131.42612692</c:v>
                </c:pt>
                <c:pt idx="31">
                  <c:v>162.78654692000001</c:v>
                </c:pt>
                <c:pt idx="32">
                  <c:v>161.08849692000001</c:v>
                </c:pt>
                <c:pt idx="33">
                  <c:v>167.15233592000001</c:v>
                </c:pt>
                <c:pt idx="34">
                  <c:v>179.23526592000002</c:v>
                </c:pt>
                <c:pt idx="35">
                  <c:v>176.46069992000002</c:v>
                </c:pt>
                <c:pt idx="36">
                  <c:v>171.11392592000001</c:v>
                </c:pt>
                <c:pt idx="37">
                  <c:v>170.15253902000001</c:v>
                </c:pt>
                <c:pt idx="38">
                  <c:v>163.75534002000001</c:v>
                </c:pt>
                <c:pt idx="39">
                  <c:v>166.26264802</c:v>
                </c:pt>
                <c:pt idx="40">
                  <c:v>165.77842691999999</c:v>
                </c:pt>
                <c:pt idx="41">
                  <c:v>157.02003791999999</c:v>
                </c:pt>
                <c:pt idx="42">
                  <c:v>168.95292791999998</c:v>
                </c:pt>
                <c:pt idx="43">
                  <c:v>172.50361691999998</c:v>
                </c:pt>
                <c:pt idx="44">
                  <c:v>190.24115691999998</c:v>
                </c:pt>
                <c:pt idx="45">
                  <c:v>177.14846691999998</c:v>
                </c:pt>
                <c:pt idx="46">
                  <c:v>176.26490741999999</c:v>
                </c:pt>
                <c:pt idx="47">
                  <c:v>168.57627341999998</c:v>
                </c:pt>
                <c:pt idx="48">
                  <c:v>163.10783041999997</c:v>
                </c:pt>
                <c:pt idx="49">
                  <c:v>162.55534421999997</c:v>
                </c:pt>
                <c:pt idx="50">
                  <c:v>164.25904821999995</c:v>
                </c:pt>
                <c:pt idx="51">
                  <c:v>178.28896821999996</c:v>
                </c:pt>
                <c:pt idx="52">
                  <c:v>176.91844221999995</c:v>
                </c:pt>
                <c:pt idx="53">
                  <c:v>185.14142721999994</c:v>
                </c:pt>
                <c:pt idx="54">
                  <c:v>206.02540721999995</c:v>
                </c:pt>
                <c:pt idx="55">
                  <c:v>197.71829521999996</c:v>
                </c:pt>
                <c:pt idx="56">
                  <c:v>190.85487721999996</c:v>
                </c:pt>
                <c:pt idx="57">
                  <c:v>179.51789721999995</c:v>
                </c:pt>
                <c:pt idx="58">
                  <c:v>155.40192721999995</c:v>
                </c:pt>
                <c:pt idx="59">
                  <c:v>146.74468321999996</c:v>
                </c:pt>
                <c:pt idx="60">
                  <c:v>149.68434521999995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B-41BB-8BE1-67447A12BA3B}"/>
            </c:ext>
          </c:extLst>
        </c:ser>
        <c:ser>
          <c:idx val="5"/>
          <c:order val="5"/>
          <c:tx>
            <c:strRef>
              <c:f>Returns_Base_100!$H$64</c:f>
              <c:strCache>
                <c:ptCount val="1"/>
                <c:pt idx="0">
                  <c:v>XOM US Equity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Returns_Base_100!$H$65:$H$125</c:f>
              <c:numCache>
                <c:formatCode>General</c:formatCode>
                <c:ptCount val="61"/>
                <c:pt idx="0">
                  <c:v>100</c:v>
                </c:pt>
                <c:pt idx="1">
                  <c:v>101.671139</c:v>
                </c:pt>
                <c:pt idx="2">
                  <c:v>102.526867</c:v>
                </c:pt>
                <c:pt idx="3">
                  <c:v>102.9470855</c:v>
                </c:pt>
                <c:pt idx="4">
                  <c:v>107.32298249999999</c:v>
                </c:pt>
                <c:pt idx="5">
                  <c:v>94.962842499999994</c:v>
                </c:pt>
                <c:pt idx="6">
                  <c:v>93.470896499999995</c:v>
                </c:pt>
                <c:pt idx="7">
                  <c:v>97.679447499999995</c:v>
                </c:pt>
                <c:pt idx="8">
                  <c:v>103.2223365</c:v>
                </c:pt>
                <c:pt idx="9">
                  <c:v>105.0564085</c:v>
                </c:pt>
                <c:pt idx="10">
                  <c:v>103.5817315</c:v>
                </c:pt>
                <c:pt idx="11">
                  <c:v>102.9532732</c:v>
                </c:pt>
                <c:pt idx="12">
                  <c:v>109.0029172</c:v>
                </c:pt>
                <c:pt idx="13">
                  <c:v>102.7220422</c:v>
                </c:pt>
                <c:pt idx="14">
                  <c:v>103.50782100000001</c:v>
                </c:pt>
                <c:pt idx="15">
                  <c:v>89.281411000000006</c:v>
                </c:pt>
                <c:pt idx="16">
                  <c:v>96.745848000000009</c:v>
                </c:pt>
                <c:pt idx="17">
                  <c:v>105.78784400000001</c:v>
                </c:pt>
                <c:pt idx="18">
                  <c:v>108.0275</c:v>
                </c:pt>
                <c:pt idx="19">
                  <c:v>107.38393570000001</c:v>
                </c:pt>
                <c:pt idx="20">
                  <c:v>96.539645700000008</c:v>
                </c:pt>
                <c:pt idx="21">
                  <c:v>104.81999070000001</c:v>
                </c:pt>
                <c:pt idx="22">
                  <c:v>101.8577047</c:v>
                </c:pt>
                <c:pt idx="23">
                  <c:v>95.100888699999999</c:v>
                </c:pt>
                <c:pt idx="24">
                  <c:v>98.211285700000005</c:v>
                </c:pt>
                <c:pt idx="25">
                  <c:v>93.905946700000001</c:v>
                </c:pt>
                <c:pt idx="26">
                  <c:v>95.974239699999998</c:v>
                </c:pt>
                <c:pt idx="27">
                  <c:v>98.396080699999999</c:v>
                </c:pt>
                <c:pt idx="28">
                  <c:v>87.418720699999994</c:v>
                </c:pt>
                <c:pt idx="29">
                  <c:v>71.427700699999988</c:v>
                </c:pt>
                <c:pt idx="30">
                  <c:v>45.241850699999986</c:v>
                </c:pt>
                <c:pt idx="31">
                  <c:v>67.627950699999985</c:v>
                </c:pt>
                <c:pt idx="32">
                  <c:v>67.40548579999998</c:v>
                </c:pt>
                <c:pt idx="33">
                  <c:v>65.756046799999979</c:v>
                </c:pt>
                <c:pt idx="34">
                  <c:v>59.852647799999978</c:v>
                </c:pt>
                <c:pt idx="35">
                  <c:v>56.639982799999977</c:v>
                </c:pt>
                <c:pt idx="36">
                  <c:v>42.593912799999977</c:v>
                </c:pt>
                <c:pt idx="37">
                  <c:v>37.612846799999978</c:v>
                </c:pt>
                <c:pt idx="38">
                  <c:v>57.263296799999978</c:v>
                </c:pt>
                <c:pt idx="39">
                  <c:v>65.367151799999974</c:v>
                </c:pt>
                <c:pt idx="40">
                  <c:v>74.149296799999973</c:v>
                </c:pt>
                <c:pt idx="41">
                  <c:v>97.486196799999973</c:v>
                </c:pt>
                <c:pt idx="42">
                  <c:v>100.17150079999998</c:v>
                </c:pt>
                <c:pt idx="43">
                  <c:v>102.69702479999998</c:v>
                </c:pt>
                <c:pt idx="44">
                  <c:v>106.14880879999998</c:v>
                </c:pt>
                <c:pt idx="45">
                  <c:v>114.21802279999999</c:v>
                </c:pt>
                <c:pt idx="46">
                  <c:v>105.48308279999999</c:v>
                </c:pt>
                <c:pt idx="47">
                  <c:v>101.62181579999999</c:v>
                </c:pt>
                <c:pt idx="48">
                  <c:v>109.50882979999999</c:v>
                </c:pt>
                <c:pt idx="49">
                  <c:v>119.11440679999998</c:v>
                </c:pt>
                <c:pt idx="50">
                  <c:v>113.20524679999998</c:v>
                </c:pt>
                <c:pt idx="51">
                  <c:v>115.46126279999999</c:v>
                </c:pt>
                <c:pt idx="52">
                  <c:v>139.5991928</c:v>
                </c:pt>
                <c:pt idx="53">
                  <c:v>143.98773879999999</c:v>
                </c:pt>
                <c:pt idx="54">
                  <c:v>149.30525979999999</c:v>
                </c:pt>
                <c:pt idx="55">
                  <c:v>152.52598879999999</c:v>
                </c:pt>
                <c:pt idx="56">
                  <c:v>166.2842388</c:v>
                </c:pt>
                <c:pt idx="57">
                  <c:v>155.49256879999999</c:v>
                </c:pt>
                <c:pt idx="58">
                  <c:v>168.67565879999998</c:v>
                </c:pt>
                <c:pt idx="59">
                  <c:v>168.22447069999998</c:v>
                </c:pt>
                <c:pt idx="60">
                  <c:v>159.56247669999999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6B-41BB-8BE1-67447A12BA3B}"/>
            </c:ext>
          </c:extLst>
        </c:ser>
        <c:ser>
          <c:idx val="6"/>
          <c:order val="6"/>
          <c:tx>
            <c:strRef>
              <c:f>Returns_Base_100!$I$64</c:f>
              <c:strCache>
                <c:ptCount val="1"/>
                <c:pt idx="0">
                  <c:v>VLO US Equity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Returns_Base_100!$I$65:$I$125</c:f>
              <c:numCache>
                <c:formatCode>General</c:formatCode>
                <c:ptCount val="61"/>
                <c:pt idx="0">
                  <c:v>100</c:v>
                </c:pt>
                <c:pt idx="1">
                  <c:v>102.547771</c:v>
                </c:pt>
                <c:pt idx="2">
                  <c:v>112.004104</c:v>
                </c:pt>
                <c:pt idx="3">
                  <c:v>119.35051899999999</c:v>
                </c:pt>
                <c:pt idx="4">
                  <c:v>123.767884</c:v>
                </c:pt>
                <c:pt idx="5">
                  <c:v>118.833246</c:v>
                </c:pt>
                <c:pt idx="6">
                  <c:v>121.43222900000001</c:v>
                </c:pt>
                <c:pt idx="7">
                  <c:v>141.007519</c:v>
                </c:pt>
                <c:pt idx="8">
                  <c:v>151.02572900000001</c:v>
                </c:pt>
                <c:pt idx="9">
                  <c:v>142.46962300000001</c:v>
                </c:pt>
                <c:pt idx="10">
                  <c:v>149.25478900000002</c:v>
                </c:pt>
                <c:pt idx="11">
                  <c:v>149.55121480000003</c:v>
                </c:pt>
                <c:pt idx="12">
                  <c:v>146.04765180000001</c:v>
                </c:pt>
                <c:pt idx="13">
                  <c:v>126.12677180000001</c:v>
                </c:pt>
                <c:pt idx="14">
                  <c:v>114.71187180000001</c:v>
                </c:pt>
                <c:pt idx="15">
                  <c:v>108.54165880000001</c:v>
                </c:pt>
                <c:pt idx="16">
                  <c:v>125.68184880000001</c:v>
                </c:pt>
                <c:pt idx="17">
                  <c:v>119.56887080000001</c:v>
                </c:pt>
                <c:pt idx="18">
                  <c:v>123.57818880000002</c:v>
                </c:pt>
                <c:pt idx="19">
                  <c:v>130.45075780000002</c:v>
                </c:pt>
                <c:pt idx="20">
                  <c:v>108.94594780000003</c:v>
                </c:pt>
                <c:pt idx="21">
                  <c:v>130.55105780000002</c:v>
                </c:pt>
                <c:pt idx="22">
                  <c:v>130.13054620000003</c:v>
                </c:pt>
                <c:pt idx="23">
                  <c:v>119.48428620000003</c:v>
                </c:pt>
                <c:pt idx="24">
                  <c:v>132.71489620000003</c:v>
                </c:pt>
                <c:pt idx="25">
                  <c:v>146.48777620000004</c:v>
                </c:pt>
                <c:pt idx="26">
                  <c:v>145.85915440000005</c:v>
                </c:pt>
                <c:pt idx="27">
                  <c:v>143.93225140000004</c:v>
                </c:pt>
                <c:pt idx="28">
                  <c:v>133.95894640000003</c:v>
                </c:pt>
                <c:pt idx="29">
                  <c:v>113.45214640000003</c:v>
                </c:pt>
                <c:pt idx="30">
                  <c:v>81.920066400000024</c:v>
                </c:pt>
                <c:pt idx="31">
                  <c:v>121.58055640000003</c:v>
                </c:pt>
                <c:pt idx="32">
                  <c:v>128.51972640000002</c:v>
                </c:pt>
                <c:pt idx="33">
                  <c:v>116.78503640000002</c:v>
                </c:pt>
                <c:pt idx="34">
                  <c:v>112.38177240000002</c:v>
                </c:pt>
                <c:pt idx="35">
                  <c:v>107.60852740000001</c:v>
                </c:pt>
                <c:pt idx="36">
                  <c:v>89.981607400000016</c:v>
                </c:pt>
                <c:pt idx="37">
                  <c:v>79.109027400000016</c:v>
                </c:pt>
                <c:pt idx="38">
                  <c:v>120.89385740000002</c:v>
                </c:pt>
                <c:pt idx="39">
                  <c:v>126.10122240000001</c:v>
                </c:pt>
                <c:pt idx="40">
                  <c:v>125.85374140000002</c:v>
                </c:pt>
                <c:pt idx="41">
                  <c:v>164.32381140000001</c:v>
                </c:pt>
                <c:pt idx="42">
                  <c:v>157.3349834</c:v>
                </c:pt>
                <c:pt idx="43">
                  <c:v>160.63107239999999</c:v>
                </c:pt>
                <c:pt idx="44">
                  <c:v>170.65030239999999</c:v>
                </c:pt>
                <c:pt idx="45">
                  <c:v>167.76473039999999</c:v>
                </c:pt>
                <c:pt idx="46">
                  <c:v>153.53573039999998</c:v>
                </c:pt>
                <c:pt idx="47">
                  <c:v>154.06212149999999</c:v>
                </c:pt>
                <c:pt idx="48">
                  <c:v>160.4864915</c:v>
                </c:pt>
                <c:pt idx="49">
                  <c:v>170.06563349999999</c:v>
                </c:pt>
                <c:pt idx="50">
                  <c:v>157.7846835</c:v>
                </c:pt>
                <c:pt idx="51">
                  <c:v>169.9896435</c:v>
                </c:pt>
                <c:pt idx="52">
                  <c:v>180.45429350000001</c:v>
                </c:pt>
                <c:pt idx="53">
                  <c:v>182.24400450000002</c:v>
                </c:pt>
                <c:pt idx="54">
                  <c:v>203.83423450000001</c:v>
                </c:pt>
                <c:pt idx="55">
                  <c:v>213.6234805</c:v>
                </c:pt>
                <c:pt idx="56">
                  <c:v>230.8236105</c:v>
                </c:pt>
                <c:pt idx="57">
                  <c:v>212.8297805</c:v>
                </c:pt>
                <c:pt idx="58">
                  <c:v>217.05446950000001</c:v>
                </c:pt>
                <c:pt idx="59">
                  <c:v>223.74818550000001</c:v>
                </c:pt>
                <c:pt idx="60">
                  <c:v>214.9794005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6B-41BB-8BE1-67447A12BA3B}"/>
            </c:ext>
          </c:extLst>
        </c:ser>
        <c:ser>
          <c:idx val="7"/>
          <c:order val="7"/>
          <c:tx>
            <c:strRef>
              <c:f>Returns_Base_100!$J$64</c:f>
              <c:strCache>
                <c:ptCount val="1"/>
                <c:pt idx="0">
                  <c:v>NUE US Equity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Returns_Base_100!$J$65:$J$125</c:f>
              <c:numCache>
                <c:formatCode>General</c:formatCode>
                <c:ptCount val="61"/>
                <c:pt idx="0">
                  <c:v>100</c:v>
                </c:pt>
                <c:pt idx="1">
                  <c:v>103.194147</c:v>
                </c:pt>
                <c:pt idx="2">
                  <c:v>102.6235089</c:v>
                </c:pt>
                <c:pt idx="3">
                  <c:v>113.8504889</c:v>
                </c:pt>
                <c:pt idx="4">
                  <c:v>119.1666259</c:v>
                </c:pt>
                <c:pt idx="5">
                  <c:v>116.83687689999999</c:v>
                </c:pt>
                <c:pt idx="6">
                  <c:v>110.84503989999999</c:v>
                </c:pt>
                <c:pt idx="7">
                  <c:v>111.71261229999999</c:v>
                </c:pt>
                <c:pt idx="8">
                  <c:v>115.8833363</c:v>
                </c:pt>
                <c:pt idx="9">
                  <c:v>113.8406313</c:v>
                </c:pt>
                <c:pt idx="10">
                  <c:v>120.92863129999999</c:v>
                </c:pt>
                <c:pt idx="11">
                  <c:v>114.3097763</c:v>
                </c:pt>
                <c:pt idx="12">
                  <c:v>116.4414393</c:v>
                </c:pt>
                <c:pt idx="13">
                  <c:v>109.6171683</c:v>
                </c:pt>
                <c:pt idx="14">
                  <c:v>111.7991713</c:v>
                </c:pt>
                <c:pt idx="15">
                  <c:v>98.224111300000004</c:v>
                </c:pt>
                <c:pt idx="16">
                  <c:v>116.42523130000001</c:v>
                </c:pt>
                <c:pt idx="17">
                  <c:v>115.33117530000001</c:v>
                </c:pt>
                <c:pt idx="18">
                  <c:v>112.33475430000001</c:v>
                </c:pt>
                <c:pt idx="19">
                  <c:v>110.14109530000002</c:v>
                </c:pt>
                <c:pt idx="20">
                  <c:v>94.248335300000022</c:v>
                </c:pt>
                <c:pt idx="21">
                  <c:v>109.88142530000002</c:v>
                </c:pt>
                <c:pt idx="22">
                  <c:v>108.57471030000002</c:v>
                </c:pt>
                <c:pt idx="23">
                  <c:v>98.644589300000021</c:v>
                </c:pt>
                <c:pt idx="24">
                  <c:v>103.42761930000002</c:v>
                </c:pt>
                <c:pt idx="25">
                  <c:v>109.20251630000001</c:v>
                </c:pt>
                <c:pt idx="26">
                  <c:v>113.86361230000001</c:v>
                </c:pt>
                <c:pt idx="27">
                  <c:v>114.43837360000002</c:v>
                </c:pt>
                <c:pt idx="28">
                  <c:v>98.820033600000016</c:v>
                </c:pt>
                <c:pt idx="29">
                  <c:v>85.890993600000016</c:v>
                </c:pt>
                <c:pt idx="30">
                  <c:v>74.005093600000009</c:v>
                </c:pt>
                <c:pt idx="31">
                  <c:v>88.358233600000005</c:v>
                </c:pt>
                <c:pt idx="32">
                  <c:v>90.955951600000006</c:v>
                </c:pt>
                <c:pt idx="33">
                  <c:v>89.908906600000009</c:v>
                </c:pt>
                <c:pt idx="34">
                  <c:v>91.212939600000013</c:v>
                </c:pt>
                <c:pt idx="35">
                  <c:v>99.58004360000001</c:v>
                </c:pt>
                <c:pt idx="36">
                  <c:v>99.147970500000014</c:v>
                </c:pt>
                <c:pt idx="37">
                  <c:v>105.61252650000002</c:v>
                </c:pt>
                <c:pt idx="38">
                  <c:v>118.04971650000002</c:v>
                </c:pt>
                <c:pt idx="39">
                  <c:v>117.85774730000001</c:v>
                </c:pt>
                <c:pt idx="40">
                  <c:v>109.47271230000001</c:v>
                </c:pt>
                <c:pt idx="41">
                  <c:v>132.23076230000001</c:v>
                </c:pt>
                <c:pt idx="42">
                  <c:v>167.0926723</c:v>
                </c:pt>
                <c:pt idx="43">
                  <c:v>169.57180529999999</c:v>
                </c:pt>
                <c:pt idx="44">
                  <c:v>194.22534529999999</c:v>
                </c:pt>
                <c:pt idx="45">
                  <c:v>188.17947429999998</c:v>
                </c:pt>
                <c:pt idx="46">
                  <c:v>196.61270629999999</c:v>
                </c:pt>
                <c:pt idx="47">
                  <c:v>209.62943629999998</c:v>
                </c:pt>
                <c:pt idx="48">
                  <c:v>193.74794629999997</c:v>
                </c:pt>
                <c:pt idx="49">
                  <c:v>207.10970629999997</c:v>
                </c:pt>
                <c:pt idx="50">
                  <c:v>202.28212029999997</c:v>
                </c:pt>
                <c:pt idx="51">
                  <c:v>210.17908729999996</c:v>
                </c:pt>
                <c:pt idx="52">
                  <c:v>199.00957729999996</c:v>
                </c:pt>
                <c:pt idx="53">
                  <c:v>228.81233729999997</c:v>
                </c:pt>
                <c:pt idx="54">
                  <c:v>242.12889729999998</c:v>
                </c:pt>
                <c:pt idx="55">
                  <c:v>246.25267829999999</c:v>
                </c:pt>
                <c:pt idx="56">
                  <c:v>231.83220829999999</c:v>
                </c:pt>
                <c:pt idx="57">
                  <c:v>211.02693829999998</c:v>
                </c:pt>
                <c:pt idx="58">
                  <c:v>241.09110829999997</c:v>
                </c:pt>
                <c:pt idx="59">
                  <c:v>238.98507029999996</c:v>
                </c:pt>
                <c:pt idx="60">
                  <c:v>219.84717029999996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6B-41BB-8BE1-67447A12BA3B}"/>
            </c:ext>
          </c:extLst>
        </c:ser>
        <c:ser>
          <c:idx val="8"/>
          <c:order val="8"/>
          <c:tx>
            <c:strRef>
              <c:f>Returns_Base_100!$K$64</c:f>
              <c:strCache>
                <c:ptCount val="1"/>
                <c:pt idx="0">
                  <c:v>ABX CT Equity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Returns_Base_100!$K$65:$K$125</c:f>
              <c:numCache>
                <c:formatCode>General</c:formatCode>
                <c:ptCount val="61"/>
                <c:pt idx="0">
                  <c:v>100</c:v>
                </c:pt>
                <c:pt idx="1">
                  <c:v>89.856040000000007</c:v>
                </c:pt>
                <c:pt idx="2">
                  <c:v>85.631515000000007</c:v>
                </c:pt>
                <c:pt idx="3">
                  <c:v>90.697582000000011</c:v>
                </c:pt>
                <c:pt idx="4">
                  <c:v>89.661320000000018</c:v>
                </c:pt>
                <c:pt idx="5">
                  <c:v>70.188090000000017</c:v>
                </c:pt>
                <c:pt idx="6">
                  <c:v>78.023277000000022</c:v>
                </c:pt>
                <c:pt idx="7">
                  <c:v>86.333230000000015</c:v>
                </c:pt>
                <c:pt idx="8">
                  <c:v>84.33786000000002</c:v>
                </c:pt>
                <c:pt idx="9">
                  <c:v>84.054851100000022</c:v>
                </c:pt>
                <c:pt idx="10">
                  <c:v>69.36130110000002</c:v>
                </c:pt>
                <c:pt idx="11">
                  <c:v>60.821747100000017</c:v>
                </c:pt>
                <c:pt idx="12">
                  <c:v>68.872222100000016</c:v>
                </c:pt>
                <c:pt idx="13">
                  <c:v>82.346982100000019</c:v>
                </c:pt>
                <c:pt idx="14">
                  <c:v>84.121764100000021</c:v>
                </c:pt>
                <c:pt idx="15">
                  <c:v>90.968308100000016</c:v>
                </c:pt>
                <c:pt idx="16">
                  <c:v>89.880884100000017</c:v>
                </c:pt>
                <c:pt idx="17">
                  <c:v>84.152291100000014</c:v>
                </c:pt>
                <c:pt idx="18">
                  <c:v>92.804691100000014</c:v>
                </c:pt>
                <c:pt idx="19">
                  <c:v>85.45822010000002</c:v>
                </c:pt>
                <c:pt idx="20">
                  <c:v>83.673567100000014</c:v>
                </c:pt>
                <c:pt idx="21">
                  <c:v>110.68381710000001</c:v>
                </c:pt>
                <c:pt idx="22">
                  <c:v>114.01544310000001</c:v>
                </c:pt>
                <c:pt idx="23">
                  <c:v>133.21365310000002</c:v>
                </c:pt>
                <c:pt idx="24">
                  <c:v>122.41884310000002</c:v>
                </c:pt>
                <c:pt idx="25">
                  <c:v>122.84348830000002</c:v>
                </c:pt>
                <c:pt idx="26">
                  <c:v>119.19278430000001</c:v>
                </c:pt>
                <c:pt idx="27">
                  <c:v>130.48671430000002</c:v>
                </c:pt>
                <c:pt idx="28">
                  <c:v>130.13794060000001</c:v>
                </c:pt>
                <c:pt idx="29">
                  <c:v>133.40317160000001</c:v>
                </c:pt>
                <c:pt idx="30">
                  <c:v>129.04971560000001</c:v>
                </c:pt>
                <c:pt idx="31">
                  <c:v>170.1598856</c:v>
                </c:pt>
                <c:pt idx="32">
                  <c:v>163.65689659999998</c:v>
                </c:pt>
                <c:pt idx="33">
                  <c:v>175.53375659999998</c:v>
                </c:pt>
                <c:pt idx="34">
                  <c:v>183.08919259999999</c:v>
                </c:pt>
                <c:pt idx="35">
                  <c:v>186.04452659999998</c:v>
                </c:pt>
                <c:pt idx="36">
                  <c:v>180.87938459999998</c:v>
                </c:pt>
                <c:pt idx="37">
                  <c:v>175.92010559999997</c:v>
                </c:pt>
                <c:pt idx="38">
                  <c:v>162.28503559999996</c:v>
                </c:pt>
                <c:pt idx="39">
                  <c:v>161.16025359999995</c:v>
                </c:pt>
                <c:pt idx="40">
                  <c:v>159.37378659999996</c:v>
                </c:pt>
                <c:pt idx="41">
                  <c:v>143.53079659999997</c:v>
                </c:pt>
                <c:pt idx="42">
                  <c:v>149.65968959999998</c:v>
                </c:pt>
                <c:pt idx="43">
                  <c:v>157.15914859999998</c:v>
                </c:pt>
                <c:pt idx="44">
                  <c:v>169.59537859999998</c:v>
                </c:pt>
                <c:pt idx="45">
                  <c:v>156.66737859999998</c:v>
                </c:pt>
                <c:pt idx="46">
                  <c:v>162.02670259999996</c:v>
                </c:pt>
                <c:pt idx="47">
                  <c:v>155.35621759999995</c:v>
                </c:pt>
                <c:pt idx="48">
                  <c:v>145.10400759999996</c:v>
                </c:pt>
                <c:pt idx="49">
                  <c:v>146.73550959999997</c:v>
                </c:pt>
                <c:pt idx="50">
                  <c:v>151.37499159999996</c:v>
                </c:pt>
                <c:pt idx="51">
                  <c:v>151.75112749999997</c:v>
                </c:pt>
                <c:pt idx="52">
                  <c:v>152.52498849999998</c:v>
                </c:pt>
                <c:pt idx="53">
                  <c:v>170.89786849999999</c:v>
                </c:pt>
                <c:pt idx="54">
                  <c:v>179.67973749999999</c:v>
                </c:pt>
                <c:pt idx="55">
                  <c:v>170.68159849999998</c:v>
                </c:pt>
                <c:pt idx="56">
                  <c:v>163.32501349999998</c:v>
                </c:pt>
                <c:pt idx="57">
                  <c:v>149.53653349999999</c:v>
                </c:pt>
                <c:pt idx="58">
                  <c:v>138.6160835</c:v>
                </c:pt>
                <c:pt idx="59">
                  <c:v>134.42004449999999</c:v>
                </c:pt>
                <c:pt idx="60">
                  <c:v>138.7191995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6B-41BB-8BE1-67447A12BA3B}"/>
            </c:ext>
          </c:extLst>
        </c:ser>
        <c:ser>
          <c:idx val="9"/>
          <c:order val="9"/>
          <c:tx>
            <c:strRef>
              <c:f>Returns_Base_100!$L$64</c:f>
              <c:strCache>
                <c:ptCount val="1"/>
                <c:pt idx="0">
                  <c:v>FMC US Equity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Returns_Base_100!$L$65:$L$125</c:f>
              <c:numCache>
                <c:formatCode>General</c:formatCode>
                <c:ptCount val="61"/>
                <c:pt idx="0">
                  <c:v>100</c:v>
                </c:pt>
                <c:pt idx="1">
                  <c:v>103.974919</c:v>
                </c:pt>
                <c:pt idx="2">
                  <c:v>105.63333</c:v>
                </c:pt>
                <c:pt idx="3">
                  <c:v>106.08291629999999</c:v>
                </c:pt>
                <c:pt idx="4">
                  <c:v>102.56506329999999</c:v>
                </c:pt>
                <c:pt idx="5">
                  <c:v>88.495203299999986</c:v>
                </c:pt>
                <c:pt idx="6">
                  <c:v>86.28165629999998</c:v>
                </c:pt>
                <c:pt idx="7">
                  <c:v>90.408599299999977</c:v>
                </c:pt>
                <c:pt idx="8">
                  <c:v>99.639754299999979</c:v>
                </c:pt>
                <c:pt idx="9">
                  <c:v>102.26540829999998</c:v>
                </c:pt>
                <c:pt idx="10">
                  <c:v>103.01644519999998</c:v>
                </c:pt>
                <c:pt idx="11">
                  <c:v>98.087651199999982</c:v>
                </c:pt>
                <c:pt idx="12">
                  <c:v>100.30417719999998</c:v>
                </c:pt>
                <c:pt idx="13">
                  <c:v>89.866007199999984</c:v>
                </c:pt>
                <c:pt idx="14">
                  <c:v>95.834245199999984</c:v>
                </c:pt>
                <c:pt idx="15">
                  <c:v>85.707315199999982</c:v>
                </c:pt>
                <c:pt idx="16">
                  <c:v>93.603475199999977</c:v>
                </c:pt>
                <c:pt idx="17">
                  <c:v>105.75886519999997</c:v>
                </c:pt>
                <c:pt idx="18">
                  <c:v>105.32546329999997</c:v>
                </c:pt>
                <c:pt idx="19">
                  <c:v>108.24137029999997</c:v>
                </c:pt>
                <c:pt idx="20">
                  <c:v>101.14549329999997</c:v>
                </c:pt>
                <c:pt idx="21">
                  <c:v>114.62313329999996</c:v>
                </c:pt>
                <c:pt idx="22">
                  <c:v>118.80637629999997</c:v>
                </c:pt>
                <c:pt idx="23">
                  <c:v>118.70223369999997</c:v>
                </c:pt>
                <c:pt idx="24">
                  <c:v>120.73767769999996</c:v>
                </c:pt>
                <c:pt idx="25">
                  <c:v>125.09442969999996</c:v>
                </c:pt>
                <c:pt idx="26">
                  <c:v>132.15453869999996</c:v>
                </c:pt>
                <c:pt idx="27">
                  <c:v>134.50515169999997</c:v>
                </c:pt>
                <c:pt idx="28">
                  <c:v>130.26752369999997</c:v>
                </c:pt>
                <c:pt idx="29">
                  <c:v>127.66264869999998</c:v>
                </c:pt>
                <c:pt idx="30">
                  <c:v>115.87418869999998</c:v>
                </c:pt>
                <c:pt idx="31">
                  <c:v>128.37265869999999</c:v>
                </c:pt>
                <c:pt idx="32">
                  <c:v>135.45644469999999</c:v>
                </c:pt>
                <c:pt idx="33">
                  <c:v>137.1437177</c:v>
                </c:pt>
                <c:pt idx="34">
                  <c:v>143.59824470000001</c:v>
                </c:pt>
                <c:pt idx="35">
                  <c:v>144.3620354</c:v>
                </c:pt>
                <c:pt idx="36">
                  <c:v>143.88712139999998</c:v>
                </c:pt>
                <c:pt idx="37">
                  <c:v>140.89401439999997</c:v>
                </c:pt>
                <c:pt idx="38">
                  <c:v>153.81011439999997</c:v>
                </c:pt>
                <c:pt idx="39">
                  <c:v>153.29600049999996</c:v>
                </c:pt>
                <c:pt idx="40">
                  <c:v>147.51857049999995</c:v>
                </c:pt>
                <c:pt idx="41">
                  <c:v>141.42382449999997</c:v>
                </c:pt>
                <c:pt idx="42">
                  <c:v>150.66586149999998</c:v>
                </c:pt>
                <c:pt idx="43">
                  <c:v>157.56397149999998</c:v>
                </c:pt>
                <c:pt idx="44">
                  <c:v>156.25307849999999</c:v>
                </c:pt>
                <c:pt idx="45">
                  <c:v>149.3856055</c:v>
                </c:pt>
                <c:pt idx="46">
                  <c:v>148.23033749999999</c:v>
                </c:pt>
                <c:pt idx="47">
                  <c:v>135.77591749999999</c:v>
                </c:pt>
                <c:pt idx="48">
                  <c:v>134.06850649999998</c:v>
                </c:pt>
                <c:pt idx="49">
                  <c:v>133.46780749999999</c:v>
                </c:pt>
                <c:pt idx="50">
                  <c:v>143.5546075</c:v>
                </c:pt>
                <c:pt idx="51">
                  <c:v>153.7676275</c:v>
                </c:pt>
                <c:pt idx="52">
                  <c:v>154.20442800000001</c:v>
                </c:pt>
                <c:pt idx="53">
                  <c:v>160.438006</c:v>
                </c:pt>
                <c:pt idx="54">
                  <c:v>173.099166</c:v>
                </c:pt>
                <c:pt idx="55">
                  <c:v>173.83641610000001</c:v>
                </c:pt>
                <c:pt idx="56">
                  <c:v>166.32170410000001</c:v>
                </c:pt>
                <c:pt idx="57">
                  <c:v>154.0473341</c:v>
                </c:pt>
                <c:pt idx="58">
                  <c:v>157.86940709999999</c:v>
                </c:pt>
                <c:pt idx="59">
                  <c:v>155.15113509999998</c:v>
                </c:pt>
                <c:pt idx="60">
                  <c:v>153.43662609999998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6B-41BB-8BE1-67447A12BA3B}"/>
            </c:ext>
          </c:extLst>
        </c:ser>
        <c:ser>
          <c:idx val="10"/>
          <c:order val="10"/>
          <c:tx>
            <c:strRef>
              <c:f>Returns_Base_100!$M$64</c:f>
              <c:strCache>
                <c:ptCount val="1"/>
                <c:pt idx="0">
                  <c:v>FCX US Equity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Returns_Base_100!$M$65:$M$125</c:f>
              <c:numCache>
                <c:formatCode>General</c:formatCode>
                <c:ptCount val="61"/>
                <c:pt idx="0">
                  <c:v>100</c:v>
                </c:pt>
                <c:pt idx="1">
                  <c:v>99.572649600000005</c:v>
                </c:pt>
                <c:pt idx="2">
                  <c:v>99.143465000000006</c:v>
                </c:pt>
                <c:pt idx="3">
                  <c:v>135.35036500000001</c:v>
                </c:pt>
                <c:pt idx="4">
                  <c:v>138.19846600000002</c:v>
                </c:pt>
                <c:pt idx="5">
                  <c:v>133.58308100000002</c:v>
                </c:pt>
                <c:pt idx="6">
                  <c:v>128.04544700000002</c:v>
                </c:pt>
                <c:pt idx="7">
                  <c:v>114.85581700000003</c:v>
                </c:pt>
                <c:pt idx="8">
                  <c:v>125.96692700000003</c:v>
                </c:pt>
                <c:pt idx="9">
                  <c:v>128.09710400000003</c:v>
                </c:pt>
                <c:pt idx="10">
                  <c:v>123.97031100000002</c:v>
                </c:pt>
                <c:pt idx="11">
                  <c:v>109.12183100000003</c:v>
                </c:pt>
                <c:pt idx="12">
                  <c:v>108.19656410000003</c:v>
                </c:pt>
                <c:pt idx="13">
                  <c:v>92.217554100000029</c:v>
                </c:pt>
                <c:pt idx="14">
                  <c:v>94.706824100000034</c:v>
                </c:pt>
                <c:pt idx="15">
                  <c:v>81.055234100000035</c:v>
                </c:pt>
                <c:pt idx="16">
                  <c:v>94.444074100000037</c:v>
                </c:pt>
                <c:pt idx="17">
                  <c:v>105.26881410000004</c:v>
                </c:pt>
                <c:pt idx="18">
                  <c:v>105.19129472000004</c:v>
                </c:pt>
                <c:pt idx="19">
                  <c:v>101.04022372000004</c:v>
                </c:pt>
                <c:pt idx="20">
                  <c:v>79.919183720000035</c:v>
                </c:pt>
                <c:pt idx="21">
                  <c:v>99.486643720000032</c:v>
                </c:pt>
                <c:pt idx="22">
                  <c:v>95.181574720000029</c:v>
                </c:pt>
                <c:pt idx="23">
                  <c:v>78.273794720000026</c:v>
                </c:pt>
                <c:pt idx="24">
                  <c:v>82.408723720000026</c:v>
                </c:pt>
                <c:pt idx="25">
                  <c:v>85.558291720000028</c:v>
                </c:pt>
                <c:pt idx="26">
                  <c:v>101.44424172000002</c:v>
                </c:pt>
                <c:pt idx="27">
                  <c:v>116.73422172000002</c:v>
                </c:pt>
                <c:pt idx="28">
                  <c:v>101.65810172000002</c:v>
                </c:pt>
                <c:pt idx="29">
                  <c:v>91.387831720000023</c:v>
                </c:pt>
                <c:pt idx="30">
                  <c:v>59.15891172000002</c:v>
                </c:pt>
                <c:pt idx="31">
                  <c:v>89.973731720000018</c:v>
                </c:pt>
                <c:pt idx="32">
                  <c:v>92.691738720000018</c:v>
                </c:pt>
                <c:pt idx="33">
                  <c:v>120.25513872000002</c:v>
                </c:pt>
                <c:pt idx="34">
                  <c:v>131.92324872000003</c:v>
                </c:pt>
                <c:pt idx="35">
                  <c:v>152.74367872000005</c:v>
                </c:pt>
                <c:pt idx="36">
                  <c:v>152.93586322000004</c:v>
                </c:pt>
                <c:pt idx="37">
                  <c:v>163.80543322000005</c:v>
                </c:pt>
                <c:pt idx="38">
                  <c:v>198.69586322000006</c:v>
                </c:pt>
                <c:pt idx="39">
                  <c:v>209.93998322000007</c:v>
                </c:pt>
                <c:pt idx="40">
                  <c:v>213.36042922000007</c:v>
                </c:pt>
                <c:pt idx="41">
                  <c:v>239.37305922000007</c:v>
                </c:pt>
                <c:pt idx="42">
                  <c:v>236.48305622000007</c:v>
                </c:pt>
                <c:pt idx="43">
                  <c:v>251.23523622000008</c:v>
                </c:pt>
                <c:pt idx="44">
                  <c:v>264.52083622000009</c:v>
                </c:pt>
                <c:pt idx="45">
                  <c:v>251.38881622000008</c:v>
                </c:pt>
                <c:pt idx="46">
                  <c:v>254.27962222000008</c:v>
                </c:pt>
                <c:pt idx="47">
                  <c:v>249.79143322000007</c:v>
                </c:pt>
                <c:pt idx="48">
                  <c:v>239.18412322000006</c:v>
                </c:pt>
                <c:pt idx="49">
                  <c:v>255.37284322000005</c:v>
                </c:pt>
                <c:pt idx="50">
                  <c:v>253.67613022000006</c:v>
                </c:pt>
                <c:pt idx="51">
                  <c:v>266.21658022000008</c:v>
                </c:pt>
                <c:pt idx="52">
                  <c:v>255.71081022000007</c:v>
                </c:pt>
                <c:pt idx="53">
                  <c:v>281.85267022000005</c:v>
                </c:pt>
                <c:pt idx="54">
                  <c:v>287.79516222000007</c:v>
                </c:pt>
                <c:pt idx="55">
                  <c:v>269.56648222000007</c:v>
                </c:pt>
                <c:pt idx="56">
                  <c:v>265.94132822000006</c:v>
                </c:pt>
                <c:pt idx="57">
                  <c:v>240.81338822000006</c:v>
                </c:pt>
                <c:pt idx="58">
                  <c:v>249.28441022000007</c:v>
                </c:pt>
                <c:pt idx="59">
                  <c:v>243.10374522000006</c:v>
                </c:pt>
                <c:pt idx="60">
                  <c:v>235.43482622000008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6B-41BB-8BE1-67447A12BA3B}"/>
            </c:ext>
          </c:extLst>
        </c:ser>
        <c:ser>
          <c:idx val="11"/>
          <c:order val="11"/>
          <c:tx>
            <c:strRef>
              <c:f>Returns_Base_100!$N$64</c:f>
              <c:strCache>
                <c:ptCount val="1"/>
                <c:pt idx="0">
                  <c:v>TTE FP Equity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Returns_Base_100!$N$65:$N$125</c:f>
              <c:numCache>
                <c:formatCode>General</c:formatCode>
                <c:ptCount val="61"/>
                <c:pt idx="0">
                  <c:v>100</c:v>
                </c:pt>
                <c:pt idx="1">
                  <c:v>103.95282</c:v>
                </c:pt>
                <c:pt idx="2">
                  <c:v>105.047369</c:v>
                </c:pt>
                <c:pt idx="3">
                  <c:v>104.56782</c:v>
                </c:pt>
                <c:pt idx="4">
                  <c:v>109.16006899999999</c:v>
                </c:pt>
                <c:pt idx="5">
                  <c:v>108.20721109999999</c:v>
                </c:pt>
                <c:pt idx="6">
                  <c:v>108.40544709999999</c:v>
                </c:pt>
                <c:pt idx="7">
                  <c:v>120.09210709999999</c:v>
                </c:pt>
                <c:pt idx="8">
                  <c:v>116.02262909999999</c:v>
                </c:pt>
                <c:pt idx="9">
                  <c:v>117.56049709999999</c:v>
                </c:pt>
                <c:pt idx="10">
                  <c:v>124.8080461</c:v>
                </c:pt>
                <c:pt idx="11">
                  <c:v>120.3392781</c:v>
                </c:pt>
                <c:pt idx="12">
                  <c:v>125.36143010000001</c:v>
                </c:pt>
                <c:pt idx="13">
                  <c:v>115.94530510000001</c:v>
                </c:pt>
                <c:pt idx="14">
                  <c:v>110.64148910000002</c:v>
                </c:pt>
                <c:pt idx="15">
                  <c:v>107.00866510000002</c:v>
                </c:pt>
                <c:pt idx="16">
                  <c:v>110.88831110000001</c:v>
                </c:pt>
                <c:pt idx="17">
                  <c:v>114.45879110000001</c:v>
                </c:pt>
                <c:pt idx="18">
                  <c:v>113.33006710000001</c:v>
                </c:pt>
                <c:pt idx="19">
                  <c:v>113.34488631000001</c:v>
                </c:pt>
                <c:pt idx="20">
                  <c:v>107.01995231000001</c:v>
                </c:pt>
                <c:pt idx="21">
                  <c:v>115.95974331000001</c:v>
                </c:pt>
                <c:pt idx="22">
                  <c:v>109.47264531</c:v>
                </c:pt>
                <c:pt idx="23">
                  <c:v>104.76116231</c:v>
                </c:pt>
                <c:pt idx="24">
                  <c:v>110.89363531000001</c:v>
                </c:pt>
                <c:pt idx="25">
                  <c:v>111.52121951000001</c:v>
                </c:pt>
                <c:pt idx="26">
                  <c:v>111.41377651000001</c:v>
                </c:pt>
                <c:pt idx="27">
                  <c:v>116.68520251000001</c:v>
                </c:pt>
                <c:pt idx="28">
                  <c:v>106.40297251000001</c:v>
                </c:pt>
                <c:pt idx="29">
                  <c:v>92.700482510000015</c:v>
                </c:pt>
                <c:pt idx="30">
                  <c:v>86.521227510000017</c:v>
                </c:pt>
                <c:pt idx="31">
                  <c:v>79.056393510000021</c:v>
                </c:pt>
                <c:pt idx="32">
                  <c:v>82.922398510000022</c:v>
                </c:pt>
                <c:pt idx="33">
                  <c:v>87.29806351000002</c:v>
                </c:pt>
                <c:pt idx="34">
                  <c:v>83.915008510000021</c:v>
                </c:pt>
                <c:pt idx="35">
                  <c:v>91.038029510000015</c:v>
                </c:pt>
                <c:pt idx="36">
                  <c:v>79.652279510000014</c:v>
                </c:pt>
                <c:pt idx="37">
                  <c:v>67.50362951000001</c:v>
                </c:pt>
                <c:pt idx="38">
                  <c:v>109.92213951000001</c:v>
                </c:pt>
                <c:pt idx="39">
                  <c:v>110.69048371000001</c:v>
                </c:pt>
                <c:pt idx="40">
                  <c:v>110.66326303000001</c:v>
                </c:pt>
                <c:pt idx="41">
                  <c:v>120.16467403000001</c:v>
                </c:pt>
                <c:pt idx="42">
                  <c:v>122.69879203000002</c:v>
                </c:pt>
                <c:pt idx="43">
                  <c:v>117.46467403000003</c:v>
                </c:pt>
                <c:pt idx="44">
                  <c:v>122.11771803000002</c:v>
                </c:pt>
                <c:pt idx="45">
                  <c:v>121.25658493000002</c:v>
                </c:pt>
                <c:pt idx="46">
                  <c:v>117.52436893000002</c:v>
                </c:pt>
                <c:pt idx="47">
                  <c:v>118.83566993000002</c:v>
                </c:pt>
                <c:pt idx="48">
                  <c:v>129.18674993000002</c:v>
                </c:pt>
                <c:pt idx="49">
                  <c:v>133.81976993000001</c:v>
                </c:pt>
                <c:pt idx="50">
                  <c:v>125.60575993</c:v>
                </c:pt>
                <c:pt idx="51">
                  <c:v>136.23350993</c:v>
                </c:pt>
                <c:pt idx="52">
                  <c:v>148.73481992999999</c:v>
                </c:pt>
                <c:pt idx="53">
                  <c:v>139.40210192999999</c:v>
                </c:pt>
                <c:pt idx="54">
                  <c:v>140.69225892999998</c:v>
                </c:pt>
                <c:pt idx="55">
                  <c:v>138.35392692999997</c:v>
                </c:pt>
                <c:pt idx="56">
                  <c:v>158.10904692999998</c:v>
                </c:pt>
                <c:pt idx="57">
                  <c:v>147.77330692999999</c:v>
                </c:pt>
                <c:pt idx="58">
                  <c:v>143.86708192999998</c:v>
                </c:pt>
                <c:pt idx="59">
                  <c:v>144.30746982999997</c:v>
                </c:pt>
                <c:pt idx="60">
                  <c:v>138.35035882999998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6B-41BB-8BE1-67447A12BA3B}"/>
            </c:ext>
          </c:extLst>
        </c:ser>
        <c:ser>
          <c:idx val="12"/>
          <c:order val="12"/>
          <c:tx>
            <c:strRef>
              <c:f>Returns_Base_100!$O$64</c:f>
              <c:strCache>
                <c:ptCount val="1"/>
                <c:pt idx="0">
                  <c:v>COP US Equity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Returns_Base_100!$O$65:$O$125</c:f>
              <c:numCache>
                <c:formatCode>General</c:formatCode>
                <c:ptCount val="61"/>
                <c:pt idx="0">
                  <c:v>100</c:v>
                </c:pt>
                <c:pt idx="1">
                  <c:v>102.74602899999999</c:v>
                </c:pt>
                <c:pt idx="2">
                  <c:v>102.2181698</c:v>
                </c:pt>
                <c:pt idx="3">
                  <c:v>110.09945879999999</c:v>
                </c:pt>
                <c:pt idx="4">
                  <c:v>117.24101479999999</c:v>
                </c:pt>
                <c:pt idx="5">
                  <c:v>110.09519979999999</c:v>
                </c:pt>
                <c:pt idx="6">
                  <c:v>119.26478179999999</c:v>
                </c:pt>
                <c:pt idx="7">
                  <c:v>129.73872180000001</c:v>
                </c:pt>
                <c:pt idx="8">
                  <c:v>133.0464868</c:v>
                </c:pt>
                <c:pt idx="9">
                  <c:v>136.35558280000001</c:v>
                </c:pt>
                <c:pt idx="10">
                  <c:v>140.4403188</c:v>
                </c:pt>
                <c:pt idx="11">
                  <c:v>142.1861968</c:v>
                </c:pt>
                <c:pt idx="12">
                  <c:v>147.5927058</c:v>
                </c:pt>
                <c:pt idx="13">
                  <c:v>138.27586479999999</c:v>
                </c:pt>
                <c:pt idx="14">
                  <c:v>132.95397679999999</c:v>
                </c:pt>
                <c:pt idx="15">
                  <c:v>127.1667298</c:v>
                </c:pt>
                <c:pt idx="16">
                  <c:v>135.7312848</c:v>
                </c:pt>
                <c:pt idx="17">
                  <c:v>136.42905239999999</c:v>
                </c:pt>
                <c:pt idx="18">
                  <c:v>134.79309039999998</c:v>
                </c:pt>
                <c:pt idx="19">
                  <c:v>129.36905639999998</c:v>
                </c:pt>
                <c:pt idx="20">
                  <c:v>123.23854239999997</c:v>
                </c:pt>
                <c:pt idx="21">
                  <c:v>126.69851539999998</c:v>
                </c:pt>
                <c:pt idx="22">
                  <c:v>124.04061439999998</c:v>
                </c:pt>
                <c:pt idx="23">
                  <c:v>112.36153439999998</c:v>
                </c:pt>
                <c:pt idx="24">
                  <c:v>121.56046139999998</c:v>
                </c:pt>
                <c:pt idx="25">
                  <c:v>119.18162239999998</c:v>
                </c:pt>
                <c:pt idx="26">
                  <c:v>127.76857939999998</c:v>
                </c:pt>
                <c:pt idx="27">
                  <c:v>136.26040439999997</c:v>
                </c:pt>
                <c:pt idx="28">
                  <c:v>127.64899439999996</c:v>
                </c:pt>
                <c:pt idx="29">
                  <c:v>109.70475439999996</c:v>
                </c:pt>
                <c:pt idx="30">
                  <c:v>73.314834399999967</c:v>
                </c:pt>
                <c:pt idx="31">
                  <c:v>110.00314439999997</c:v>
                </c:pt>
                <c:pt idx="32">
                  <c:v>111.16995139999997</c:v>
                </c:pt>
                <c:pt idx="33">
                  <c:v>110.79062469999997</c:v>
                </c:pt>
                <c:pt idx="34">
                  <c:v>100.70730469999997</c:v>
                </c:pt>
                <c:pt idx="35">
                  <c:v>102.04456069999996</c:v>
                </c:pt>
                <c:pt idx="36">
                  <c:v>88.716510699999958</c:v>
                </c:pt>
                <c:pt idx="37">
                  <c:v>76.976020699999964</c:v>
                </c:pt>
                <c:pt idx="38">
                  <c:v>115.20104069999996</c:v>
                </c:pt>
                <c:pt idx="39">
                  <c:v>116.28799769999996</c:v>
                </c:pt>
                <c:pt idx="40">
                  <c:v>116.38802269999996</c:v>
                </c:pt>
                <c:pt idx="41">
                  <c:v>147.51861269999998</c:v>
                </c:pt>
                <c:pt idx="42">
                  <c:v>149.36441169999998</c:v>
                </c:pt>
                <c:pt idx="43">
                  <c:v>145.90962569999996</c:v>
                </c:pt>
                <c:pt idx="44">
                  <c:v>155.76862369999998</c:v>
                </c:pt>
                <c:pt idx="45">
                  <c:v>165.02588969999996</c:v>
                </c:pt>
                <c:pt idx="46">
                  <c:v>157.79369669999997</c:v>
                </c:pt>
                <c:pt idx="47">
                  <c:v>156.84828109999998</c:v>
                </c:pt>
                <c:pt idx="48">
                  <c:v>178.89042109999997</c:v>
                </c:pt>
                <c:pt idx="49">
                  <c:v>189.48563109999998</c:v>
                </c:pt>
                <c:pt idx="50">
                  <c:v>183.63249609999997</c:v>
                </c:pt>
                <c:pt idx="51">
                  <c:v>186.84082309999997</c:v>
                </c:pt>
                <c:pt idx="52">
                  <c:v>209.61721309999996</c:v>
                </c:pt>
                <c:pt idx="53">
                  <c:v>217.18502109999997</c:v>
                </c:pt>
                <c:pt idx="54">
                  <c:v>222.91634709999997</c:v>
                </c:pt>
                <c:pt idx="55">
                  <c:v>218.43634709999998</c:v>
                </c:pt>
                <c:pt idx="56">
                  <c:v>236.57904709999997</c:v>
                </c:pt>
                <c:pt idx="57">
                  <c:v>217.11627709999996</c:v>
                </c:pt>
                <c:pt idx="58">
                  <c:v>225.60085509999996</c:v>
                </c:pt>
                <c:pt idx="59">
                  <c:v>238.45071509999997</c:v>
                </c:pt>
                <c:pt idx="60">
                  <c:v>233.22552509999997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6B-41BB-8BE1-67447A12BA3B}"/>
            </c:ext>
          </c:extLst>
        </c:ser>
        <c:ser>
          <c:idx val="13"/>
          <c:order val="13"/>
          <c:tx>
            <c:strRef>
              <c:f>Returns_Base_100!$P$64</c:f>
              <c:strCache>
                <c:ptCount val="1"/>
                <c:pt idx="0">
                  <c:v>ADM US Equity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Returns_Base_100!$P$65:$P$125</c:f>
              <c:numCache>
                <c:formatCode>General</c:formatCode>
                <c:ptCount val="61"/>
                <c:pt idx="0">
                  <c:v>100</c:v>
                </c:pt>
                <c:pt idx="1">
                  <c:v>96.142083999999997</c:v>
                </c:pt>
                <c:pt idx="2">
                  <c:v>94.521228999999991</c:v>
                </c:pt>
                <c:pt idx="3">
                  <c:v>95.022733499999987</c:v>
                </c:pt>
                <c:pt idx="4">
                  <c:v>102.18341249999999</c:v>
                </c:pt>
                <c:pt idx="5">
                  <c:v>99.604820499999988</c:v>
                </c:pt>
                <c:pt idx="6">
                  <c:v>104.06050449999999</c:v>
                </c:pt>
                <c:pt idx="7">
                  <c:v>108.69504449999999</c:v>
                </c:pt>
                <c:pt idx="8">
                  <c:v>105.7619905</c:v>
                </c:pt>
                <c:pt idx="9">
                  <c:v>110.58815749999999</c:v>
                </c:pt>
                <c:pt idx="10">
                  <c:v>115.8903615</c:v>
                </c:pt>
                <c:pt idx="11">
                  <c:v>121.03231149999999</c:v>
                </c:pt>
                <c:pt idx="12">
                  <c:v>120.77437499999999</c:v>
                </c:pt>
                <c:pt idx="13">
                  <c:v>114.76681599999999</c:v>
                </c:pt>
                <c:pt idx="14">
                  <c:v>112.879166</c:v>
                </c:pt>
                <c:pt idx="15">
                  <c:v>101.905676</c:v>
                </c:pt>
                <c:pt idx="16">
                  <c:v>111.49806</c:v>
                </c:pt>
                <c:pt idx="17">
                  <c:v>106.942014</c:v>
                </c:pt>
                <c:pt idx="18">
                  <c:v>108.424367</c:v>
                </c:pt>
                <c:pt idx="19">
                  <c:v>111.832667</c:v>
                </c:pt>
                <c:pt idx="20">
                  <c:v>98.488096999999996</c:v>
                </c:pt>
                <c:pt idx="21">
                  <c:v>104.959913</c:v>
                </c:pt>
                <c:pt idx="22">
                  <c:v>105.6461875</c:v>
                </c:pt>
                <c:pt idx="23">
                  <c:v>99.130469500000004</c:v>
                </c:pt>
                <c:pt idx="24">
                  <c:v>107.06739450000001</c:v>
                </c:pt>
                <c:pt idx="25">
                  <c:v>109.42921550000001</c:v>
                </c:pt>
                <c:pt idx="26">
                  <c:v>112.38721050000001</c:v>
                </c:pt>
                <c:pt idx="27">
                  <c:v>120.35366750000001</c:v>
                </c:pt>
                <c:pt idx="28">
                  <c:v>116.92324650000002</c:v>
                </c:pt>
                <c:pt idx="29">
                  <c:v>101.70244650000002</c:v>
                </c:pt>
                <c:pt idx="30">
                  <c:v>95.142021500000027</c:v>
                </c:pt>
                <c:pt idx="31">
                  <c:v>100.71336850000003</c:v>
                </c:pt>
                <c:pt idx="32">
                  <c:v>107.65042150000004</c:v>
                </c:pt>
                <c:pt idx="33">
                  <c:v>109.15131150000003</c:v>
                </c:pt>
                <c:pt idx="34">
                  <c:v>116.49467050000004</c:v>
                </c:pt>
                <c:pt idx="35">
                  <c:v>121.84992650000004</c:v>
                </c:pt>
                <c:pt idx="36">
                  <c:v>125.71498450000004</c:v>
                </c:pt>
                <c:pt idx="37">
                  <c:v>125.17723440000005</c:v>
                </c:pt>
                <c:pt idx="38">
                  <c:v>133.59776440000005</c:v>
                </c:pt>
                <c:pt idx="39">
                  <c:v>134.88367940000003</c:v>
                </c:pt>
                <c:pt idx="40">
                  <c:v>134.09018610000004</c:v>
                </c:pt>
                <c:pt idx="41">
                  <c:v>148.00781610000004</c:v>
                </c:pt>
                <c:pt idx="42">
                  <c:v>148.75012790000005</c:v>
                </c:pt>
                <c:pt idx="43">
                  <c:v>159.50451790000005</c:v>
                </c:pt>
                <c:pt idx="44">
                  <c:v>165.47194990000006</c:v>
                </c:pt>
                <c:pt idx="45">
                  <c:v>156.55867790000005</c:v>
                </c:pt>
                <c:pt idx="46">
                  <c:v>155.10653290000005</c:v>
                </c:pt>
                <c:pt idx="47">
                  <c:v>156.18012890000006</c:v>
                </c:pt>
                <c:pt idx="48">
                  <c:v>156.19679557000006</c:v>
                </c:pt>
                <c:pt idx="49">
                  <c:v>163.24562057000006</c:v>
                </c:pt>
                <c:pt idx="50">
                  <c:v>160.62521657000005</c:v>
                </c:pt>
                <c:pt idx="51">
                  <c:v>169.27334457000006</c:v>
                </c:pt>
                <c:pt idx="52">
                  <c:v>180.23650457000005</c:v>
                </c:pt>
                <c:pt idx="53">
                  <c:v>185.38717557000004</c:v>
                </c:pt>
                <c:pt idx="54">
                  <c:v>200.44134557000004</c:v>
                </c:pt>
                <c:pt idx="55">
                  <c:v>199.66580827000004</c:v>
                </c:pt>
                <c:pt idx="56">
                  <c:v>201.53035027000004</c:v>
                </c:pt>
                <c:pt idx="57">
                  <c:v>186.97409027000003</c:v>
                </c:pt>
                <c:pt idx="58">
                  <c:v>193.63646127000004</c:v>
                </c:pt>
                <c:pt idx="59">
                  <c:v>200.31285627000005</c:v>
                </c:pt>
                <c:pt idx="60">
                  <c:v>191.84772927000006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6B-41BB-8BE1-67447A12BA3B}"/>
            </c:ext>
          </c:extLst>
        </c:ser>
        <c:ser>
          <c:idx val="14"/>
          <c:order val="14"/>
          <c:tx>
            <c:strRef>
              <c:f>Returns_Base_100!$Q$64</c:f>
              <c:strCache>
                <c:ptCount val="1"/>
                <c:pt idx="0">
                  <c:v>PKX US Equity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Returns_Base_100!$Q$65:$Q$125</c:f>
              <c:numCache>
                <c:formatCode>General</c:formatCode>
                <c:ptCount val="61"/>
                <c:pt idx="0">
                  <c:v>100</c:v>
                </c:pt>
                <c:pt idx="1">
                  <c:v>105.158502</c:v>
                </c:pt>
                <c:pt idx="2">
                  <c:v>109.625479</c:v>
                </c:pt>
                <c:pt idx="3">
                  <c:v>113.167945</c:v>
                </c:pt>
                <c:pt idx="4">
                  <c:v>127.695015</c:v>
                </c:pt>
                <c:pt idx="5">
                  <c:v>119.60382199999999</c:v>
                </c:pt>
                <c:pt idx="6">
                  <c:v>115.91347099999999</c:v>
                </c:pt>
                <c:pt idx="7">
                  <c:v>123.52285599999999</c:v>
                </c:pt>
                <c:pt idx="8">
                  <c:v>116.54583799999999</c:v>
                </c:pt>
                <c:pt idx="9">
                  <c:v>110.87649199999998</c:v>
                </c:pt>
                <c:pt idx="10">
                  <c:v>109.83763599999999</c:v>
                </c:pt>
                <c:pt idx="11">
                  <c:v>108.69244199999999</c:v>
                </c:pt>
                <c:pt idx="12">
                  <c:v>100.30742199999999</c:v>
                </c:pt>
                <c:pt idx="13">
                  <c:v>87.610451999999981</c:v>
                </c:pt>
                <c:pt idx="14">
                  <c:v>83.445231999999976</c:v>
                </c:pt>
                <c:pt idx="15">
                  <c:v>84.936800999999974</c:v>
                </c:pt>
                <c:pt idx="16">
                  <c:v>94.547284999999974</c:v>
                </c:pt>
                <c:pt idx="17">
                  <c:v>91.35897599999997</c:v>
                </c:pt>
                <c:pt idx="18">
                  <c:v>86.770349999999965</c:v>
                </c:pt>
                <c:pt idx="19">
                  <c:v>86.697899349999972</c:v>
                </c:pt>
                <c:pt idx="20">
                  <c:v>76.837467349999969</c:v>
                </c:pt>
                <c:pt idx="21">
                  <c:v>84.359321349999973</c:v>
                </c:pt>
                <c:pt idx="22">
                  <c:v>72.617901349999968</c:v>
                </c:pt>
                <c:pt idx="23">
                  <c:v>65.76332134999997</c:v>
                </c:pt>
                <c:pt idx="24">
                  <c:v>74.861655349999964</c:v>
                </c:pt>
                <c:pt idx="25">
                  <c:v>70.090663349999971</c:v>
                </c:pt>
                <c:pt idx="26">
                  <c:v>77.238292349999966</c:v>
                </c:pt>
                <c:pt idx="27">
                  <c:v>84.118663349999963</c:v>
                </c:pt>
                <c:pt idx="28">
                  <c:v>71.850783349999958</c:v>
                </c:pt>
                <c:pt idx="29">
                  <c:v>62.57359334999996</c:v>
                </c:pt>
                <c:pt idx="30">
                  <c:v>44.375943349999957</c:v>
                </c:pt>
                <c:pt idx="31">
                  <c:v>58.342253349999957</c:v>
                </c:pt>
                <c:pt idx="32">
                  <c:v>57.536018449999958</c:v>
                </c:pt>
                <c:pt idx="33">
                  <c:v>58.172322049999956</c:v>
                </c:pt>
                <c:pt idx="34">
                  <c:v>66.217679049999958</c:v>
                </c:pt>
                <c:pt idx="35">
                  <c:v>62.769403049999958</c:v>
                </c:pt>
                <c:pt idx="36">
                  <c:v>71.982130049999952</c:v>
                </c:pt>
                <c:pt idx="37">
                  <c:v>82.612800049999947</c:v>
                </c:pt>
                <c:pt idx="38">
                  <c:v>97.793110049999953</c:v>
                </c:pt>
                <c:pt idx="39">
                  <c:v>116.49262004999996</c:v>
                </c:pt>
                <c:pt idx="40">
                  <c:v>104.42393004999995</c:v>
                </c:pt>
                <c:pt idx="41">
                  <c:v>115.94063004999995</c:v>
                </c:pt>
                <c:pt idx="42">
                  <c:v>135.22429004999995</c:v>
                </c:pt>
                <c:pt idx="43">
                  <c:v>147.98052004999994</c:v>
                </c:pt>
                <c:pt idx="44">
                  <c:v>146.38366504999993</c:v>
                </c:pt>
                <c:pt idx="45">
                  <c:v>143.28760704999993</c:v>
                </c:pt>
                <c:pt idx="46">
                  <c:v>146.17936204999992</c:v>
                </c:pt>
                <c:pt idx="47">
                  <c:v>136.57055104999992</c:v>
                </c:pt>
                <c:pt idx="48">
                  <c:v>134.62208404999993</c:v>
                </c:pt>
                <c:pt idx="49">
                  <c:v>126.34312204999992</c:v>
                </c:pt>
                <c:pt idx="50">
                  <c:v>113.55463204999992</c:v>
                </c:pt>
                <c:pt idx="51">
                  <c:v>121.04929904999992</c:v>
                </c:pt>
                <c:pt idx="52">
                  <c:v>118.04706904999992</c:v>
                </c:pt>
                <c:pt idx="53">
                  <c:v>122.96394204999991</c:v>
                </c:pt>
                <c:pt idx="54">
                  <c:v>124.22534004999991</c:v>
                </c:pt>
                <c:pt idx="55">
                  <c:v>119.90612304999992</c:v>
                </c:pt>
                <c:pt idx="56">
                  <c:v>121.33444304999992</c:v>
                </c:pt>
                <c:pt idx="57">
                  <c:v>100.00583304999992</c:v>
                </c:pt>
                <c:pt idx="58">
                  <c:v>105.23943604999992</c:v>
                </c:pt>
                <c:pt idx="59">
                  <c:v>105.60229624999992</c:v>
                </c:pt>
                <c:pt idx="60">
                  <c:v>83.462786249999922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6B-41BB-8BE1-67447A12BA3B}"/>
            </c:ext>
          </c:extLst>
        </c:ser>
        <c:ser>
          <c:idx val="15"/>
          <c:order val="15"/>
          <c:tx>
            <c:strRef>
              <c:f>Returns_Base_100!$R$64</c:f>
              <c:strCache>
                <c:ptCount val="1"/>
                <c:pt idx="0">
                  <c:v>BHP US Equity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Returns_Base_100!$R$65:$R$125</c:f>
              <c:numCache>
                <c:formatCode>General</c:formatCode>
                <c:ptCount val="61"/>
                <c:pt idx="0">
                  <c:v>100</c:v>
                </c:pt>
                <c:pt idx="1">
                  <c:v>101.11028899999999</c:v>
                </c:pt>
                <c:pt idx="2">
                  <c:v>102.501211</c:v>
                </c:pt>
                <c:pt idx="3">
                  <c:v>113.18713099999999</c:v>
                </c:pt>
                <c:pt idx="4">
                  <c:v>119.77552</c:v>
                </c:pt>
                <c:pt idx="5">
                  <c:v>114.634761</c:v>
                </c:pt>
                <c:pt idx="6">
                  <c:v>112.534451</c:v>
                </c:pt>
                <c:pt idx="7">
                  <c:v>117.75614800000001</c:v>
                </c:pt>
                <c:pt idx="8">
                  <c:v>124.23743100000002</c:v>
                </c:pt>
                <c:pt idx="9">
                  <c:v>124.69946390000001</c:v>
                </c:pt>
                <c:pt idx="10">
                  <c:v>129.19856390000001</c:v>
                </c:pt>
                <c:pt idx="11">
                  <c:v>121.12355490000002</c:v>
                </c:pt>
                <c:pt idx="12">
                  <c:v>127.77018990000002</c:v>
                </c:pt>
                <c:pt idx="13">
                  <c:v>120.42669090000003</c:v>
                </c:pt>
                <c:pt idx="14">
                  <c:v>116.48559090000002</c:v>
                </c:pt>
                <c:pt idx="15">
                  <c:v>125.34492390000003</c:v>
                </c:pt>
                <c:pt idx="16">
                  <c:v>135.89913390000004</c:v>
                </c:pt>
                <c:pt idx="17">
                  <c:v>139.23962990000004</c:v>
                </c:pt>
                <c:pt idx="18">
                  <c:v>144.77636390000004</c:v>
                </c:pt>
                <c:pt idx="19">
                  <c:v>141.63021390000003</c:v>
                </c:pt>
                <c:pt idx="20">
                  <c:v>139.66609690000004</c:v>
                </c:pt>
                <c:pt idx="21">
                  <c:v>151.60984690000004</c:v>
                </c:pt>
                <c:pt idx="22">
                  <c:v>146.13746690000005</c:v>
                </c:pt>
                <c:pt idx="23">
                  <c:v>135.63318690000006</c:v>
                </c:pt>
                <c:pt idx="24">
                  <c:v>139.25852190000006</c:v>
                </c:pt>
                <c:pt idx="25">
                  <c:v>138.30671950000007</c:v>
                </c:pt>
                <c:pt idx="26">
                  <c:v>143.66349750000006</c:v>
                </c:pt>
                <c:pt idx="27">
                  <c:v>149.83466050000007</c:v>
                </c:pt>
                <c:pt idx="28">
                  <c:v>143.25451050000007</c:v>
                </c:pt>
                <c:pt idx="29">
                  <c:v>127.99331050000006</c:v>
                </c:pt>
                <c:pt idx="30">
                  <c:v>115.26336050000006</c:v>
                </c:pt>
                <c:pt idx="31">
                  <c:v>126.13826050000006</c:v>
                </c:pt>
                <c:pt idx="32">
                  <c:v>141.91997050000006</c:v>
                </c:pt>
                <c:pt idx="33">
                  <c:v>147.50383450000007</c:v>
                </c:pt>
                <c:pt idx="34">
                  <c:v>153.75760450000007</c:v>
                </c:pt>
                <c:pt idx="35">
                  <c:v>157.95896750000006</c:v>
                </c:pt>
                <c:pt idx="36">
                  <c:v>153.81838950000005</c:v>
                </c:pt>
                <c:pt idx="37">
                  <c:v>146.85648650000005</c:v>
                </c:pt>
                <c:pt idx="38">
                  <c:v>162.81990650000006</c:v>
                </c:pt>
                <c:pt idx="39">
                  <c:v>179.93766650000006</c:v>
                </c:pt>
                <c:pt idx="40">
                  <c:v>182.14152350000006</c:v>
                </c:pt>
                <c:pt idx="41">
                  <c:v>195.81328350000007</c:v>
                </c:pt>
                <c:pt idx="42">
                  <c:v>189.65377050000006</c:v>
                </c:pt>
                <c:pt idx="43">
                  <c:v>194.51037750000006</c:v>
                </c:pt>
                <c:pt idx="44">
                  <c:v>196.36579250000005</c:v>
                </c:pt>
                <c:pt idx="45">
                  <c:v>194.63863050000006</c:v>
                </c:pt>
                <c:pt idx="46">
                  <c:v>202.50626750000006</c:v>
                </c:pt>
                <c:pt idx="47">
                  <c:v>186.69669750000006</c:v>
                </c:pt>
                <c:pt idx="48">
                  <c:v>172.84667750000006</c:v>
                </c:pt>
                <c:pt idx="49">
                  <c:v>175.31304550000004</c:v>
                </c:pt>
                <c:pt idx="50">
                  <c:v>177.77475250000003</c:v>
                </c:pt>
                <c:pt idx="51">
                  <c:v>185.17820450000002</c:v>
                </c:pt>
                <c:pt idx="52">
                  <c:v>190.56345650000003</c:v>
                </c:pt>
                <c:pt idx="53">
                  <c:v>202.18716650000002</c:v>
                </c:pt>
                <c:pt idx="54">
                  <c:v>216.14202650000001</c:v>
                </c:pt>
                <c:pt idx="55">
                  <c:v>202.84752650000001</c:v>
                </c:pt>
                <c:pt idx="56">
                  <c:v>208.34170350000002</c:v>
                </c:pt>
                <c:pt idx="57">
                  <c:v>197.49746350000004</c:v>
                </c:pt>
                <c:pt idx="58">
                  <c:v>195.46827150000004</c:v>
                </c:pt>
                <c:pt idx="59">
                  <c:v>195.19574240000003</c:v>
                </c:pt>
                <c:pt idx="60">
                  <c:v>192.75673140000004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6B-41BB-8BE1-67447A12BA3B}"/>
            </c:ext>
          </c:extLst>
        </c:ser>
        <c:ser>
          <c:idx val="16"/>
          <c:order val="16"/>
          <c:tx>
            <c:strRef>
              <c:f>Returns_Base_100!$S$64</c:f>
              <c:strCache>
                <c:ptCount val="1"/>
                <c:pt idx="0">
                  <c:v>TECK/B CT Equity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Returns_Base_100!$S$65:$S$125</c:f>
              <c:numCache>
                <c:formatCode>General</c:formatCode>
                <c:ptCount val="61"/>
                <c:pt idx="0">
                  <c:v>100</c:v>
                </c:pt>
                <c:pt idx="1">
                  <c:v>97.129329999999996</c:v>
                </c:pt>
                <c:pt idx="2">
                  <c:v>109.53756</c:v>
                </c:pt>
                <c:pt idx="3">
                  <c:v>125.46705</c:v>
                </c:pt>
                <c:pt idx="4">
                  <c:v>135.99036000000001</c:v>
                </c:pt>
                <c:pt idx="5">
                  <c:v>134.76435600000002</c:v>
                </c:pt>
                <c:pt idx="6">
                  <c:v>124.66889600000002</c:v>
                </c:pt>
                <c:pt idx="7">
                  <c:v>122.38892500000001</c:v>
                </c:pt>
                <c:pt idx="8">
                  <c:v>130.40751300000002</c:v>
                </c:pt>
                <c:pt idx="9">
                  <c:v>124.38695900000002</c:v>
                </c:pt>
                <c:pt idx="10">
                  <c:v>126.75994900000002</c:v>
                </c:pt>
                <c:pt idx="11">
                  <c:v>113.09330900000002</c:v>
                </c:pt>
                <c:pt idx="12">
                  <c:v>120.11693900000002</c:v>
                </c:pt>
                <c:pt idx="13">
                  <c:v>106.06977900000001</c:v>
                </c:pt>
                <c:pt idx="14">
                  <c:v>103.88192800000002</c:v>
                </c:pt>
                <c:pt idx="15">
                  <c:v>111.06159500000001</c:v>
                </c:pt>
                <c:pt idx="16">
                  <c:v>123.90115500000002</c:v>
                </c:pt>
                <c:pt idx="17">
                  <c:v>115.95936600000002</c:v>
                </c:pt>
                <c:pt idx="18">
                  <c:v>119.36368500000002</c:v>
                </c:pt>
                <c:pt idx="19">
                  <c:v>121.48548800000002</c:v>
                </c:pt>
                <c:pt idx="20">
                  <c:v>107.47182800000002</c:v>
                </c:pt>
                <c:pt idx="21">
                  <c:v>121.29963800000002</c:v>
                </c:pt>
                <c:pt idx="22">
                  <c:v>110.26393800000001</c:v>
                </c:pt>
                <c:pt idx="23">
                  <c:v>93.267398000000014</c:v>
                </c:pt>
                <c:pt idx="24">
                  <c:v>88.637350000000012</c:v>
                </c:pt>
                <c:pt idx="25">
                  <c:v>86.146495000000016</c:v>
                </c:pt>
                <c:pt idx="26">
                  <c:v>85.147823100000011</c:v>
                </c:pt>
                <c:pt idx="27">
                  <c:v>96.204783100000014</c:v>
                </c:pt>
                <c:pt idx="28">
                  <c:v>70.668443100000019</c:v>
                </c:pt>
                <c:pt idx="29">
                  <c:v>48.452053100000015</c:v>
                </c:pt>
                <c:pt idx="30">
                  <c:v>23.653243100000015</c:v>
                </c:pt>
                <c:pt idx="31">
                  <c:v>40.770303100000014</c:v>
                </c:pt>
                <c:pt idx="32">
                  <c:v>48.313711100000013</c:v>
                </c:pt>
                <c:pt idx="33">
                  <c:v>58.944971100000011</c:v>
                </c:pt>
                <c:pt idx="34">
                  <c:v>55.803778100000009</c:v>
                </c:pt>
                <c:pt idx="35">
                  <c:v>69.806298100000006</c:v>
                </c:pt>
                <c:pt idx="36">
                  <c:v>90.923398100000014</c:v>
                </c:pt>
                <c:pt idx="37">
                  <c:v>85.169593100000014</c:v>
                </c:pt>
                <c:pt idx="38">
                  <c:v>105.62885310000001</c:v>
                </c:pt>
                <c:pt idx="39">
                  <c:v>120.29735310000001</c:v>
                </c:pt>
                <c:pt idx="40">
                  <c:v>121.14644390000001</c:v>
                </c:pt>
                <c:pt idx="41">
                  <c:v>135.40030390000001</c:v>
                </c:pt>
                <c:pt idx="42">
                  <c:v>127.39737090000001</c:v>
                </c:pt>
                <c:pt idx="43">
                  <c:v>137.97246090000002</c:v>
                </c:pt>
                <c:pt idx="44">
                  <c:v>152.90057090000002</c:v>
                </c:pt>
                <c:pt idx="45">
                  <c:v>147.64609190000002</c:v>
                </c:pt>
                <c:pt idx="46">
                  <c:v>146.86515070000002</c:v>
                </c:pt>
                <c:pt idx="47">
                  <c:v>145.5651287</c:v>
                </c:pt>
                <c:pt idx="48">
                  <c:v>156.0270787</c:v>
                </c:pt>
                <c:pt idx="49">
                  <c:v>168.1451787</c:v>
                </c:pt>
                <c:pt idx="50">
                  <c:v>163.0050147</c:v>
                </c:pt>
                <c:pt idx="51">
                  <c:v>172.12576570000002</c:v>
                </c:pt>
                <c:pt idx="52">
                  <c:v>179.47822370000003</c:v>
                </c:pt>
                <c:pt idx="53">
                  <c:v>195.82048370000004</c:v>
                </c:pt>
                <c:pt idx="54">
                  <c:v>209.67855370000004</c:v>
                </c:pt>
                <c:pt idx="55">
                  <c:v>207.45067870000003</c:v>
                </c:pt>
                <c:pt idx="56">
                  <c:v>212.43053270000001</c:v>
                </c:pt>
                <c:pt idx="57">
                  <c:v>186.27410270000001</c:v>
                </c:pt>
                <c:pt idx="58">
                  <c:v>182.37755570000002</c:v>
                </c:pt>
                <c:pt idx="59">
                  <c:v>197.96514570000002</c:v>
                </c:pt>
                <c:pt idx="60">
                  <c:v>187.93770570000001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6B-41BB-8BE1-67447A12BA3B}"/>
            </c:ext>
          </c:extLst>
        </c:ser>
        <c:ser>
          <c:idx val="17"/>
          <c:order val="17"/>
          <c:tx>
            <c:strRef>
              <c:f>Returns_Base_100!$T$64</c:f>
              <c:strCache>
                <c:ptCount val="1"/>
                <c:pt idx="0">
                  <c:v>RIO US Equity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Returns_Base_100!$T$65:$T$125</c:f>
              <c:numCache>
                <c:formatCode>General</c:formatCode>
                <c:ptCount val="61"/>
                <c:pt idx="0">
                  <c:v>100</c:v>
                </c:pt>
                <c:pt idx="1">
                  <c:v>101.568129</c:v>
                </c:pt>
                <c:pt idx="2">
                  <c:v>101.50553771999999</c:v>
                </c:pt>
                <c:pt idx="3">
                  <c:v>112.00657772</c:v>
                </c:pt>
                <c:pt idx="4">
                  <c:v>118.01451272</c:v>
                </c:pt>
                <c:pt idx="5">
                  <c:v>115.51941372</c:v>
                </c:pt>
                <c:pt idx="6">
                  <c:v>112.94822272</c:v>
                </c:pt>
                <c:pt idx="7">
                  <c:v>119.58513272</c:v>
                </c:pt>
                <c:pt idx="8">
                  <c:v>122.76984572000001</c:v>
                </c:pt>
                <c:pt idx="9">
                  <c:v>120.61817072000001</c:v>
                </c:pt>
                <c:pt idx="10">
                  <c:v>120.65421975000001</c:v>
                </c:pt>
                <c:pt idx="11">
                  <c:v>109.37442975</c:v>
                </c:pt>
                <c:pt idx="12">
                  <c:v>115.59970575</c:v>
                </c:pt>
                <c:pt idx="13">
                  <c:v>112.20887875</c:v>
                </c:pt>
                <c:pt idx="14">
                  <c:v>107.07599175</c:v>
                </c:pt>
                <c:pt idx="15">
                  <c:v>110.75434975</c:v>
                </c:pt>
                <c:pt idx="16">
                  <c:v>126.82282975000001</c:v>
                </c:pt>
                <c:pt idx="17">
                  <c:v>130.25272175000001</c:v>
                </c:pt>
                <c:pt idx="18">
                  <c:v>139.18330175</c:v>
                </c:pt>
                <c:pt idx="19">
                  <c:v>139.26826351</c:v>
                </c:pt>
                <c:pt idx="20">
                  <c:v>137.62140450999999</c:v>
                </c:pt>
                <c:pt idx="21">
                  <c:v>145.23404051</c:v>
                </c:pt>
                <c:pt idx="22">
                  <c:v>136.79644051</c:v>
                </c:pt>
                <c:pt idx="23">
                  <c:v>129.11786651</c:v>
                </c:pt>
                <c:pt idx="24">
                  <c:v>132.10323650999999</c:v>
                </c:pt>
                <c:pt idx="25">
                  <c:v>131.94965621</c:v>
                </c:pt>
                <c:pt idx="26">
                  <c:v>136.85255921000001</c:v>
                </c:pt>
                <c:pt idx="27">
                  <c:v>145.65021321</c:v>
                </c:pt>
                <c:pt idx="28">
                  <c:v>135.66032121000001</c:v>
                </c:pt>
                <c:pt idx="29">
                  <c:v>123.49487121000001</c:v>
                </c:pt>
                <c:pt idx="30">
                  <c:v>125.43387421000001</c:v>
                </c:pt>
                <c:pt idx="31">
                  <c:v>126.81666621000001</c:v>
                </c:pt>
                <c:pt idx="32">
                  <c:v>143.55188621000002</c:v>
                </c:pt>
                <c:pt idx="33">
                  <c:v>147.74328121000002</c:v>
                </c:pt>
                <c:pt idx="34">
                  <c:v>156.39404621000003</c:v>
                </c:pt>
                <c:pt idx="35">
                  <c:v>159.19463021000001</c:v>
                </c:pt>
                <c:pt idx="36">
                  <c:v>157.82275421000003</c:v>
                </c:pt>
                <c:pt idx="37">
                  <c:v>151.82838421000002</c:v>
                </c:pt>
                <c:pt idx="38">
                  <c:v>166.27263421000004</c:v>
                </c:pt>
                <c:pt idx="39">
                  <c:v>182.04914421000004</c:v>
                </c:pt>
                <c:pt idx="40">
                  <c:v>183.64446421000002</c:v>
                </c:pt>
                <c:pt idx="41">
                  <c:v>198.01243421000004</c:v>
                </c:pt>
                <c:pt idx="42">
                  <c:v>191.21768821000003</c:v>
                </c:pt>
                <c:pt idx="43">
                  <c:v>200.76050821000004</c:v>
                </c:pt>
                <c:pt idx="44">
                  <c:v>203.54677621000005</c:v>
                </c:pt>
                <c:pt idx="45">
                  <c:v>199.49782221000004</c:v>
                </c:pt>
                <c:pt idx="46">
                  <c:v>202.38255221000003</c:v>
                </c:pt>
                <c:pt idx="47">
                  <c:v>195.52372321000001</c:v>
                </c:pt>
                <c:pt idx="48">
                  <c:v>184.53398321</c:v>
                </c:pt>
                <c:pt idx="49">
                  <c:v>179.22120321</c:v>
                </c:pt>
                <c:pt idx="50">
                  <c:v>178.30449701000001</c:v>
                </c:pt>
                <c:pt idx="51">
                  <c:v>185.08388801000001</c:v>
                </c:pt>
                <c:pt idx="52">
                  <c:v>191.74657101</c:v>
                </c:pt>
                <c:pt idx="53">
                  <c:v>201.80259100999999</c:v>
                </c:pt>
                <c:pt idx="54">
                  <c:v>210.66638601</c:v>
                </c:pt>
                <c:pt idx="55">
                  <c:v>199.12409600999999</c:v>
                </c:pt>
                <c:pt idx="56">
                  <c:v>202.38618800999998</c:v>
                </c:pt>
                <c:pt idx="57">
                  <c:v>185.44718800999999</c:v>
                </c:pt>
                <c:pt idx="58">
                  <c:v>185.49636834</c:v>
                </c:pt>
                <c:pt idx="59">
                  <c:v>181.83544834</c:v>
                </c:pt>
                <c:pt idx="60">
                  <c:v>179.65033534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6B-41BB-8BE1-67447A12BA3B}"/>
            </c:ext>
          </c:extLst>
        </c:ser>
        <c:ser>
          <c:idx val="18"/>
          <c:order val="18"/>
          <c:tx>
            <c:strRef>
              <c:f>Returns_Base_100!$U$64</c:f>
              <c:strCache>
                <c:ptCount val="1"/>
                <c:pt idx="0">
                  <c:v>WIL SP Equity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Returns_Base_100!$U$65:$U$125</c:f>
              <c:numCache>
                <c:formatCode>General</c:formatCode>
                <c:ptCount val="61"/>
                <c:pt idx="0">
                  <c:v>100</c:v>
                </c:pt>
                <c:pt idx="1">
                  <c:v>106.134326</c:v>
                </c:pt>
                <c:pt idx="2">
                  <c:v>99.104544000000004</c:v>
                </c:pt>
                <c:pt idx="3">
                  <c:v>99.04699269000001</c:v>
                </c:pt>
                <c:pt idx="4">
                  <c:v>104.57273969000001</c:v>
                </c:pt>
                <c:pt idx="5">
                  <c:v>104.63298663</c:v>
                </c:pt>
                <c:pt idx="6">
                  <c:v>104.03150853000001</c:v>
                </c:pt>
                <c:pt idx="7">
                  <c:v>105.53268453000001</c:v>
                </c:pt>
                <c:pt idx="8">
                  <c:v>105.93131283000001</c:v>
                </c:pt>
                <c:pt idx="9">
                  <c:v>98.733425830000016</c:v>
                </c:pt>
                <c:pt idx="10">
                  <c:v>101.18638783000002</c:v>
                </c:pt>
                <c:pt idx="11">
                  <c:v>103.64213783000001</c:v>
                </c:pt>
                <c:pt idx="12">
                  <c:v>104.68677683000001</c:v>
                </c:pt>
                <c:pt idx="13">
                  <c:v>101.44301083000002</c:v>
                </c:pt>
                <c:pt idx="14">
                  <c:v>98.591589830000018</c:v>
                </c:pt>
                <c:pt idx="15">
                  <c:v>101.96109183000002</c:v>
                </c:pt>
                <c:pt idx="16">
                  <c:v>110.03184283000002</c:v>
                </c:pt>
                <c:pt idx="17">
                  <c:v>105.72981983000001</c:v>
                </c:pt>
                <c:pt idx="18">
                  <c:v>108.90017783</c:v>
                </c:pt>
                <c:pt idx="19">
                  <c:v>118.46572483</c:v>
                </c:pt>
                <c:pt idx="20">
                  <c:v>109.63565583</c:v>
                </c:pt>
                <c:pt idx="21">
                  <c:v>123.90057583000001</c:v>
                </c:pt>
                <c:pt idx="22">
                  <c:v>130.50197583000002</c:v>
                </c:pt>
                <c:pt idx="23">
                  <c:v>125.41861083000002</c:v>
                </c:pt>
                <c:pt idx="24">
                  <c:v>123.70823683000002</c:v>
                </c:pt>
                <c:pt idx="25">
                  <c:v>125.86216883000002</c:v>
                </c:pt>
                <c:pt idx="26">
                  <c:v>134.40248283000003</c:v>
                </c:pt>
                <c:pt idx="27">
                  <c:v>136.85907183000003</c:v>
                </c:pt>
                <c:pt idx="28">
                  <c:v>130.35735483000002</c:v>
                </c:pt>
                <c:pt idx="29">
                  <c:v>129.73653023000003</c:v>
                </c:pt>
                <c:pt idx="30">
                  <c:v>109.40554023000003</c:v>
                </c:pt>
                <c:pt idx="31">
                  <c:v>121.04512023000002</c:v>
                </c:pt>
                <c:pt idx="32">
                  <c:v>132.21430023000002</c:v>
                </c:pt>
                <c:pt idx="33">
                  <c:v>139.05712123000001</c:v>
                </c:pt>
                <c:pt idx="34">
                  <c:v>153.63477123000001</c:v>
                </c:pt>
                <c:pt idx="35">
                  <c:v>149.82028323</c:v>
                </c:pt>
                <c:pt idx="36">
                  <c:v>150.36060502999999</c:v>
                </c:pt>
                <c:pt idx="37">
                  <c:v>142.05114103</c:v>
                </c:pt>
                <c:pt idx="38">
                  <c:v>148.39099403</c:v>
                </c:pt>
                <c:pt idx="39">
                  <c:v>160.34697403000001</c:v>
                </c:pt>
                <c:pt idx="40">
                  <c:v>173.00672403000002</c:v>
                </c:pt>
                <c:pt idx="41">
                  <c:v>172.95585351000003</c:v>
                </c:pt>
                <c:pt idx="42">
                  <c:v>174.72138851000003</c:v>
                </c:pt>
                <c:pt idx="43">
                  <c:v>174.90892631000003</c:v>
                </c:pt>
                <c:pt idx="44">
                  <c:v>166.90374931000002</c:v>
                </c:pt>
                <c:pt idx="45">
                  <c:v>159.53970631000001</c:v>
                </c:pt>
                <c:pt idx="46">
                  <c:v>155.59248031000001</c:v>
                </c:pt>
                <c:pt idx="47">
                  <c:v>152.54361331000001</c:v>
                </c:pt>
                <c:pt idx="48">
                  <c:v>153.14951301000002</c:v>
                </c:pt>
                <c:pt idx="49">
                  <c:v>156.48464401000001</c:v>
                </c:pt>
                <c:pt idx="50">
                  <c:v>150.39193901000002</c:v>
                </c:pt>
                <c:pt idx="51">
                  <c:v>152.59439501000003</c:v>
                </c:pt>
                <c:pt idx="52">
                  <c:v>155.44447201000003</c:v>
                </c:pt>
                <c:pt idx="53">
                  <c:v>157.68015201000003</c:v>
                </c:pt>
                <c:pt idx="54">
                  <c:v>165.33349301000004</c:v>
                </c:pt>
                <c:pt idx="55">
                  <c:v>159.95182101000003</c:v>
                </c:pt>
                <c:pt idx="56">
                  <c:v>154.73483501000004</c:v>
                </c:pt>
                <c:pt idx="57">
                  <c:v>150.25033101000005</c:v>
                </c:pt>
                <c:pt idx="58">
                  <c:v>150.25201436500006</c:v>
                </c:pt>
                <c:pt idx="59">
                  <c:v>151.19069706500005</c:v>
                </c:pt>
                <c:pt idx="60">
                  <c:v>143.63801106500006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6B-41BB-8BE1-67447A12BA3B}"/>
            </c:ext>
          </c:extLst>
        </c:ser>
        <c:ser>
          <c:idx val="19"/>
          <c:order val="19"/>
          <c:tx>
            <c:strRef>
              <c:f>Returns_Base_100!$V$64</c:f>
              <c:strCache>
                <c:ptCount val="1"/>
                <c:pt idx="0">
                  <c:v>MNDI LN Equity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Returns_Base_100!$V$65:$V$125</c:f>
              <c:numCache>
                <c:formatCode>General</c:formatCode>
                <c:ptCount val="61"/>
                <c:pt idx="0">
                  <c:v>100</c:v>
                </c:pt>
                <c:pt idx="1">
                  <c:v>89.995739999999998</c:v>
                </c:pt>
                <c:pt idx="2">
                  <c:v>88.699764999999999</c:v>
                </c:pt>
                <c:pt idx="3">
                  <c:v>98.164325000000005</c:v>
                </c:pt>
                <c:pt idx="4">
                  <c:v>100.11158500000001</c:v>
                </c:pt>
                <c:pt idx="5">
                  <c:v>98.593001999999998</c:v>
                </c:pt>
                <c:pt idx="6">
                  <c:v>100.970985</c:v>
                </c:pt>
                <c:pt idx="7">
                  <c:v>104.86530499999999</c:v>
                </c:pt>
                <c:pt idx="8">
                  <c:v>111.06854799999999</c:v>
                </c:pt>
                <c:pt idx="9">
                  <c:v>108.51828999999999</c:v>
                </c:pt>
                <c:pt idx="10">
                  <c:v>110.24190299999999</c:v>
                </c:pt>
                <c:pt idx="11">
                  <c:v>112.14086999999999</c:v>
                </c:pt>
                <c:pt idx="12">
                  <c:v>110.857687</c:v>
                </c:pt>
                <c:pt idx="13">
                  <c:v>96.588146999999992</c:v>
                </c:pt>
                <c:pt idx="14">
                  <c:v>89.269089999999991</c:v>
                </c:pt>
                <c:pt idx="15">
                  <c:v>84.763408999999996</c:v>
                </c:pt>
                <c:pt idx="16">
                  <c:v>100.69632899999999</c:v>
                </c:pt>
                <c:pt idx="17">
                  <c:v>95.693254999999994</c:v>
                </c:pt>
                <c:pt idx="18">
                  <c:v>91.907139000000001</c:v>
                </c:pt>
                <c:pt idx="19">
                  <c:v>93.887557999999999</c:v>
                </c:pt>
                <c:pt idx="20">
                  <c:v>88.379702999999992</c:v>
                </c:pt>
                <c:pt idx="21">
                  <c:v>98.105138999999994</c:v>
                </c:pt>
                <c:pt idx="22">
                  <c:v>95.04186</c:v>
                </c:pt>
                <c:pt idx="23">
                  <c:v>84.703760000000003</c:v>
                </c:pt>
                <c:pt idx="24">
                  <c:v>83.256025000000008</c:v>
                </c:pt>
                <c:pt idx="25">
                  <c:v>91.189239000000015</c:v>
                </c:pt>
                <c:pt idx="26">
                  <c:v>96.03133200000002</c:v>
                </c:pt>
                <c:pt idx="27">
                  <c:v>104.52837100000002</c:v>
                </c:pt>
                <c:pt idx="28">
                  <c:v>91.309201000000016</c:v>
                </c:pt>
                <c:pt idx="29">
                  <c:v>89.01356100000001</c:v>
                </c:pt>
                <c:pt idx="30">
                  <c:v>74.910871000000014</c:v>
                </c:pt>
                <c:pt idx="31">
                  <c:v>78.526074000000008</c:v>
                </c:pt>
                <c:pt idx="32">
                  <c:v>83.223858000000007</c:v>
                </c:pt>
                <c:pt idx="33">
                  <c:v>83.893844300000012</c:v>
                </c:pt>
                <c:pt idx="34">
                  <c:v>79.377207300000009</c:v>
                </c:pt>
                <c:pt idx="35">
                  <c:v>91.726347300000015</c:v>
                </c:pt>
                <c:pt idx="36">
                  <c:v>100.44115230000001</c:v>
                </c:pt>
                <c:pt idx="37">
                  <c:v>89.889932300000012</c:v>
                </c:pt>
                <c:pt idx="38">
                  <c:v>106.81770230000001</c:v>
                </c:pt>
                <c:pt idx="39">
                  <c:v>112.8414793</c:v>
                </c:pt>
                <c:pt idx="40">
                  <c:v>113.7115062</c:v>
                </c:pt>
                <c:pt idx="41">
                  <c:v>115.2785782</c:v>
                </c:pt>
                <c:pt idx="42">
                  <c:v>121.4405802</c:v>
                </c:pt>
                <c:pt idx="43">
                  <c:v>129.88236420000001</c:v>
                </c:pt>
                <c:pt idx="44">
                  <c:v>129.4799146</c:v>
                </c:pt>
                <c:pt idx="45">
                  <c:v>126.4031296</c:v>
                </c:pt>
                <c:pt idx="46">
                  <c:v>132.15374159999999</c:v>
                </c:pt>
                <c:pt idx="47">
                  <c:v>132.38961089999998</c:v>
                </c:pt>
                <c:pt idx="48">
                  <c:v>121.70566089999998</c:v>
                </c:pt>
                <c:pt idx="49">
                  <c:v>123.03073889999999</c:v>
                </c:pt>
                <c:pt idx="50">
                  <c:v>114.43154189999998</c:v>
                </c:pt>
                <c:pt idx="51">
                  <c:v>122.79487089999998</c:v>
                </c:pt>
                <c:pt idx="52">
                  <c:v>122.77760601999998</c:v>
                </c:pt>
                <c:pt idx="53">
                  <c:v>107.93911601999997</c:v>
                </c:pt>
                <c:pt idx="54">
                  <c:v>101.06237701999997</c:v>
                </c:pt>
                <c:pt idx="55">
                  <c:v>100.52841171999997</c:v>
                </c:pt>
                <c:pt idx="56">
                  <c:v>102.75604771999997</c:v>
                </c:pt>
                <c:pt idx="57">
                  <c:v>94.008898719999962</c:v>
                </c:pt>
                <c:pt idx="58">
                  <c:v>100.43377971999996</c:v>
                </c:pt>
                <c:pt idx="59">
                  <c:v>91.950152719999963</c:v>
                </c:pt>
                <c:pt idx="60">
                  <c:v>82.989892719999958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6B-41BB-8BE1-67447A12BA3B}"/>
            </c:ext>
          </c:extLst>
        </c:ser>
        <c:ser>
          <c:idx val="20"/>
          <c:order val="20"/>
          <c:tx>
            <c:strRef>
              <c:f>Returns_Base_100!$W$64</c:f>
              <c:strCache>
                <c:ptCount val="1"/>
                <c:pt idx="0">
                  <c:v>AAL LN Equity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Returns_Base_100!$W$65:$W$125</c:f>
              <c:numCache>
                <c:formatCode>General</c:formatCode>
                <c:ptCount val="61"/>
                <c:pt idx="0">
                  <c:v>100</c:v>
                </c:pt>
                <c:pt idx="1">
                  <c:v>105.04418200000001</c:v>
                </c:pt>
                <c:pt idx="2">
                  <c:v>102.45007200000001</c:v>
                </c:pt>
                <c:pt idx="3">
                  <c:v>116.59433200000001</c:v>
                </c:pt>
                <c:pt idx="4">
                  <c:v>132.24346200000002</c:v>
                </c:pt>
                <c:pt idx="5">
                  <c:v>133.52586900000003</c:v>
                </c:pt>
                <c:pt idx="6">
                  <c:v>130.45492800000002</c:v>
                </c:pt>
                <c:pt idx="7">
                  <c:v>131.51863200000003</c:v>
                </c:pt>
                <c:pt idx="8">
                  <c:v>133.04982700000002</c:v>
                </c:pt>
                <c:pt idx="9">
                  <c:v>126.64975600000002</c:v>
                </c:pt>
                <c:pt idx="10">
                  <c:v>128.37271600000003</c:v>
                </c:pt>
                <c:pt idx="11">
                  <c:v>118.39504300000003</c:v>
                </c:pt>
                <c:pt idx="12">
                  <c:v>130.87788300000003</c:v>
                </c:pt>
                <c:pt idx="13">
                  <c:v>125.95666400000003</c:v>
                </c:pt>
                <c:pt idx="14">
                  <c:v>119.44997800000003</c:v>
                </c:pt>
                <c:pt idx="15">
                  <c:v>130.97491800000003</c:v>
                </c:pt>
                <c:pt idx="16">
                  <c:v>145.41086800000002</c:v>
                </c:pt>
                <c:pt idx="17">
                  <c:v>149.66690500000001</c:v>
                </c:pt>
                <c:pt idx="18">
                  <c:v>152.040524</c:v>
                </c:pt>
                <c:pt idx="19">
                  <c:v>148.89332999999999</c:v>
                </c:pt>
                <c:pt idx="20">
                  <c:v>141.496837</c:v>
                </c:pt>
                <c:pt idx="21">
                  <c:v>160.56852699999999</c:v>
                </c:pt>
                <c:pt idx="22">
                  <c:v>147.97081699999998</c:v>
                </c:pt>
                <c:pt idx="23">
                  <c:v>137.25771699999999</c:v>
                </c:pt>
                <c:pt idx="24">
                  <c:v>143.79992799999999</c:v>
                </c:pt>
                <c:pt idx="25">
                  <c:v>155.27492799999999</c:v>
                </c:pt>
                <c:pt idx="26">
                  <c:v>157.501249</c:v>
                </c:pt>
                <c:pt idx="27">
                  <c:v>167.47503900000001</c:v>
                </c:pt>
                <c:pt idx="28">
                  <c:v>158.38941800000001</c:v>
                </c:pt>
                <c:pt idx="29">
                  <c:v>145.654438</c:v>
                </c:pt>
                <c:pt idx="30">
                  <c:v>124.771728</c:v>
                </c:pt>
                <c:pt idx="31">
                  <c:v>126.169859</c:v>
                </c:pt>
                <c:pt idx="32">
                  <c:v>143.805689</c:v>
                </c:pt>
                <c:pt idx="33">
                  <c:v>154.28492900000001</c:v>
                </c:pt>
                <c:pt idx="34">
                  <c:v>160.146514</c:v>
                </c:pt>
                <c:pt idx="35">
                  <c:v>160.9784023</c:v>
                </c:pt>
                <c:pt idx="36">
                  <c:v>160.1406432</c:v>
                </c:pt>
                <c:pt idx="37">
                  <c:v>156.9286152</c:v>
                </c:pt>
                <c:pt idx="38">
                  <c:v>183.0214952</c:v>
                </c:pt>
                <c:pt idx="39">
                  <c:v>194.99835519999999</c:v>
                </c:pt>
                <c:pt idx="40">
                  <c:v>194.96643222</c:v>
                </c:pt>
                <c:pt idx="41">
                  <c:v>211.82003222</c:v>
                </c:pt>
                <c:pt idx="42">
                  <c:v>215.08293922000001</c:v>
                </c:pt>
                <c:pt idx="43">
                  <c:v>223.32124722</c:v>
                </c:pt>
                <c:pt idx="44">
                  <c:v>228.14834722000001</c:v>
                </c:pt>
                <c:pt idx="45">
                  <c:v>217.62900722000001</c:v>
                </c:pt>
                <c:pt idx="46">
                  <c:v>229.49631722000001</c:v>
                </c:pt>
                <c:pt idx="47">
                  <c:v>230.67896222000002</c:v>
                </c:pt>
                <c:pt idx="48">
                  <c:v>214.32205222000002</c:v>
                </c:pt>
                <c:pt idx="49">
                  <c:v>222.09410822000001</c:v>
                </c:pt>
                <c:pt idx="50">
                  <c:v>218.73674122</c:v>
                </c:pt>
                <c:pt idx="51">
                  <c:v>229.76202122000001</c:v>
                </c:pt>
                <c:pt idx="52">
                  <c:v>236.01625522000001</c:v>
                </c:pt>
                <c:pt idx="53">
                  <c:v>254.04328522</c:v>
                </c:pt>
                <c:pt idx="54">
                  <c:v>259.55793921999998</c:v>
                </c:pt>
                <c:pt idx="55">
                  <c:v>245.97423921999999</c:v>
                </c:pt>
                <c:pt idx="56">
                  <c:v>254.72993721999998</c:v>
                </c:pt>
                <c:pt idx="57">
                  <c:v>227.63712721999997</c:v>
                </c:pt>
                <c:pt idx="58">
                  <c:v>228.01376731999997</c:v>
                </c:pt>
                <c:pt idx="59">
                  <c:v>221.35585031999997</c:v>
                </c:pt>
                <c:pt idx="60">
                  <c:v>215.46367131999997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6B-41BB-8BE1-67447A12BA3B}"/>
            </c:ext>
          </c:extLst>
        </c:ser>
        <c:ser>
          <c:idx val="21"/>
          <c:order val="21"/>
          <c:tx>
            <c:strRef>
              <c:f>Returns_Base_100!$X$64</c:f>
              <c:strCache>
                <c:ptCount val="1"/>
                <c:pt idx="0">
                  <c:v>CVE CT Equity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Returns_Base_100!$X$65:$X$125</c:f>
              <c:numCache>
                <c:formatCode>General</c:formatCode>
                <c:ptCount val="61"/>
                <c:pt idx="0">
                  <c:v>100</c:v>
                </c:pt>
                <c:pt idx="1">
                  <c:v>96.875080999999994</c:v>
                </c:pt>
                <c:pt idx="2">
                  <c:v>95.087431999999993</c:v>
                </c:pt>
                <c:pt idx="3">
                  <c:v>91.634099999999989</c:v>
                </c:pt>
                <c:pt idx="4">
                  <c:v>95.553889999999996</c:v>
                </c:pt>
                <c:pt idx="5">
                  <c:v>72.102419999999995</c:v>
                </c:pt>
                <c:pt idx="6">
                  <c:v>89.292990000000003</c:v>
                </c:pt>
                <c:pt idx="7">
                  <c:v>107.22563</c:v>
                </c:pt>
                <c:pt idx="8">
                  <c:v>112.526404</c:v>
                </c:pt>
                <c:pt idx="9">
                  <c:v>111.26964700000001</c:v>
                </c:pt>
                <c:pt idx="10">
                  <c:v>107.87352000000001</c:v>
                </c:pt>
                <c:pt idx="11">
                  <c:v>100.22467800000001</c:v>
                </c:pt>
                <c:pt idx="12">
                  <c:v>108.88942300000001</c:v>
                </c:pt>
                <c:pt idx="13">
                  <c:v>93.350393000000011</c:v>
                </c:pt>
                <c:pt idx="14">
                  <c:v>80.533823000000012</c:v>
                </c:pt>
                <c:pt idx="15">
                  <c:v>76.447621000000012</c:v>
                </c:pt>
                <c:pt idx="16">
                  <c:v>87.208691000000016</c:v>
                </c:pt>
                <c:pt idx="17">
                  <c:v>104.62750100000002</c:v>
                </c:pt>
                <c:pt idx="18">
                  <c:v>99.727711000000028</c:v>
                </c:pt>
                <c:pt idx="19">
                  <c:v>113.83486100000003</c:v>
                </c:pt>
                <c:pt idx="20">
                  <c:v>96.571461000000028</c:v>
                </c:pt>
                <c:pt idx="21">
                  <c:v>104.72506500000003</c:v>
                </c:pt>
                <c:pt idx="22">
                  <c:v>110.50639500000003</c:v>
                </c:pt>
                <c:pt idx="23">
                  <c:v>104.12668800000003</c:v>
                </c:pt>
                <c:pt idx="24">
                  <c:v>112.00958200000002</c:v>
                </c:pt>
                <c:pt idx="25">
                  <c:v>102.81685400000002</c:v>
                </c:pt>
                <c:pt idx="26">
                  <c:v>106.50608400000002</c:v>
                </c:pt>
                <c:pt idx="27">
                  <c:v>122.14446400000001</c:v>
                </c:pt>
                <c:pt idx="28">
                  <c:v>107.72897400000001</c:v>
                </c:pt>
                <c:pt idx="29">
                  <c:v>92.143094000000005</c:v>
                </c:pt>
                <c:pt idx="30">
                  <c:v>19.859474000000006</c:v>
                </c:pt>
                <c:pt idx="31">
                  <c:v>100.95722400000001</c:v>
                </c:pt>
                <c:pt idx="32">
                  <c:v>120.81894400000002</c:v>
                </c:pt>
                <c:pt idx="33">
                  <c:v>128.13686700000002</c:v>
                </c:pt>
                <c:pt idx="34">
                  <c:v>123.40143400000002</c:v>
                </c:pt>
                <c:pt idx="35">
                  <c:v>129.71310200000002</c:v>
                </c:pt>
                <c:pt idx="36">
                  <c:v>112.26368200000002</c:v>
                </c:pt>
                <c:pt idx="37">
                  <c:v>96.09505200000001</c:v>
                </c:pt>
                <c:pt idx="38">
                  <c:v>147.92182200000002</c:v>
                </c:pt>
                <c:pt idx="39">
                  <c:v>170.23331200000001</c:v>
                </c:pt>
                <c:pt idx="40">
                  <c:v>167.386348</c:v>
                </c:pt>
                <c:pt idx="41">
                  <c:v>193.04772800000001</c:v>
                </c:pt>
                <c:pt idx="42">
                  <c:v>194.53568200000001</c:v>
                </c:pt>
                <c:pt idx="43">
                  <c:v>198.27251900000002</c:v>
                </c:pt>
                <c:pt idx="44">
                  <c:v>205.61948800000002</c:v>
                </c:pt>
                <c:pt idx="45">
                  <c:v>220.10514800000001</c:v>
                </c:pt>
                <c:pt idx="46">
                  <c:v>207.407768</c:v>
                </c:pt>
                <c:pt idx="47">
                  <c:v>206.7812989</c:v>
                </c:pt>
                <c:pt idx="48">
                  <c:v>228.35852890000001</c:v>
                </c:pt>
                <c:pt idx="49">
                  <c:v>246.97586890000002</c:v>
                </c:pt>
                <c:pt idx="50">
                  <c:v>246.03597440000001</c:v>
                </c:pt>
                <c:pt idx="51">
                  <c:v>249.95127440000002</c:v>
                </c:pt>
                <c:pt idx="52">
                  <c:v>268.70465440000004</c:v>
                </c:pt>
                <c:pt idx="53">
                  <c:v>276.57760040000005</c:v>
                </c:pt>
                <c:pt idx="54">
                  <c:v>283.06207040000004</c:v>
                </c:pt>
                <c:pt idx="55">
                  <c:v>294.04692040000003</c:v>
                </c:pt>
                <c:pt idx="56">
                  <c:v>319.29764040000003</c:v>
                </c:pt>
                <c:pt idx="57">
                  <c:v>301.57297040000003</c:v>
                </c:pt>
                <c:pt idx="58">
                  <c:v>301.67206339000001</c:v>
                </c:pt>
                <c:pt idx="59">
                  <c:v>300.47328239000001</c:v>
                </c:pt>
                <c:pt idx="60">
                  <c:v>282.61866239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46B-41BB-8BE1-67447A12BA3B}"/>
            </c:ext>
          </c:extLst>
        </c:ser>
        <c:ser>
          <c:idx val="22"/>
          <c:order val="22"/>
          <c:tx>
            <c:strRef>
              <c:f>Returns_Base_100!$Y$64</c:f>
              <c:strCache>
                <c:ptCount val="1"/>
                <c:pt idx="0">
                  <c:v>ALA CT Equity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Returns_Base_100!$Y$65:$Y$125</c:f>
              <c:numCache>
                <c:formatCode>General</c:formatCode>
                <c:ptCount val="61"/>
                <c:pt idx="0">
                  <c:v>100</c:v>
                </c:pt>
                <c:pt idx="1">
                  <c:v>99.655980700000001</c:v>
                </c:pt>
                <c:pt idx="2">
                  <c:v>99.971490500000002</c:v>
                </c:pt>
                <c:pt idx="3">
                  <c:v>101.1095835</c:v>
                </c:pt>
                <c:pt idx="4">
                  <c:v>99.701707499999998</c:v>
                </c:pt>
                <c:pt idx="5">
                  <c:v>92.461120499999993</c:v>
                </c:pt>
                <c:pt idx="6">
                  <c:v>82.752866499999996</c:v>
                </c:pt>
                <c:pt idx="7">
                  <c:v>87.959688499999999</c:v>
                </c:pt>
                <c:pt idx="8">
                  <c:v>90.482505500000002</c:v>
                </c:pt>
                <c:pt idx="9">
                  <c:v>96.352263500000007</c:v>
                </c:pt>
                <c:pt idx="10">
                  <c:v>95.530824500000008</c:v>
                </c:pt>
                <c:pt idx="11">
                  <c:v>87.446410500000013</c:v>
                </c:pt>
                <c:pt idx="12">
                  <c:v>73.713130500000005</c:v>
                </c:pt>
                <c:pt idx="13">
                  <c:v>53.575260500000006</c:v>
                </c:pt>
                <c:pt idx="14">
                  <c:v>40.922560500000003</c:v>
                </c:pt>
                <c:pt idx="15">
                  <c:v>35.480567500000006</c:v>
                </c:pt>
                <c:pt idx="16">
                  <c:v>36.353594100000009</c:v>
                </c:pt>
                <c:pt idx="17">
                  <c:v>68.333944100000011</c:v>
                </c:pt>
                <c:pt idx="18">
                  <c:v>66.722689100000011</c:v>
                </c:pt>
                <c:pt idx="19">
                  <c:v>68.092744100000004</c:v>
                </c:pt>
                <c:pt idx="20">
                  <c:v>77.172916100000009</c:v>
                </c:pt>
                <c:pt idx="21">
                  <c:v>82.480252100000016</c:v>
                </c:pt>
                <c:pt idx="22">
                  <c:v>84.457355100000015</c:v>
                </c:pt>
                <c:pt idx="23">
                  <c:v>73.279365100000021</c:v>
                </c:pt>
                <c:pt idx="24">
                  <c:v>81.789214100000024</c:v>
                </c:pt>
                <c:pt idx="25">
                  <c:v>81.303687200000027</c:v>
                </c:pt>
                <c:pt idx="26">
                  <c:v>83.601082200000022</c:v>
                </c:pt>
                <c:pt idx="27">
                  <c:v>86.770143200000021</c:v>
                </c:pt>
                <c:pt idx="28">
                  <c:v>92.836117200000018</c:v>
                </c:pt>
                <c:pt idx="29">
                  <c:v>85.963475200000019</c:v>
                </c:pt>
                <c:pt idx="30">
                  <c:v>46.556455200000016</c:v>
                </c:pt>
                <c:pt idx="31">
                  <c:v>80.183625200000023</c:v>
                </c:pt>
                <c:pt idx="32">
                  <c:v>70.255770200000029</c:v>
                </c:pt>
                <c:pt idx="33">
                  <c:v>78.17700320000003</c:v>
                </c:pt>
                <c:pt idx="34">
                  <c:v>87.524350200000029</c:v>
                </c:pt>
                <c:pt idx="35">
                  <c:v>91.400544200000027</c:v>
                </c:pt>
                <c:pt idx="36">
                  <c:v>85.250631200000029</c:v>
                </c:pt>
                <c:pt idx="37">
                  <c:v>90.554413200000027</c:v>
                </c:pt>
                <c:pt idx="38">
                  <c:v>104.47764320000003</c:v>
                </c:pt>
                <c:pt idx="39">
                  <c:v>107.00471920000003</c:v>
                </c:pt>
                <c:pt idx="40">
                  <c:v>108.59704520000003</c:v>
                </c:pt>
                <c:pt idx="41">
                  <c:v>111.32882620000002</c:v>
                </c:pt>
                <c:pt idx="42">
                  <c:v>121.52661620000002</c:v>
                </c:pt>
                <c:pt idx="43">
                  <c:v>134.20777620000001</c:v>
                </c:pt>
                <c:pt idx="44">
                  <c:v>140.51165020000002</c:v>
                </c:pt>
                <c:pt idx="45">
                  <c:v>146.73447420000002</c:v>
                </c:pt>
                <c:pt idx="46">
                  <c:v>148.00661620000002</c:v>
                </c:pt>
                <c:pt idx="47">
                  <c:v>142.85788020000001</c:v>
                </c:pt>
                <c:pt idx="48">
                  <c:v>141.59725420000001</c:v>
                </c:pt>
                <c:pt idx="49">
                  <c:v>146.8513562</c:v>
                </c:pt>
                <c:pt idx="50">
                  <c:v>138.87697019999999</c:v>
                </c:pt>
                <c:pt idx="51">
                  <c:v>153.11791019999998</c:v>
                </c:pt>
                <c:pt idx="52">
                  <c:v>148.35498319999999</c:v>
                </c:pt>
                <c:pt idx="53">
                  <c:v>155.3714712</c:v>
                </c:pt>
                <c:pt idx="54">
                  <c:v>158.28695719999999</c:v>
                </c:pt>
                <c:pt idx="55">
                  <c:v>160.47299319999999</c:v>
                </c:pt>
                <c:pt idx="56">
                  <c:v>165.9352672</c:v>
                </c:pt>
                <c:pt idx="57">
                  <c:v>154.05398719999999</c:v>
                </c:pt>
                <c:pt idx="58">
                  <c:v>159.59010319999999</c:v>
                </c:pt>
                <c:pt idx="59">
                  <c:v>156.70881319999998</c:v>
                </c:pt>
                <c:pt idx="60">
                  <c:v>146.24432319999997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46B-41BB-8BE1-67447A12BA3B}"/>
            </c:ext>
          </c:extLst>
        </c:ser>
        <c:ser>
          <c:idx val="23"/>
          <c:order val="23"/>
          <c:tx>
            <c:strRef>
              <c:f>Returns_Base_100!$Z$64</c:f>
              <c:strCache>
                <c:ptCount val="1"/>
                <c:pt idx="0">
                  <c:v>WLK US Equity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Returns_Base_100!$Z$65:$Z$125</c:f>
              <c:numCache>
                <c:formatCode>General</c:formatCode>
                <c:ptCount val="61"/>
                <c:pt idx="0">
                  <c:v>100</c:v>
                </c:pt>
                <c:pt idx="1">
                  <c:v>102.19039599999999</c:v>
                </c:pt>
                <c:pt idx="2">
                  <c:v>117.78033599999999</c:v>
                </c:pt>
                <c:pt idx="3">
                  <c:v>126.562119</c:v>
                </c:pt>
                <c:pt idx="4">
                  <c:v>132.26004499999999</c:v>
                </c:pt>
                <c:pt idx="5">
                  <c:v>128.58566099999999</c:v>
                </c:pt>
                <c:pt idx="6">
                  <c:v>131.25515999999999</c:v>
                </c:pt>
                <c:pt idx="7">
                  <c:v>127.49447599999999</c:v>
                </c:pt>
                <c:pt idx="8">
                  <c:v>135.87635899999998</c:v>
                </c:pt>
                <c:pt idx="9">
                  <c:v>128.87730899999997</c:v>
                </c:pt>
                <c:pt idx="10">
                  <c:v>128.49637429999996</c:v>
                </c:pt>
                <c:pt idx="11">
                  <c:v>116.92325429999995</c:v>
                </c:pt>
                <c:pt idx="12">
                  <c:v>104.80524429999996</c:v>
                </c:pt>
                <c:pt idx="13">
                  <c:v>90.595164299999951</c:v>
                </c:pt>
                <c:pt idx="14">
                  <c:v>92.630095299999951</c:v>
                </c:pt>
                <c:pt idx="15">
                  <c:v>83.911651299999946</c:v>
                </c:pt>
                <c:pt idx="16">
                  <c:v>95.593681299999943</c:v>
                </c:pt>
                <c:pt idx="17">
                  <c:v>90.467698299999938</c:v>
                </c:pt>
                <c:pt idx="18">
                  <c:v>87.590927299999933</c:v>
                </c:pt>
                <c:pt idx="19">
                  <c:v>90.376073299999931</c:v>
                </c:pt>
                <c:pt idx="20">
                  <c:v>72.853653299999934</c:v>
                </c:pt>
                <c:pt idx="21">
                  <c:v>94.096453299999936</c:v>
                </c:pt>
                <c:pt idx="22">
                  <c:v>91.375463299999936</c:v>
                </c:pt>
                <c:pt idx="23">
                  <c:v>78.488973299999941</c:v>
                </c:pt>
                <c:pt idx="24">
                  <c:v>90.316933299999945</c:v>
                </c:pt>
                <c:pt idx="25">
                  <c:v>86.760767299999941</c:v>
                </c:pt>
                <c:pt idx="26">
                  <c:v>95.853196299999937</c:v>
                </c:pt>
                <c:pt idx="27">
                  <c:v>97.993557299999935</c:v>
                </c:pt>
                <c:pt idx="28">
                  <c:v>85.235177299999933</c:v>
                </c:pt>
                <c:pt idx="29">
                  <c:v>76.927095299999934</c:v>
                </c:pt>
                <c:pt idx="30">
                  <c:v>45.246405299999935</c:v>
                </c:pt>
                <c:pt idx="31">
                  <c:v>59.079255299999936</c:v>
                </c:pt>
                <c:pt idx="32">
                  <c:v>69.515405299999941</c:v>
                </c:pt>
                <c:pt idx="33">
                  <c:v>81.989195299999935</c:v>
                </c:pt>
                <c:pt idx="34">
                  <c:v>83.573538299999939</c:v>
                </c:pt>
                <c:pt idx="35">
                  <c:v>92.909175299999944</c:v>
                </c:pt>
                <c:pt idx="36">
                  <c:v>99.483686299999945</c:v>
                </c:pt>
                <c:pt idx="37">
                  <c:v>106.44350929999995</c:v>
                </c:pt>
                <c:pt idx="38">
                  <c:v>117.97372929999995</c:v>
                </c:pt>
                <c:pt idx="39">
                  <c:v>126.55656329999995</c:v>
                </c:pt>
                <c:pt idx="40">
                  <c:v>120.25754329999995</c:v>
                </c:pt>
                <c:pt idx="41">
                  <c:v>132.19842329999994</c:v>
                </c:pt>
                <c:pt idx="42">
                  <c:v>136.25901429999993</c:v>
                </c:pt>
                <c:pt idx="43">
                  <c:v>142.00290429999993</c:v>
                </c:pt>
                <c:pt idx="44">
                  <c:v>149.72470629999992</c:v>
                </c:pt>
                <c:pt idx="45">
                  <c:v>139.03768629999993</c:v>
                </c:pt>
                <c:pt idx="46">
                  <c:v>131.07897829999993</c:v>
                </c:pt>
                <c:pt idx="47">
                  <c:v>136.79706929999992</c:v>
                </c:pt>
                <c:pt idx="48">
                  <c:v>141.13593629999991</c:v>
                </c:pt>
                <c:pt idx="49">
                  <c:v>147.9386572999999</c:v>
                </c:pt>
                <c:pt idx="50">
                  <c:v>143.68786629999991</c:v>
                </c:pt>
                <c:pt idx="51">
                  <c:v>148.21864529999991</c:v>
                </c:pt>
                <c:pt idx="52">
                  <c:v>149.7835582999999</c:v>
                </c:pt>
                <c:pt idx="53">
                  <c:v>161.90469829999989</c:v>
                </c:pt>
                <c:pt idx="54">
                  <c:v>173.77125829999989</c:v>
                </c:pt>
                <c:pt idx="55">
                  <c:v>176.32393229999988</c:v>
                </c:pt>
                <c:pt idx="56">
                  <c:v>180.9635272999999</c:v>
                </c:pt>
                <c:pt idx="57">
                  <c:v>155.1592772999999</c:v>
                </c:pt>
                <c:pt idx="58">
                  <c:v>154.4655412999999</c:v>
                </c:pt>
                <c:pt idx="59">
                  <c:v>156.13645129999989</c:v>
                </c:pt>
                <c:pt idx="60">
                  <c:v>144.2232412999999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46B-41BB-8BE1-67447A12BA3B}"/>
            </c:ext>
          </c:extLst>
        </c:ser>
        <c:ser>
          <c:idx val="24"/>
          <c:order val="24"/>
          <c:tx>
            <c:strRef>
              <c:f>Returns_Base_100!$AA$64</c:f>
              <c:strCache>
                <c:ptCount val="1"/>
                <c:pt idx="0">
                  <c:v>GLEN LN Equity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Returns_Base_100!$AA$65:$AA$125</c:f>
              <c:numCache>
                <c:formatCode>General</c:formatCode>
                <c:ptCount val="61"/>
                <c:pt idx="0">
                  <c:v>100</c:v>
                </c:pt>
                <c:pt idx="1">
                  <c:v>105.173638</c:v>
                </c:pt>
                <c:pt idx="2">
                  <c:v>100.39078499999999</c:v>
                </c:pt>
                <c:pt idx="3">
                  <c:v>115.35929499999999</c:v>
                </c:pt>
                <c:pt idx="4">
                  <c:v>123.92376099999998</c:v>
                </c:pt>
                <c:pt idx="5">
                  <c:v>116.93388299999998</c:v>
                </c:pt>
                <c:pt idx="6">
                  <c:v>110.05007699999999</c:v>
                </c:pt>
                <c:pt idx="7">
                  <c:v>109.28018339999998</c:v>
                </c:pt>
                <c:pt idx="8">
                  <c:v>111.73027039999998</c:v>
                </c:pt>
                <c:pt idx="9">
                  <c:v>108.30438539999999</c:v>
                </c:pt>
                <c:pt idx="10">
                  <c:v>100.23847039999998</c:v>
                </c:pt>
                <c:pt idx="11">
                  <c:v>92.775741399999987</c:v>
                </c:pt>
                <c:pt idx="12">
                  <c:v>101.94847539999999</c:v>
                </c:pt>
                <c:pt idx="13">
                  <c:v>95.951789399999996</c:v>
                </c:pt>
                <c:pt idx="14">
                  <c:v>86.950691399999997</c:v>
                </c:pt>
                <c:pt idx="15">
                  <c:v>87.301285699999994</c:v>
                </c:pt>
                <c:pt idx="16">
                  <c:v>96.646954699999995</c:v>
                </c:pt>
                <c:pt idx="17">
                  <c:v>95.947496999999998</c:v>
                </c:pt>
                <c:pt idx="18">
                  <c:v>98.400837999999993</c:v>
                </c:pt>
                <c:pt idx="19">
                  <c:v>96.801178999999991</c:v>
                </c:pt>
                <c:pt idx="20">
                  <c:v>77.815308999999985</c:v>
                </c:pt>
                <c:pt idx="21">
                  <c:v>85.728249999999989</c:v>
                </c:pt>
                <c:pt idx="22">
                  <c:v>79.510760999999988</c:v>
                </c:pt>
                <c:pt idx="23">
                  <c:v>68.089780999999988</c:v>
                </c:pt>
                <c:pt idx="24">
                  <c:v>75.971886999999981</c:v>
                </c:pt>
                <c:pt idx="25">
                  <c:v>76.032244829999982</c:v>
                </c:pt>
                <c:pt idx="26">
                  <c:v>80.827316829999987</c:v>
                </c:pt>
                <c:pt idx="27">
                  <c:v>79.791598829999984</c:v>
                </c:pt>
                <c:pt idx="28">
                  <c:v>73.85406282999999</c:v>
                </c:pt>
                <c:pt idx="29">
                  <c:v>57.849242829999994</c:v>
                </c:pt>
                <c:pt idx="30">
                  <c:v>20.085802829999992</c:v>
                </c:pt>
                <c:pt idx="31">
                  <c:v>40.669912829999987</c:v>
                </c:pt>
                <c:pt idx="32">
                  <c:v>40.373866529999987</c:v>
                </c:pt>
                <c:pt idx="33">
                  <c:v>55.232946529999985</c:v>
                </c:pt>
                <c:pt idx="34">
                  <c:v>63.162855529999987</c:v>
                </c:pt>
                <c:pt idx="35">
                  <c:v>61.72259652999999</c:v>
                </c:pt>
                <c:pt idx="36">
                  <c:v>53.894048529999992</c:v>
                </c:pt>
                <c:pt idx="37">
                  <c:v>50.982967529999989</c:v>
                </c:pt>
                <c:pt idx="38">
                  <c:v>91.186777529999986</c:v>
                </c:pt>
                <c:pt idx="39">
                  <c:v>103.62476752999999</c:v>
                </c:pt>
                <c:pt idx="40">
                  <c:v>109.80191252999998</c:v>
                </c:pt>
                <c:pt idx="41">
                  <c:v>129.83808252999998</c:v>
                </c:pt>
                <c:pt idx="42">
                  <c:v>126.60257152999998</c:v>
                </c:pt>
                <c:pt idx="43">
                  <c:v>132.22282752999999</c:v>
                </c:pt>
                <c:pt idx="44">
                  <c:v>144.00472753</c:v>
                </c:pt>
                <c:pt idx="45">
                  <c:v>137.57966852999999</c:v>
                </c:pt>
                <c:pt idx="46">
                  <c:v>142.88621852999998</c:v>
                </c:pt>
                <c:pt idx="47">
                  <c:v>143.00592772999997</c:v>
                </c:pt>
                <c:pt idx="48">
                  <c:v>150.51030472999997</c:v>
                </c:pt>
                <c:pt idx="49">
                  <c:v>155.95364572999998</c:v>
                </c:pt>
                <c:pt idx="50">
                  <c:v>150.79774672999997</c:v>
                </c:pt>
                <c:pt idx="51">
                  <c:v>157.94159872999998</c:v>
                </c:pt>
                <c:pt idx="52">
                  <c:v>159.34895773</c:v>
                </c:pt>
                <c:pt idx="53">
                  <c:v>174.39761773000001</c:v>
                </c:pt>
                <c:pt idx="54">
                  <c:v>185.35333773000002</c:v>
                </c:pt>
                <c:pt idx="55">
                  <c:v>182.50576173000002</c:v>
                </c:pt>
                <c:pt idx="56">
                  <c:v>187.84325973000003</c:v>
                </c:pt>
                <c:pt idx="57">
                  <c:v>170.10252973000001</c:v>
                </c:pt>
                <c:pt idx="58">
                  <c:v>173.79755873000002</c:v>
                </c:pt>
                <c:pt idx="59">
                  <c:v>171.69551573000001</c:v>
                </c:pt>
                <c:pt idx="60">
                  <c:v>172.97197073000001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46B-41BB-8BE1-67447A12BA3B}"/>
            </c:ext>
          </c:extLst>
        </c:ser>
        <c:ser>
          <c:idx val="25"/>
          <c:order val="25"/>
          <c:tx>
            <c:strRef>
              <c:f>Returns_Base_100!$AB$64</c:f>
              <c:strCache>
                <c:ptCount val="1"/>
                <c:pt idx="0">
                  <c:v>MOS US Equity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Returns_Base_100!$AB$65:$AB$125</c:f>
              <c:numCache>
                <c:formatCode>General</c:formatCode>
                <c:ptCount val="61"/>
                <c:pt idx="0">
                  <c:v>100</c:v>
                </c:pt>
                <c:pt idx="1">
                  <c:v>103.47383000000001</c:v>
                </c:pt>
                <c:pt idx="2">
                  <c:v>112.20256800000001</c:v>
                </c:pt>
                <c:pt idx="3">
                  <c:v>117.95556400000001</c:v>
                </c:pt>
                <c:pt idx="4">
                  <c:v>124.34683500000001</c:v>
                </c:pt>
                <c:pt idx="5">
                  <c:v>120.84866700000001</c:v>
                </c:pt>
                <c:pt idx="6">
                  <c:v>113.09790700000001</c:v>
                </c:pt>
                <c:pt idx="7">
                  <c:v>124.094617</c:v>
                </c:pt>
                <c:pt idx="8">
                  <c:v>126.098328</c:v>
                </c:pt>
                <c:pt idx="9">
                  <c:v>128.223153</c:v>
                </c:pt>
                <c:pt idx="10">
                  <c:v>135.56718100000001</c:v>
                </c:pt>
                <c:pt idx="11">
                  <c:v>139.41972200000001</c:v>
                </c:pt>
                <c:pt idx="12">
                  <c:v>143.374357</c:v>
                </c:pt>
                <c:pt idx="13">
                  <c:v>138.63297800000001</c:v>
                </c:pt>
                <c:pt idx="14">
                  <c:v>154.98720800000001</c:v>
                </c:pt>
                <c:pt idx="15">
                  <c:v>136.184808</c:v>
                </c:pt>
                <c:pt idx="16">
                  <c:v>146.694908</c:v>
                </c:pt>
                <c:pt idx="17">
                  <c:v>143.566036</c:v>
                </c:pt>
                <c:pt idx="18">
                  <c:v>130.97683599999999</c:v>
                </c:pt>
                <c:pt idx="19">
                  <c:v>126.58284099999999</c:v>
                </c:pt>
                <c:pt idx="20">
                  <c:v>108.811871</c:v>
                </c:pt>
                <c:pt idx="21">
                  <c:v>125.655131</c:v>
                </c:pt>
                <c:pt idx="22">
                  <c:v>126.29436389999999</c:v>
                </c:pt>
                <c:pt idx="23">
                  <c:v>99.299523899999997</c:v>
                </c:pt>
                <c:pt idx="24">
                  <c:v>111.0800739</c:v>
                </c:pt>
                <c:pt idx="25">
                  <c:v>108.05568390000001</c:v>
                </c:pt>
                <c:pt idx="26">
                  <c:v>103.88063390000001</c:v>
                </c:pt>
                <c:pt idx="27">
                  <c:v>117.7856239</c:v>
                </c:pt>
                <c:pt idx="28">
                  <c:v>109.4676939</c:v>
                </c:pt>
                <c:pt idx="29">
                  <c:v>95.304383900000005</c:v>
                </c:pt>
                <c:pt idx="30">
                  <c:v>59.025203900000008</c:v>
                </c:pt>
                <c:pt idx="31">
                  <c:v>65.402282900000003</c:v>
                </c:pt>
                <c:pt idx="32">
                  <c:v>70.441378900000004</c:v>
                </c:pt>
                <c:pt idx="33">
                  <c:v>74.292415900000009</c:v>
                </c:pt>
                <c:pt idx="34">
                  <c:v>81.966276900000011</c:v>
                </c:pt>
                <c:pt idx="35">
                  <c:v>117.30406690000001</c:v>
                </c:pt>
                <c:pt idx="36">
                  <c:v>117.78875650000001</c:v>
                </c:pt>
                <c:pt idx="37">
                  <c:v>119.0476505</c:v>
                </c:pt>
                <c:pt idx="38">
                  <c:v>137.7503505</c:v>
                </c:pt>
                <c:pt idx="39">
                  <c:v>142.77843150000001</c:v>
                </c:pt>
                <c:pt idx="40">
                  <c:v>155.59894150000002</c:v>
                </c:pt>
                <c:pt idx="41">
                  <c:v>168.85010150000002</c:v>
                </c:pt>
                <c:pt idx="42">
                  <c:v>176.53744550000002</c:v>
                </c:pt>
                <c:pt idx="43">
                  <c:v>187.83133550000002</c:v>
                </c:pt>
                <c:pt idx="44">
                  <c:v>190.56015850000003</c:v>
                </c:pt>
                <c:pt idx="45">
                  <c:v>179.03320850000003</c:v>
                </c:pt>
                <c:pt idx="46">
                  <c:v>176.90221550000004</c:v>
                </c:pt>
                <c:pt idx="47">
                  <c:v>179.94416250000003</c:v>
                </c:pt>
                <c:pt idx="48">
                  <c:v>191.20649250000002</c:v>
                </c:pt>
                <c:pt idx="49">
                  <c:v>207.58387250000001</c:v>
                </c:pt>
                <c:pt idx="50">
                  <c:v>189.90285250000002</c:v>
                </c:pt>
                <c:pt idx="51">
                  <c:v>204.97488250000004</c:v>
                </c:pt>
                <c:pt idx="52">
                  <c:v>206.65469950000005</c:v>
                </c:pt>
                <c:pt idx="53">
                  <c:v>237.89374950000004</c:v>
                </c:pt>
                <c:pt idx="54">
                  <c:v>264.99494950000002</c:v>
                </c:pt>
                <c:pt idx="55">
                  <c:v>258.85961150000003</c:v>
                </c:pt>
                <c:pt idx="56">
                  <c:v>259.22808320000001</c:v>
                </c:pt>
                <c:pt idx="57">
                  <c:v>234.8078332</c:v>
                </c:pt>
                <c:pt idx="58">
                  <c:v>246.3047632</c:v>
                </c:pt>
                <c:pt idx="59">
                  <c:v>248.8873682</c:v>
                </c:pt>
                <c:pt idx="60">
                  <c:v>238.6033482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46B-41BB-8BE1-67447A12BA3B}"/>
            </c:ext>
          </c:extLst>
        </c:ser>
        <c:ser>
          <c:idx val="26"/>
          <c:order val="26"/>
          <c:tx>
            <c:strRef>
              <c:f>Returns_Base_100!$AC$64</c:f>
              <c:strCache>
                <c:ptCount val="1"/>
                <c:pt idx="0">
                  <c:v>MPC US Equity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Returns_Base_100!$AC$65:$AC$125</c:f>
              <c:numCache>
                <c:formatCode>General</c:formatCode>
                <c:ptCount val="61"/>
                <c:pt idx="0">
                  <c:v>100</c:v>
                </c:pt>
                <c:pt idx="1">
                  <c:v>106.526391</c:v>
                </c:pt>
                <c:pt idx="2">
                  <c:v>112.045891</c:v>
                </c:pt>
                <c:pt idx="3">
                  <c:v>117.394766</c:v>
                </c:pt>
                <c:pt idx="4">
                  <c:v>122.38112600000001</c:v>
                </c:pt>
                <c:pt idx="5">
                  <c:v>115.50194900000001</c:v>
                </c:pt>
                <c:pt idx="6">
                  <c:v>129.62932900000001</c:v>
                </c:pt>
                <c:pt idx="7">
                  <c:v>132.091373</c:v>
                </c:pt>
                <c:pt idx="8">
                  <c:v>138.219201</c:v>
                </c:pt>
                <c:pt idx="9">
                  <c:v>126.995611</c:v>
                </c:pt>
                <c:pt idx="10">
                  <c:v>142.203711</c:v>
                </c:pt>
                <c:pt idx="11">
                  <c:v>144.61674600000001</c:v>
                </c:pt>
                <c:pt idx="12">
                  <c:v>141.797448</c:v>
                </c:pt>
                <c:pt idx="13">
                  <c:v>129.892988</c:v>
                </c:pt>
                <c:pt idx="14">
                  <c:v>123.071561</c:v>
                </c:pt>
                <c:pt idx="15">
                  <c:v>113.63325500000001</c:v>
                </c:pt>
                <c:pt idx="16">
                  <c:v>125.91930500000001</c:v>
                </c:pt>
                <c:pt idx="17">
                  <c:v>120.268146</c:v>
                </c:pt>
                <c:pt idx="18">
                  <c:v>116.784837</c:v>
                </c:pt>
                <c:pt idx="19">
                  <c:v>118.489098</c:v>
                </c:pt>
                <c:pt idx="20">
                  <c:v>94.825817999999998</c:v>
                </c:pt>
                <c:pt idx="21">
                  <c:v>116.330488</c:v>
                </c:pt>
                <c:pt idx="22">
                  <c:v>117.24315800000001</c:v>
                </c:pt>
                <c:pt idx="23">
                  <c:v>105.50037800000001</c:v>
                </c:pt>
                <c:pt idx="24">
                  <c:v>128.95089800000002</c:v>
                </c:pt>
                <c:pt idx="25">
                  <c:v>134.21838800000003</c:v>
                </c:pt>
                <c:pt idx="26">
                  <c:v>129.85502800000003</c:v>
                </c:pt>
                <c:pt idx="27">
                  <c:v>129.21188820000003</c:v>
                </c:pt>
                <c:pt idx="28">
                  <c:v>119.66831920000003</c:v>
                </c:pt>
                <c:pt idx="29">
                  <c:v>107.57115920000003</c:v>
                </c:pt>
                <c:pt idx="30">
                  <c:v>57.381369200000023</c:v>
                </c:pt>
                <c:pt idx="31">
                  <c:v>93.198469200000034</c:v>
                </c:pt>
                <c:pt idx="32">
                  <c:v>104.57863920000003</c:v>
                </c:pt>
                <c:pt idx="33">
                  <c:v>110.95314120000003</c:v>
                </c:pt>
                <c:pt idx="34">
                  <c:v>113.14682720000003</c:v>
                </c:pt>
                <c:pt idx="35">
                  <c:v>107.41980420000003</c:v>
                </c:pt>
                <c:pt idx="36">
                  <c:v>90.160924200000025</c:v>
                </c:pt>
                <c:pt idx="37">
                  <c:v>90.706254800000025</c:v>
                </c:pt>
                <c:pt idx="38">
                  <c:v>124.38521480000003</c:v>
                </c:pt>
                <c:pt idx="39">
                  <c:v>130.76381580000003</c:v>
                </c:pt>
                <c:pt idx="40">
                  <c:v>135.11584680000004</c:v>
                </c:pt>
                <c:pt idx="41">
                  <c:v>163.09456680000005</c:v>
                </c:pt>
                <c:pt idx="42">
                  <c:v>161.02572780000006</c:v>
                </c:pt>
                <c:pt idx="43">
                  <c:v>165.06386580000006</c:v>
                </c:pt>
                <c:pt idx="44">
                  <c:v>177.18270580000006</c:v>
                </c:pt>
                <c:pt idx="45">
                  <c:v>174.94969580000006</c:v>
                </c:pt>
                <c:pt idx="46">
                  <c:v>166.34327480000005</c:v>
                </c:pt>
                <c:pt idx="47">
                  <c:v>174.76783480000006</c:v>
                </c:pt>
                <c:pt idx="48">
                  <c:v>179.05330780000006</c:v>
                </c:pt>
                <c:pt idx="49">
                  <c:v>185.71889580000004</c:v>
                </c:pt>
                <c:pt idx="50">
                  <c:v>178.83933980000003</c:v>
                </c:pt>
                <c:pt idx="51">
                  <c:v>183.99956980000005</c:v>
                </c:pt>
                <c:pt idx="52">
                  <c:v>196.12645980000005</c:v>
                </c:pt>
                <c:pt idx="53">
                  <c:v>205.45887180000005</c:v>
                </c:pt>
                <c:pt idx="54">
                  <c:v>215.25725380000006</c:v>
                </c:pt>
                <c:pt idx="55">
                  <c:v>217.31573380000006</c:v>
                </c:pt>
                <c:pt idx="56">
                  <c:v>234.66069380000005</c:v>
                </c:pt>
                <c:pt idx="57">
                  <c:v>215.42501380000004</c:v>
                </c:pt>
                <c:pt idx="58">
                  <c:v>226.91996380000003</c:v>
                </c:pt>
                <c:pt idx="59">
                  <c:v>237.49666380000002</c:v>
                </c:pt>
                <c:pt idx="60">
                  <c:v>236.08723480000003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46B-41BB-8BE1-67447A12BA3B}"/>
            </c:ext>
          </c:extLst>
        </c:ser>
        <c:ser>
          <c:idx val="27"/>
          <c:order val="27"/>
          <c:tx>
            <c:strRef>
              <c:f>Returns_Base_100!$AD$64</c:f>
              <c:strCache>
                <c:ptCount val="1"/>
                <c:pt idx="0">
                  <c:v>PSX US Equity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Returns_Base_100!$AD$65:$AD$125</c:f>
              <c:numCache>
                <c:formatCode>General</c:formatCode>
                <c:ptCount val="61"/>
                <c:pt idx="0">
                  <c:v>100</c:v>
                </c:pt>
                <c:pt idx="1">
                  <c:v>99.421460600000003</c:v>
                </c:pt>
                <c:pt idx="2">
                  <c:v>107.34703260000001</c:v>
                </c:pt>
                <c:pt idx="3">
                  <c:v>111.02681960000001</c:v>
                </c:pt>
                <c:pt idx="4">
                  <c:v>112.26260760000001</c:v>
                </c:pt>
                <c:pt idx="5">
                  <c:v>101.18611760000002</c:v>
                </c:pt>
                <c:pt idx="6">
                  <c:v>107.32753560000002</c:v>
                </c:pt>
                <c:pt idx="7">
                  <c:v>123.37215560000001</c:v>
                </c:pt>
                <c:pt idx="8">
                  <c:v>128.72160360000001</c:v>
                </c:pt>
                <c:pt idx="9">
                  <c:v>125.13331260000001</c:v>
                </c:pt>
                <c:pt idx="10">
                  <c:v>134.95434360000002</c:v>
                </c:pt>
                <c:pt idx="11">
                  <c:v>131.70053060000001</c:v>
                </c:pt>
                <c:pt idx="12">
                  <c:v>126.8148666</c:v>
                </c:pt>
                <c:pt idx="13">
                  <c:v>118.0320416</c:v>
                </c:pt>
                <c:pt idx="14">
                  <c:v>109.7402826</c:v>
                </c:pt>
                <c:pt idx="15">
                  <c:v>101.8596156</c:v>
                </c:pt>
                <c:pt idx="16">
                  <c:v>112.60830559999999</c:v>
                </c:pt>
                <c:pt idx="17">
                  <c:v>114.4457266</c:v>
                </c:pt>
                <c:pt idx="18">
                  <c:v>113.21077459999999</c:v>
                </c:pt>
                <c:pt idx="19">
                  <c:v>112.26509849999999</c:v>
                </c:pt>
                <c:pt idx="20">
                  <c:v>98.885918499999988</c:v>
                </c:pt>
                <c:pt idx="21">
                  <c:v>114.65324849999999</c:v>
                </c:pt>
                <c:pt idx="22">
                  <c:v>124.29618249999999</c:v>
                </c:pt>
                <c:pt idx="23">
                  <c:v>121.34065949999999</c:v>
                </c:pt>
                <c:pt idx="24">
                  <c:v>125.16302549999999</c:v>
                </c:pt>
                <c:pt idx="25">
                  <c:v>139.24505675</c:v>
                </c:pt>
                <c:pt idx="26">
                  <c:v>138.19414275</c:v>
                </c:pt>
                <c:pt idx="27">
                  <c:v>135.30885674999999</c:v>
                </c:pt>
                <c:pt idx="28">
                  <c:v>117.32124674999999</c:v>
                </c:pt>
                <c:pt idx="29">
                  <c:v>100.07601674999998</c:v>
                </c:pt>
                <c:pt idx="30">
                  <c:v>71.743126749999988</c:v>
                </c:pt>
                <c:pt idx="31">
                  <c:v>108.12709674999999</c:v>
                </c:pt>
                <c:pt idx="32">
                  <c:v>116.44062274999999</c:v>
                </c:pt>
                <c:pt idx="33">
                  <c:v>108.31386574999999</c:v>
                </c:pt>
                <c:pt idx="34">
                  <c:v>94.572555749999992</c:v>
                </c:pt>
                <c:pt idx="35">
                  <c:v>90.209218749999991</c:v>
                </c:pt>
                <c:pt idx="36">
                  <c:v>78.870068749999987</c:v>
                </c:pt>
                <c:pt idx="37">
                  <c:v>68.877784749999989</c:v>
                </c:pt>
                <c:pt idx="38">
                  <c:v>100.57662474999999</c:v>
                </c:pt>
                <c:pt idx="39">
                  <c:v>116.02726475</c:v>
                </c:pt>
                <c:pt idx="40">
                  <c:v>112.96749875</c:v>
                </c:pt>
                <c:pt idx="41">
                  <c:v>136.79948874999999</c:v>
                </c:pt>
                <c:pt idx="42">
                  <c:v>134.98130674999999</c:v>
                </c:pt>
                <c:pt idx="43">
                  <c:v>134.20867984999998</c:v>
                </c:pt>
                <c:pt idx="44">
                  <c:v>139.41106884999999</c:v>
                </c:pt>
                <c:pt idx="45">
                  <c:v>141.31085485</c:v>
                </c:pt>
                <c:pt idx="46">
                  <c:v>126.87366485</c:v>
                </c:pt>
                <c:pt idx="47">
                  <c:v>124.93223284999999</c:v>
                </c:pt>
                <c:pt idx="48">
                  <c:v>123.44116484999999</c:v>
                </c:pt>
                <c:pt idx="49">
                  <c:v>130.22397185</c:v>
                </c:pt>
                <c:pt idx="50">
                  <c:v>123.82728084999999</c:v>
                </c:pt>
                <c:pt idx="51">
                  <c:v>128.58367784999999</c:v>
                </c:pt>
                <c:pt idx="52">
                  <c:v>145.59995784999998</c:v>
                </c:pt>
                <c:pt idx="53">
                  <c:v>146.02574374999998</c:v>
                </c:pt>
                <c:pt idx="54">
                  <c:v>148.57797574999998</c:v>
                </c:pt>
                <c:pt idx="55">
                  <c:v>149.00626604999997</c:v>
                </c:pt>
                <c:pt idx="56">
                  <c:v>166.40207604999998</c:v>
                </c:pt>
                <c:pt idx="57">
                  <c:v>147.73329604999998</c:v>
                </c:pt>
                <c:pt idx="58">
                  <c:v>156.28311904999998</c:v>
                </c:pt>
                <c:pt idx="59">
                  <c:v>157.88488804999997</c:v>
                </c:pt>
                <c:pt idx="60">
                  <c:v>148.11515804999996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46B-41BB-8BE1-67447A12BA3B}"/>
            </c:ext>
          </c:extLst>
        </c:ser>
        <c:ser>
          <c:idx val="28"/>
          <c:order val="28"/>
          <c:tx>
            <c:strRef>
              <c:f>Returns_Base_100!$AE$64</c:f>
              <c:strCache>
                <c:ptCount val="1"/>
                <c:pt idx="0">
                  <c:v>WY US Equity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Returns_Base_100!$AE$65:$AE$125</c:f>
              <c:numCache>
                <c:formatCode>General</c:formatCode>
                <c:ptCount val="61"/>
                <c:pt idx="0">
                  <c:v>100</c:v>
                </c:pt>
                <c:pt idx="1">
                  <c:v>105.524537</c:v>
                </c:pt>
                <c:pt idx="2">
                  <c:v>104.9397417</c:v>
                </c:pt>
                <c:pt idx="3">
                  <c:v>104.600567</c:v>
                </c:pt>
                <c:pt idx="4">
                  <c:v>111.066818</c:v>
                </c:pt>
                <c:pt idx="5">
                  <c:v>104.380616</c:v>
                </c:pt>
                <c:pt idx="6">
                  <c:v>105.225493</c:v>
                </c:pt>
                <c:pt idx="7">
                  <c:v>110.311207</c:v>
                </c:pt>
                <c:pt idx="8">
                  <c:v>111.806585</c:v>
                </c:pt>
                <c:pt idx="9">
                  <c:v>110.29590999999999</c:v>
                </c:pt>
                <c:pt idx="10">
                  <c:v>104.04248199999999</c:v>
                </c:pt>
                <c:pt idx="11">
                  <c:v>105.59309599999999</c:v>
                </c:pt>
                <c:pt idx="12">
                  <c:v>99.482848999999987</c:v>
                </c:pt>
                <c:pt idx="13">
                  <c:v>82.005318999999986</c:v>
                </c:pt>
                <c:pt idx="14">
                  <c:v>82.440182099999987</c:v>
                </c:pt>
                <c:pt idx="15">
                  <c:v>65.211862099999991</c:v>
                </c:pt>
                <c:pt idx="16">
                  <c:v>85.248462099999983</c:v>
                </c:pt>
                <c:pt idx="17">
                  <c:v>81.399377099999981</c:v>
                </c:pt>
                <c:pt idx="18">
                  <c:v>87.225010099999977</c:v>
                </c:pt>
                <c:pt idx="19">
                  <c:v>88.971403099999975</c:v>
                </c:pt>
                <c:pt idx="20">
                  <c:v>74.046033099999974</c:v>
                </c:pt>
                <c:pt idx="21">
                  <c:v>91.272733099999982</c:v>
                </c:pt>
                <c:pt idx="22">
                  <c:v>87.741981099999975</c:v>
                </c:pt>
                <c:pt idx="23">
                  <c:v>91.283894099999969</c:v>
                </c:pt>
                <c:pt idx="24">
                  <c:v>97.913287099999962</c:v>
                </c:pt>
                <c:pt idx="25">
                  <c:v>103.36455009999996</c:v>
                </c:pt>
                <c:pt idx="26">
                  <c:v>104.39159509999996</c:v>
                </c:pt>
                <c:pt idx="27">
                  <c:v>107.91935809999995</c:v>
                </c:pt>
                <c:pt idx="28">
                  <c:v>103.78028509999996</c:v>
                </c:pt>
                <c:pt idx="29">
                  <c:v>93.521215099999964</c:v>
                </c:pt>
                <c:pt idx="30">
                  <c:v>59.586495099999965</c:v>
                </c:pt>
                <c:pt idx="31">
                  <c:v>88.613045099999965</c:v>
                </c:pt>
                <c:pt idx="32">
                  <c:v>80.931289099999958</c:v>
                </c:pt>
                <c:pt idx="33">
                  <c:v>92.174479099999957</c:v>
                </c:pt>
                <c:pt idx="34">
                  <c:v>115.99460909999996</c:v>
                </c:pt>
                <c:pt idx="35">
                  <c:v>124.98418209999997</c:v>
                </c:pt>
                <c:pt idx="36">
                  <c:v>119.07854009999997</c:v>
                </c:pt>
                <c:pt idx="37">
                  <c:v>114.76577709999997</c:v>
                </c:pt>
                <c:pt idx="38">
                  <c:v>121.17838209999996</c:v>
                </c:pt>
                <c:pt idx="39">
                  <c:v>137.30541209999996</c:v>
                </c:pt>
                <c:pt idx="40">
                  <c:v>130.32658709999995</c:v>
                </c:pt>
                <c:pt idx="41">
                  <c:v>138.91908509999996</c:v>
                </c:pt>
                <c:pt idx="42">
                  <c:v>144.57145009999996</c:v>
                </c:pt>
                <c:pt idx="43">
                  <c:v>153.47594409999996</c:v>
                </c:pt>
                <c:pt idx="44">
                  <c:v>151.38670009999996</c:v>
                </c:pt>
                <c:pt idx="45">
                  <c:v>142.48585709999995</c:v>
                </c:pt>
                <c:pt idx="46">
                  <c:v>140.48120909999994</c:v>
                </c:pt>
                <c:pt idx="47">
                  <c:v>147.21112309999995</c:v>
                </c:pt>
                <c:pt idx="48">
                  <c:v>146.47586249999995</c:v>
                </c:pt>
                <c:pt idx="49">
                  <c:v>148.30324549999995</c:v>
                </c:pt>
                <c:pt idx="50">
                  <c:v>153.59439849999995</c:v>
                </c:pt>
                <c:pt idx="51">
                  <c:v>163.56990149999996</c:v>
                </c:pt>
                <c:pt idx="52">
                  <c:v>161.74862949999996</c:v>
                </c:pt>
                <c:pt idx="53">
                  <c:v>161.47473569999997</c:v>
                </c:pt>
                <c:pt idx="54">
                  <c:v>159.40211169999998</c:v>
                </c:pt>
                <c:pt idx="55">
                  <c:v>168.16200569999998</c:v>
                </c:pt>
                <c:pt idx="56">
                  <c:v>164.03779469999998</c:v>
                </c:pt>
                <c:pt idx="57">
                  <c:v>148.23305469999997</c:v>
                </c:pt>
                <c:pt idx="58">
                  <c:v>157.89489069999996</c:v>
                </c:pt>
                <c:pt idx="59">
                  <c:v>151.94775469999996</c:v>
                </c:pt>
                <c:pt idx="60">
                  <c:v>135.99641469999997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46B-41BB-8BE1-67447A12BA3B}"/>
            </c:ext>
          </c:extLst>
        </c:ser>
        <c:ser>
          <c:idx val="29"/>
          <c:order val="29"/>
          <c:tx>
            <c:strRef>
              <c:f>Returns_Base_100!$AF$64</c:f>
              <c:strCache>
                <c:ptCount val="1"/>
                <c:pt idx="0">
                  <c:v>ET US Equity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Returns_Base_100!$AF$65:$AF$125</c:f>
              <c:numCache>
                <c:formatCode>General</c:formatCode>
                <c:ptCount val="61"/>
                <c:pt idx="0">
                  <c:v>100</c:v>
                </c:pt>
                <c:pt idx="1">
                  <c:v>102.128884</c:v>
                </c:pt>
                <c:pt idx="2">
                  <c:v>94.886470000000003</c:v>
                </c:pt>
                <c:pt idx="3">
                  <c:v>101.42968</c:v>
                </c:pt>
                <c:pt idx="4">
                  <c:v>107.455173</c:v>
                </c:pt>
                <c:pt idx="5">
                  <c:v>93.645293000000009</c:v>
                </c:pt>
                <c:pt idx="6">
                  <c:v>85.322713000000007</c:v>
                </c:pt>
                <c:pt idx="7">
                  <c:v>96.51201300000001</c:v>
                </c:pt>
                <c:pt idx="8">
                  <c:v>107.926793</c:v>
                </c:pt>
                <c:pt idx="9">
                  <c:v>107.7531819</c:v>
                </c:pt>
                <c:pt idx="10">
                  <c:v>113.31839890000001</c:v>
                </c:pt>
                <c:pt idx="11">
                  <c:v>110.9686399</c:v>
                </c:pt>
                <c:pt idx="12">
                  <c:v>110.56863989999999</c:v>
                </c:pt>
                <c:pt idx="13">
                  <c:v>99.725269900000001</c:v>
                </c:pt>
                <c:pt idx="14">
                  <c:v>95.273933900000003</c:v>
                </c:pt>
                <c:pt idx="15">
                  <c:v>85.939684900000003</c:v>
                </c:pt>
                <c:pt idx="16">
                  <c:v>97.294714900000002</c:v>
                </c:pt>
                <c:pt idx="17">
                  <c:v>99.966658899999999</c:v>
                </c:pt>
                <c:pt idx="18">
                  <c:v>103.8882279</c:v>
                </c:pt>
                <c:pt idx="19">
                  <c:v>102.26168290000001</c:v>
                </c:pt>
                <c:pt idx="20">
                  <c:v>94.965363900000014</c:v>
                </c:pt>
                <c:pt idx="21">
                  <c:v>97.439890900000009</c:v>
                </c:pt>
                <c:pt idx="22">
                  <c:v>99.570572900000002</c:v>
                </c:pt>
                <c:pt idx="23">
                  <c:v>96.386351900000008</c:v>
                </c:pt>
                <c:pt idx="24">
                  <c:v>92.492155900000014</c:v>
                </c:pt>
                <c:pt idx="25">
                  <c:v>88.745978900000011</c:v>
                </c:pt>
                <c:pt idx="26">
                  <c:v>84.814066900000014</c:v>
                </c:pt>
                <c:pt idx="27">
                  <c:v>93.450814900000012</c:v>
                </c:pt>
                <c:pt idx="28">
                  <c:v>91.580198900000013</c:v>
                </c:pt>
                <c:pt idx="29">
                  <c:v>81.69842890000001</c:v>
                </c:pt>
                <c:pt idx="30">
                  <c:v>23.21467890000001</c:v>
                </c:pt>
                <c:pt idx="31">
                  <c:v>105.82337890000001</c:v>
                </c:pt>
                <c:pt idx="32">
                  <c:v>106.87501890000001</c:v>
                </c:pt>
                <c:pt idx="33">
                  <c:v>94.129918900000007</c:v>
                </c:pt>
                <c:pt idx="34">
                  <c:v>86.124300900000009</c:v>
                </c:pt>
                <c:pt idx="35">
                  <c:v>88.648565900000008</c:v>
                </c:pt>
                <c:pt idx="36">
                  <c:v>73.072245900000013</c:v>
                </c:pt>
                <c:pt idx="37">
                  <c:v>68.090695900000014</c:v>
                </c:pt>
                <c:pt idx="38">
                  <c:v>77.307010900000023</c:v>
                </c:pt>
                <c:pt idx="39">
                  <c:v>100.72119090000002</c:v>
                </c:pt>
                <c:pt idx="40">
                  <c:v>102.17750190000002</c:v>
                </c:pt>
                <c:pt idx="41">
                  <c:v>126.79278190000002</c:v>
                </c:pt>
                <c:pt idx="42">
                  <c:v>127.31634210000003</c:v>
                </c:pt>
                <c:pt idx="43">
                  <c:v>139.42571710000004</c:v>
                </c:pt>
                <c:pt idx="44">
                  <c:v>156.19939710000006</c:v>
                </c:pt>
                <c:pt idx="45">
                  <c:v>163.57313410000006</c:v>
                </c:pt>
                <c:pt idx="46">
                  <c:v>156.32948410000006</c:v>
                </c:pt>
                <c:pt idx="47">
                  <c:v>152.22715010000005</c:v>
                </c:pt>
                <c:pt idx="48">
                  <c:v>155.23790310000004</c:v>
                </c:pt>
                <c:pt idx="49">
                  <c:v>154.50721420000005</c:v>
                </c:pt>
                <c:pt idx="50">
                  <c:v>144.50844420000004</c:v>
                </c:pt>
                <c:pt idx="51">
                  <c:v>142.25191220000005</c:v>
                </c:pt>
                <c:pt idx="52">
                  <c:v>158.53380220000005</c:v>
                </c:pt>
                <c:pt idx="53">
                  <c:v>166.35721820000006</c:v>
                </c:pt>
                <c:pt idx="54">
                  <c:v>176.71224820000006</c:v>
                </c:pt>
                <c:pt idx="55">
                  <c:v>175.72922770000005</c:v>
                </c:pt>
                <c:pt idx="56">
                  <c:v>182.77359470000005</c:v>
                </c:pt>
                <c:pt idx="57">
                  <c:v>168.36536470000004</c:v>
                </c:pt>
                <c:pt idx="58">
                  <c:v>181.69201470000004</c:v>
                </c:pt>
                <c:pt idx="59">
                  <c:v>187.42958070000003</c:v>
                </c:pt>
                <c:pt idx="60">
                  <c:v>181.62257770000002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46B-41BB-8BE1-67447A12BA3B}"/>
            </c:ext>
          </c:extLst>
        </c:ser>
        <c:ser>
          <c:idx val="30"/>
          <c:order val="30"/>
          <c:tx>
            <c:strRef>
              <c:f>Returns_Base_100!$AG$64</c:f>
              <c:strCache>
                <c:ptCount val="1"/>
                <c:pt idx="0">
                  <c:v>VNOM UW Equity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Returns_Base_100!$AG$65:$AG$125</c:f>
              <c:numCache>
                <c:formatCode>General</c:formatCode>
                <c:ptCount val="61"/>
                <c:pt idx="0">
                  <c:v>100</c:v>
                </c:pt>
                <c:pt idx="1">
                  <c:v>105.150215</c:v>
                </c:pt>
                <c:pt idx="2">
                  <c:v>113.94810700000001</c:v>
                </c:pt>
                <c:pt idx="3">
                  <c:v>125.149247</c:v>
                </c:pt>
                <c:pt idx="4">
                  <c:v>128.835488</c:v>
                </c:pt>
                <c:pt idx="5">
                  <c:v>124.196084</c:v>
                </c:pt>
                <c:pt idx="6">
                  <c:v>136.530304</c:v>
                </c:pt>
                <c:pt idx="7">
                  <c:v>151.771084</c:v>
                </c:pt>
                <c:pt idx="8">
                  <c:v>164.896084</c:v>
                </c:pt>
                <c:pt idx="9">
                  <c:v>162.839608</c:v>
                </c:pt>
                <c:pt idx="10">
                  <c:v>163.058975</c:v>
                </c:pt>
                <c:pt idx="11">
                  <c:v>186.69700499999999</c:v>
                </c:pt>
                <c:pt idx="12">
                  <c:v>194.895411</c:v>
                </c:pt>
                <c:pt idx="13">
                  <c:v>180.311091</c:v>
                </c:pt>
                <c:pt idx="14">
                  <c:v>165.26941099999999</c:v>
                </c:pt>
                <c:pt idx="15">
                  <c:v>151.98270099999999</c:v>
                </c:pt>
                <c:pt idx="16">
                  <c:v>173.756891</c:v>
                </c:pt>
                <c:pt idx="17">
                  <c:v>179.04530599999998</c:v>
                </c:pt>
                <c:pt idx="18">
                  <c:v>179.80495349999998</c:v>
                </c:pt>
                <c:pt idx="19">
                  <c:v>181.19216649999998</c:v>
                </c:pt>
                <c:pt idx="20">
                  <c:v>165.45908649999998</c:v>
                </c:pt>
                <c:pt idx="21">
                  <c:v>175.53051649999998</c:v>
                </c:pt>
                <c:pt idx="22">
                  <c:v>180.20280749999998</c:v>
                </c:pt>
                <c:pt idx="23">
                  <c:v>171.43758549999998</c:v>
                </c:pt>
                <c:pt idx="24">
                  <c:v>166.95018449999998</c:v>
                </c:pt>
                <c:pt idx="25">
                  <c:v>153.93970449999998</c:v>
                </c:pt>
                <c:pt idx="26">
                  <c:v>154.36190029999997</c:v>
                </c:pt>
                <c:pt idx="27">
                  <c:v>158.32480029999996</c:v>
                </c:pt>
                <c:pt idx="28">
                  <c:v>146.76762029999998</c:v>
                </c:pt>
                <c:pt idx="29">
                  <c:v>130.13404029999998</c:v>
                </c:pt>
                <c:pt idx="30">
                  <c:v>67.318560299999973</c:v>
                </c:pt>
                <c:pt idx="31">
                  <c:v>107.28839029999997</c:v>
                </c:pt>
                <c:pt idx="32">
                  <c:v>121.67771029999997</c:v>
                </c:pt>
                <c:pt idx="33">
                  <c:v>120.43843529999997</c:v>
                </c:pt>
                <c:pt idx="34">
                  <c:v>120.24538509999996</c:v>
                </c:pt>
                <c:pt idx="35">
                  <c:v>118.95937509999996</c:v>
                </c:pt>
                <c:pt idx="36">
                  <c:v>92.829705099999956</c:v>
                </c:pt>
                <c:pt idx="37">
                  <c:v>86.047790099999958</c:v>
                </c:pt>
                <c:pt idx="38">
                  <c:v>147.53567009999995</c:v>
                </c:pt>
                <c:pt idx="39">
                  <c:v>151.28567009999995</c:v>
                </c:pt>
                <c:pt idx="40">
                  <c:v>169.53008009999994</c:v>
                </c:pt>
                <c:pt idx="41">
                  <c:v>183.64944009999994</c:v>
                </c:pt>
                <c:pt idx="42">
                  <c:v>177.34098609999992</c:v>
                </c:pt>
                <c:pt idx="43">
                  <c:v>201.03604609999994</c:v>
                </c:pt>
                <c:pt idx="44">
                  <c:v>202.51848009999995</c:v>
                </c:pt>
                <c:pt idx="45">
                  <c:v>206.95552909999995</c:v>
                </c:pt>
                <c:pt idx="46">
                  <c:v>202.60077609999996</c:v>
                </c:pt>
                <c:pt idx="47">
                  <c:v>207.25305509999995</c:v>
                </c:pt>
                <c:pt idx="48">
                  <c:v>225.23361509999995</c:v>
                </c:pt>
                <c:pt idx="49">
                  <c:v>226.14894689999994</c:v>
                </c:pt>
                <c:pt idx="50">
                  <c:v>225.55421289999995</c:v>
                </c:pt>
                <c:pt idx="51">
                  <c:v>224.39465789999994</c:v>
                </c:pt>
                <c:pt idx="52">
                  <c:v>251.28343789999994</c:v>
                </c:pt>
                <c:pt idx="53">
                  <c:v>260.04822989999991</c:v>
                </c:pt>
                <c:pt idx="54">
                  <c:v>262.1974148999999</c:v>
                </c:pt>
                <c:pt idx="55">
                  <c:v>259.35669789999992</c:v>
                </c:pt>
                <c:pt idx="56">
                  <c:v>278.98363789999991</c:v>
                </c:pt>
                <c:pt idx="57">
                  <c:v>258.48303789999989</c:v>
                </c:pt>
                <c:pt idx="58">
                  <c:v>273.70042789999991</c:v>
                </c:pt>
                <c:pt idx="59">
                  <c:v>275.67709189999994</c:v>
                </c:pt>
                <c:pt idx="60">
                  <c:v>269.58272789999995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46B-41BB-8BE1-67447A12BA3B}"/>
            </c:ext>
          </c:extLst>
        </c:ser>
        <c:ser>
          <c:idx val="31"/>
          <c:order val="31"/>
          <c:tx>
            <c:strRef>
              <c:f>Returns_Base_100!$AH$64</c:f>
              <c:strCache>
                <c:ptCount val="1"/>
                <c:pt idx="0">
                  <c:v>SUN US Equity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Returns_Base_100!$AH$65:$AH$125</c:f>
              <c:numCache>
                <c:formatCode>General</c:formatCode>
                <c:ptCount val="61"/>
                <c:pt idx="0">
                  <c:v>100</c:v>
                </c:pt>
                <c:pt idx="1">
                  <c:v>99.581993600000004</c:v>
                </c:pt>
                <c:pt idx="2">
                  <c:v>96.969619600000001</c:v>
                </c:pt>
                <c:pt idx="3">
                  <c:v>93.699864599999998</c:v>
                </c:pt>
                <c:pt idx="4">
                  <c:v>106.0590146</c:v>
                </c:pt>
                <c:pt idx="5">
                  <c:v>99.182743599999995</c:v>
                </c:pt>
                <c:pt idx="6">
                  <c:v>87.391593599999993</c:v>
                </c:pt>
                <c:pt idx="7">
                  <c:v>95.270856599999988</c:v>
                </c:pt>
                <c:pt idx="8">
                  <c:v>94.898433999999995</c:v>
                </c:pt>
                <c:pt idx="9">
                  <c:v>88.733020999999994</c:v>
                </c:pt>
                <c:pt idx="10">
                  <c:v>95.664110999999991</c:v>
                </c:pt>
                <c:pt idx="11">
                  <c:v>100.29386</c:v>
                </c:pt>
                <c:pt idx="12">
                  <c:v>109.374702</c:v>
                </c:pt>
                <c:pt idx="13">
                  <c:v>101.895853</c:v>
                </c:pt>
                <c:pt idx="14">
                  <c:v>107.33616000000001</c:v>
                </c:pt>
                <c:pt idx="15">
                  <c:v>104.58222600000001</c:v>
                </c:pt>
                <c:pt idx="16">
                  <c:v>117.233936</c:v>
                </c:pt>
                <c:pt idx="17">
                  <c:v>117.7863851</c:v>
                </c:pt>
                <c:pt idx="18">
                  <c:v>121.72234210000001</c:v>
                </c:pt>
                <c:pt idx="19">
                  <c:v>120.9842163</c:v>
                </c:pt>
                <c:pt idx="20">
                  <c:v>120.488827</c:v>
                </c:pt>
                <c:pt idx="21">
                  <c:v>124.894702</c:v>
                </c:pt>
                <c:pt idx="22">
                  <c:v>132.91899899999999</c:v>
                </c:pt>
                <c:pt idx="23">
                  <c:v>128.17929999999998</c:v>
                </c:pt>
                <c:pt idx="24">
                  <c:v>128.43432069999997</c:v>
                </c:pt>
                <c:pt idx="25">
                  <c:v>135.30236469999997</c:v>
                </c:pt>
                <c:pt idx="26">
                  <c:v>130.30153769999998</c:v>
                </c:pt>
                <c:pt idx="27">
                  <c:v>128.53588769999999</c:v>
                </c:pt>
                <c:pt idx="28">
                  <c:v>130.20255469999998</c:v>
                </c:pt>
                <c:pt idx="29">
                  <c:v>119.37564469999998</c:v>
                </c:pt>
                <c:pt idx="30">
                  <c:v>77.237284699999975</c:v>
                </c:pt>
                <c:pt idx="31">
                  <c:v>135.93293469999998</c:v>
                </c:pt>
                <c:pt idx="32">
                  <c:v>143.53905469999998</c:v>
                </c:pt>
                <c:pt idx="33">
                  <c:v>132.02742469999998</c:v>
                </c:pt>
                <c:pt idx="34">
                  <c:v>140.74402569999998</c:v>
                </c:pt>
                <c:pt idx="35">
                  <c:v>150.99377569999999</c:v>
                </c:pt>
                <c:pt idx="36">
                  <c:v>142.92743569999999</c:v>
                </c:pt>
                <c:pt idx="37">
                  <c:v>146.1254677</c:v>
                </c:pt>
                <c:pt idx="38">
                  <c:v>160.04152769999999</c:v>
                </c:pt>
                <c:pt idx="39">
                  <c:v>163.60396069999999</c:v>
                </c:pt>
                <c:pt idx="40">
                  <c:v>172.29054869999999</c:v>
                </c:pt>
                <c:pt idx="41">
                  <c:v>172.61448389999998</c:v>
                </c:pt>
                <c:pt idx="42">
                  <c:v>176.66677189999999</c:v>
                </c:pt>
                <c:pt idx="43">
                  <c:v>186.90546189999998</c:v>
                </c:pt>
                <c:pt idx="44">
                  <c:v>189.05524489999999</c:v>
                </c:pt>
                <c:pt idx="45">
                  <c:v>196.64656889999998</c:v>
                </c:pt>
                <c:pt idx="46">
                  <c:v>197.46885009999997</c:v>
                </c:pt>
                <c:pt idx="47">
                  <c:v>196.41901009999998</c:v>
                </c:pt>
                <c:pt idx="48">
                  <c:v>197.83205309999997</c:v>
                </c:pt>
                <c:pt idx="49">
                  <c:v>206.32615809999996</c:v>
                </c:pt>
                <c:pt idx="50">
                  <c:v>203.09201409999997</c:v>
                </c:pt>
                <c:pt idx="51">
                  <c:v>209.44783609999996</c:v>
                </c:pt>
                <c:pt idx="52">
                  <c:v>219.48947609999996</c:v>
                </c:pt>
                <c:pt idx="53">
                  <c:v>217.32833909999997</c:v>
                </c:pt>
                <c:pt idx="54">
                  <c:v>211.97492109999996</c:v>
                </c:pt>
                <c:pt idx="55">
                  <c:v>214.39901509999996</c:v>
                </c:pt>
                <c:pt idx="56">
                  <c:v>214.89274759999995</c:v>
                </c:pt>
                <c:pt idx="57">
                  <c:v>205.21767459999995</c:v>
                </c:pt>
                <c:pt idx="58">
                  <c:v>216.25123459999995</c:v>
                </c:pt>
                <c:pt idx="59">
                  <c:v>214.15941159999994</c:v>
                </c:pt>
                <c:pt idx="60">
                  <c:v>212.37009659999995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46B-41BB-8BE1-67447A12BA3B}"/>
            </c:ext>
          </c:extLst>
        </c:ser>
        <c:ser>
          <c:idx val="32"/>
          <c:order val="32"/>
          <c:tx>
            <c:strRef>
              <c:f>Returns_Base_100!$AI$64</c:f>
              <c:strCache>
                <c:ptCount val="1"/>
                <c:pt idx="0">
                  <c:v>WRK US Equity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Returns_Base_100!$AI$65:$AI$125</c:f>
              <c:numCache>
                <c:formatCode>General</c:formatCode>
                <c:ptCount val="61"/>
                <c:pt idx="0">
                  <c:v>100</c:v>
                </c:pt>
                <c:pt idx="1">
                  <c:v>108.10858400000001</c:v>
                </c:pt>
                <c:pt idx="2">
                  <c:v>110.61082</c:v>
                </c:pt>
                <c:pt idx="3">
                  <c:v>111.89266600000001</c:v>
                </c:pt>
                <c:pt idx="4">
                  <c:v>117.303202</c:v>
                </c:pt>
                <c:pt idx="5">
                  <c:v>116.6512898</c:v>
                </c:pt>
                <c:pt idx="6">
                  <c:v>114.2334068</c:v>
                </c:pt>
                <c:pt idx="7">
                  <c:v>106.4260208</c:v>
                </c:pt>
                <c:pt idx="8">
                  <c:v>106.6852937</c:v>
                </c:pt>
                <c:pt idx="9">
                  <c:v>103.5263267</c:v>
                </c:pt>
                <c:pt idx="10">
                  <c:v>105.2099467</c:v>
                </c:pt>
                <c:pt idx="11">
                  <c:v>100.9434497</c:v>
                </c:pt>
                <c:pt idx="12">
                  <c:v>97.965962700000006</c:v>
                </c:pt>
                <c:pt idx="13">
                  <c:v>78.373892699999999</c:v>
                </c:pt>
                <c:pt idx="14">
                  <c:v>89.084762699999999</c:v>
                </c:pt>
                <c:pt idx="15">
                  <c:v>69.237592699999993</c:v>
                </c:pt>
                <c:pt idx="16">
                  <c:v>77.050092699999993</c:v>
                </c:pt>
                <c:pt idx="17">
                  <c:v>69.958824699999994</c:v>
                </c:pt>
                <c:pt idx="18">
                  <c:v>72.553794699999997</c:v>
                </c:pt>
                <c:pt idx="19">
                  <c:v>72.632021559999998</c:v>
                </c:pt>
                <c:pt idx="20">
                  <c:v>58.612411559999998</c:v>
                </c:pt>
                <c:pt idx="21">
                  <c:v>70.483581560000005</c:v>
                </c:pt>
                <c:pt idx="22">
                  <c:v>69.33195056000001</c:v>
                </c:pt>
                <c:pt idx="23">
                  <c:v>65.383648560000012</c:v>
                </c:pt>
                <c:pt idx="24">
                  <c:v>72.024959560000013</c:v>
                </c:pt>
                <c:pt idx="25">
                  <c:v>74.548964560000016</c:v>
                </c:pt>
                <c:pt idx="26">
                  <c:v>83.723709560000017</c:v>
                </c:pt>
                <c:pt idx="27">
                  <c:v>90.120932560000014</c:v>
                </c:pt>
                <c:pt idx="28">
                  <c:v>81.008837560000018</c:v>
                </c:pt>
                <c:pt idx="29">
                  <c:v>67.238107560000017</c:v>
                </c:pt>
                <c:pt idx="30">
                  <c:v>52.230587560000018</c:v>
                </c:pt>
                <c:pt idx="31">
                  <c:v>66.137167560000023</c:v>
                </c:pt>
                <c:pt idx="32">
                  <c:v>53.980747560000026</c:v>
                </c:pt>
                <c:pt idx="33">
                  <c:v>54.693505960000024</c:v>
                </c:pt>
                <c:pt idx="34">
                  <c:v>49.739506960000028</c:v>
                </c:pt>
                <c:pt idx="35">
                  <c:v>63.41899696000003</c:v>
                </c:pt>
                <c:pt idx="36">
                  <c:v>77.959056960000026</c:v>
                </c:pt>
                <c:pt idx="37">
                  <c:v>86.047714960000022</c:v>
                </c:pt>
                <c:pt idx="38">
                  <c:v>99.035184960000024</c:v>
                </c:pt>
                <c:pt idx="39">
                  <c:v>102.16240596000003</c:v>
                </c:pt>
                <c:pt idx="40">
                  <c:v>97.338146960000032</c:v>
                </c:pt>
                <c:pt idx="41">
                  <c:v>103.03350796000004</c:v>
                </c:pt>
                <c:pt idx="42">
                  <c:v>122.44162796000003</c:v>
                </c:pt>
                <c:pt idx="43">
                  <c:v>129.55017796000004</c:v>
                </c:pt>
                <c:pt idx="44">
                  <c:v>134.58044496000005</c:v>
                </c:pt>
                <c:pt idx="45">
                  <c:v>125.83558896000005</c:v>
                </c:pt>
                <c:pt idx="46">
                  <c:v>118.30082796000005</c:v>
                </c:pt>
                <c:pt idx="47">
                  <c:v>124.54250996000005</c:v>
                </c:pt>
                <c:pt idx="48">
                  <c:v>120.29577696000004</c:v>
                </c:pt>
                <c:pt idx="49">
                  <c:v>116.82397296000003</c:v>
                </c:pt>
                <c:pt idx="50">
                  <c:v>107.49762996000004</c:v>
                </c:pt>
                <c:pt idx="51">
                  <c:v>109.73316796000005</c:v>
                </c:pt>
                <c:pt idx="52">
                  <c:v>113.79087796000005</c:v>
                </c:pt>
                <c:pt idx="53">
                  <c:v>112.38814996000005</c:v>
                </c:pt>
                <c:pt idx="54">
                  <c:v>116.27593396000005</c:v>
                </c:pt>
                <c:pt idx="55">
                  <c:v>121.59168996000005</c:v>
                </c:pt>
                <c:pt idx="56">
                  <c:v>119.97892196000005</c:v>
                </c:pt>
                <c:pt idx="57">
                  <c:v>102.14019196000005</c:v>
                </c:pt>
                <c:pt idx="58">
                  <c:v>108.46549296000005</c:v>
                </c:pt>
                <c:pt idx="59">
                  <c:v>104.85779696000004</c:v>
                </c:pt>
                <c:pt idx="60">
                  <c:v>80.960286960000047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46B-41BB-8BE1-67447A12BA3B}"/>
            </c:ext>
          </c:extLst>
        </c:ser>
        <c:ser>
          <c:idx val="33"/>
          <c:order val="33"/>
          <c:tx>
            <c:strRef>
              <c:f>Returns_Base_100!$AJ$64</c:f>
              <c:strCache>
                <c:ptCount val="1"/>
                <c:pt idx="0">
                  <c:v>PBA US Equity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Returns_Base_100!$AJ$65:$AJ$125</c:f>
              <c:numCache>
                <c:formatCode>General</c:formatCode>
                <c:ptCount val="61"/>
                <c:pt idx="0">
                  <c:v>100</c:v>
                </c:pt>
                <c:pt idx="1">
                  <c:v>94.628748999999999</c:v>
                </c:pt>
                <c:pt idx="2">
                  <c:v>100.469116</c:v>
                </c:pt>
                <c:pt idx="3">
                  <c:v>104.66575399999999</c:v>
                </c:pt>
                <c:pt idx="4">
                  <c:v>99.337189999999993</c:v>
                </c:pt>
                <c:pt idx="5">
                  <c:v>93.945412999999988</c:v>
                </c:pt>
                <c:pt idx="6">
                  <c:v>91.579309999999992</c:v>
                </c:pt>
                <c:pt idx="7">
                  <c:v>94.051618999999988</c:v>
                </c:pt>
                <c:pt idx="8">
                  <c:v>103.66041499999999</c:v>
                </c:pt>
                <c:pt idx="9">
                  <c:v>103.58093650999999</c:v>
                </c:pt>
                <c:pt idx="10">
                  <c:v>107.67709250999998</c:v>
                </c:pt>
                <c:pt idx="11">
                  <c:v>103.19301150999998</c:v>
                </c:pt>
                <c:pt idx="12">
                  <c:v>103.23925139999997</c:v>
                </c:pt>
                <c:pt idx="13">
                  <c:v>98.739354399999968</c:v>
                </c:pt>
                <c:pt idx="14">
                  <c:v>103.36423039999997</c:v>
                </c:pt>
                <c:pt idx="15">
                  <c:v>91.900120399999963</c:v>
                </c:pt>
                <c:pt idx="16">
                  <c:v>112.46998039999997</c:v>
                </c:pt>
                <c:pt idx="17">
                  <c:v>115.74119739999998</c:v>
                </c:pt>
                <c:pt idx="18">
                  <c:v>116.45350909999998</c:v>
                </c:pt>
                <c:pt idx="19">
                  <c:v>114.10481009999998</c:v>
                </c:pt>
                <c:pt idx="20">
                  <c:v>114.26879889999998</c:v>
                </c:pt>
                <c:pt idx="21">
                  <c:v>119.01604489999998</c:v>
                </c:pt>
                <c:pt idx="22">
                  <c:v>116.93814889999999</c:v>
                </c:pt>
                <c:pt idx="23">
                  <c:v>118.40167689999998</c:v>
                </c:pt>
                <c:pt idx="24">
                  <c:v>119.90252989999999</c:v>
                </c:pt>
                <c:pt idx="25">
                  <c:v>115.15834989999999</c:v>
                </c:pt>
                <c:pt idx="26">
                  <c:v>115.12576307999998</c:v>
                </c:pt>
                <c:pt idx="27">
                  <c:v>121.45210907999999</c:v>
                </c:pt>
                <c:pt idx="28">
                  <c:v>125.25211907999999</c:v>
                </c:pt>
                <c:pt idx="29">
                  <c:v>119.91401107999998</c:v>
                </c:pt>
                <c:pt idx="30">
                  <c:v>72.375891079999974</c:v>
                </c:pt>
                <c:pt idx="31">
                  <c:v>95.247181079999976</c:v>
                </c:pt>
                <c:pt idx="32">
                  <c:v>105.00712707999998</c:v>
                </c:pt>
                <c:pt idx="33">
                  <c:v>105.53076507999998</c:v>
                </c:pt>
                <c:pt idx="34">
                  <c:v>103.50098707999999</c:v>
                </c:pt>
                <c:pt idx="35">
                  <c:v>105.76257207999998</c:v>
                </c:pt>
                <c:pt idx="36">
                  <c:v>92.214832079999979</c:v>
                </c:pt>
                <c:pt idx="37">
                  <c:v>91.518349379999975</c:v>
                </c:pt>
                <c:pt idx="38">
                  <c:v>114.04615937999998</c:v>
                </c:pt>
                <c:pt idx="39">
                  <c:v>107.51271737999998</c:v>
                </c:pt>
                <c:pt idx="40">
                  <c:v>119.33110737999999</c:v>
                </c:pt>
                <c:pt idx="41">
                  <c:v>116.44577937999999</c:v>
                </c:pt>
                <c:pt idx="42">
                  <c:v>130.70036937999998</c:v>
                </c:pt>
                <c:pt idx="43">
                  <c:v>138.31582437999998</c:v>
                </c:pt>
                <c:pt idx="44">
                  <c:v>143.61255837999997</c:v>
                </c:pt>
                <c:pt idx="45">
                  <c:v>142.42361037999996</c:v>
                </c:pt>
                <c:pt idx="46">
                  <c:v>147.00640937999995</c:v>
                </c:pt>
                <c:pt idx="47">
                  <c:v>139.63356637999996</c:v>
                </c:pt>
                <c:pt idx="48">
                  <c:v>144.25546337999995</c:v>
                </c:pt>
                <c:pt idx="49">
                  <c:v>149.20016637999996</c:v>
                </c:pt>
                <c:pt idx="50">
                  <c:v>139.27772537999996</c:v>
                </c:pt>
                <c:pt idx="51">
                  <c:v>142.13004937999997</c:v>
                </c:pt>
                <c:pt idx="52">
                  <c:v>147.38169537999997</c:v>
                </c:pt>
                <c:pt idx="53">
                  <c:v>154.87778737999997</c:v>
                </c:pt>
                <c:pt idx="54">
                  <c:v>166.08997737999997</c:v>
                </c:pt>
                <c:pt idx="55">
                  <c:v>167.18651837999997</c:v>
                </c:pt>
                <c:pt idx="56">
                  <c:v>173.94271637999998</c:v>
                </c:pt>
                <c:pt idx="57">
                  <c:v>162.21754637999999</c:v>
                </c:pt>
                <c:pt idx="58">
                  <c:v>170.71424737999999</c:v>
                </c:pt>
                <c:pt idx="59">
                  <c:v>163.61766237999998</c:v>
                </c:pt>
                <c:pt idx="60">
                  <c:v>150.01680237999997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46B-41BB-8BE1-67447A12BA3B}"/>
            </c:ext>
          </c:extLst>
        </c:ser>
        <c:ser>
          <c:idx val="34"/>
          <c:order val="34"/>
          <c:tx>
            <c:strRef>
              <c:f>Returns_Base_100!$AK$64</c:f>
              <c:strCache>
                <c:ptCount val="1"/>
                <c:pt idx="0">
                  <c:v>AA US Equity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Returns_Base_100!$AK$65:$AK$125</c:f>
              <c:numCache>
                <c:formatCode>General</c:formatCode>
                <c:ptCount val="61"/>
                <c:pt idx="0">
                  <c:v>100</c:v>
                </c:pt>
                <c:pt idx="1">
                  <c:v>102.488203</c:v>
                </c:pt>
                <c:pt idx="2">
                  <c:v>89.365553000000006</c:v>
                </c:pt>
                <c:pt idx="3">
                  <c:v>119.141513</c:v>
                </c:pt>
                <c:pt idx="4">
                  <c:v>115.70732000000001</c:v>
                </c:pt>
                <c:pt idx="5">
                  <c:v>102.15484000000001</c:v>
                </c:pt>
                <c:pt idx="6">
                  <c:v>102.13260295000001</c:v>
                </c:pt>
                <c:pt idx="7">
                  <c:v>116.01160295000001</c:v>
                </c:pt>
                <c:pt idx="8">
                  <c:v>109.89832170000001</c:v>
                </c:pt>
                <c:pt idx="9">
                  <c:v>107.42276570000001</c:v>
                </c:pt>
                <c:pt idx="10">
                  <c:v>99.72225370000001</c:v>
                </c:pt>
                <c:pt idx="11">
                  <c:v>102.95775170000002</c:v>
                </c:pt>
                <c:pt idx="12">
                  <c:v>93.39876270000002</c:v>
                </c:pt>
                <c:pt idx="13">
                  <c:v>80.007672700000015</c:v>
                </c:pt>
                <c:pt idx="14">
                  <c:v>70.91936170000001</c:v>
                </c:pt>
                <c:pt idx="15">
                  <c:v>54.477991700000011</c:v>
                </c:pt>
                <c:pt idx="16">
                  <c:v>66.140891700000012</c:v>
                </c:pt>
                <c:pt idx="17">
                  <c:v>65.534422700000007</c:v>
                </c:pt>
                <c:pt idx="18">
                  <c:v>60.99204970000001</c:v>
                </c:pt>
                <c:pt idx="19">
                  <c:v>55.73636770000001</c:v>
                </c:pt>
                <c:pt idx="20">
                  <c:v>35.159157700000009</c:v>
                </c:pt>
                <c:pt idx="21">
                  <c:v>45.635797700000012</c:v>
                </c:pt>
                <c:pt idx="22">
                  <c:v>41.705852700000008</c:v>
                </c:pt>
                <c:pt idx="23">
                  <c:v>21.430172700000007</c:v>
                </c:pt>
                <c:pt idx="24">
                  <c:v>33.365472700000005</c:v>
                </c:pt>
                <c:pt idx="25">
                  <c:v>36.952916700000003</c:v>
                </c:pt>
                <c:pt idx="26">
                  <c:v>34.836514700000002</c:v>
                </c:pt>
                <c:pt idx="27">
                  <c:v>40.536760700000002</c:v>
                </c:pt>
                <c:pt idx="28">
                  <c:v>5.3903207000000037</c:v>
                </c:pt>
                <c:pt idx="29">
                  <c:v>4.8168440000000041</c:v>
                </c:pt>
                <c:pt idx="30">
                  <c:v>-50.770755999999999</c:v>
                </c:pt>
                <c:pt idx="31">
                  <c:v>-18.465565999999995</c:v>
                </c:pt>
                <c:pt idx="32">
                  <c:v>-5.4594359999999948</c:v>
                </c:pt>
                <c:pt idx="33">
                  <c:v>16.581824000000005</c:v>
                </c:pt>
                <c:pt idx="34">
                  <c:v>32.240184000000006</c:v>
                </c:pt>
                <c:pt idx="35">
                  <c:v>44.701724000000006</c:v>
                </c:pt>
                <c:pt idx="36">
                  <c:v>24.250284000000004</c:v>
                </c:pt>
                <c:pt idx="37">
                  <c:v>35.342284000000006</c:v>
                </c:pt>
                <c:pt idx="38">
                  <c:v>89.367053999999996</c:v>
                </c:pt>
                <c:pt idx="39">
                  <c:v>105.19620399999999</c:v>
                </c:pt>
                <c:pt idx="40">
                  <c:v>83.287313999999995</c:v>
                </c:pt>
                <c:pt idx="41">
                  <c:v>119.676204</c:v>
                </c:pt>
                <c:pt idx="42">
                  <c:v>152.01836399999999</c:v>
                </c:pt>
                <c:pt idx="43">
                  <c:v>164.79152399999998</c:v>
                </c:pt>
                <c:pt idx="44">
                  <c:v>173.06117399999999</c:v>
                </c:pt>
                <c:pt idx="45">
                  <c:v>165.92731999999998</c:v>
                </c:pt>
                <c:pt idx="46">
                  <c:v>174.91211899999999</c:v>
                </c:pt>
                <c:pt idx="47">
                  <c:v>185.42269899999999</c:v>
                </c:pt>
                <c:pt idx="48">
                  <c:v>195.72244899999998</c:v>
                </c:pt>
                <c:pt idx="49">
                  <c:v>189.81505899999999</c:v>
                </c:pt>
                <c:pt idx="50">
                  <c:v>191.07730099999998</c:v>
                </c:pt>
                <c:pt idx="51">
                  <c:v>219.12372099999999</c:v>
                </c:pt>
                <c:pt idx="52">
                  <c:v>214.306668</c:v>
                </c:pt>
                <c:pt idx="53">
                  <c:v>247.158018</c:v>
                </c:pt>
                <c:pt idx="54">
                  <c:v>266.79621800000001</c:v>
                </c:pt>
                <c:pt idx="55">
                  <c:v>242.10444800000002</c:v>
                </c:pt>
                <c:pt idx="56">
                  <c:v>233.28791200000001</c:v>
                </c:pt>
                <c:pt idx="57">
                  <c:v>207.137552</c:v>
                </c:pt>
                <c:pt idx="58">
                  <c:v>218.78740199999999</c:v>
                </c:pt>
                <c:pt idx="59">
                  <c:v>216.21657499999998</c:v>
                </c:pt>
                <c:pt idx="60">
                  <c:v>184.24406499999998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46B-41BB-8BE1-67447A12BA3B}"/>
            </c:ext>
          </c:extLst>
        </c:ser>
        <c:ser>
          <c:idx val="35"/>
          <c:order val="35"/>
          <c:tx>
            <c:strRef>
              <c:f>Returns_Base_100!$AL$64</c:f>
              <c:strCache>
                <c:ptCount val="1"/>
                <c:pt idx="0">
                  <c:v>MTS SQ Equity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Returns_Base_100!$AL$65:$AL$125</c:f>
              <c:numCache>
                <c:formatCode>General</c:formatCode>
                <c:ptCount val="61"/>
                <c:pt idx="0">
                  <c:v>100</c:v>
                </c:pt>
                <c:pt idx="1">
                  <c:v>111.47238</c:v>
                </c:pt>
                <c:pt idx="2">
                  <c:v>116.68789200000001</c:v>
                </c:pt>
                <c:pt idx="3">
                  <c:v>124.60003900000001</c:v>
                </c:pt>
                <c:pt idx="4">
                  <c:v>135.91102900000001</c:v>
                </c:pt>
                <c:pt idx="5">
                  <c:v>131.15387000000001</c:v>
                </c:pt>
                <c:pt idx="6">
                  <c:v>122.69618800000001</c:v>
                </c:pt>
                <c:pt idx="7">
                  <c:v>130.47133200000002</c:v>
                </c:pt>
                <c:pt idx="8">
                  <c:v>125.50172900000001</c:v>
                </c:pt>
                <c:pt idx="9">
                  <c:v>116.33097700000002</c:v>
                </c:pt>
                <c:pt idx="10">
                  <c:v>126.06989600000001</c:v>
                </c:pt>
                <c:pt idx="11">
                  <c:v>119.41961700000002</c:v>
                </c:pt>
                <c:pt idx="12">
                  <c:v>122.94676000000001</c:v>
                </c:pt>
                <c:pt idx="13">
                  <c:v>102.91900000000001</c:v>
                </c:pt>
                <c:pt idx="14">
                  <c:v>93.864065000000011</c:v>
                </c:pt>
                <c:pt idx="15">
                  <c:v>85.901481000000018</c:v>
                </c:pt>
                <c:pt idx="16">
                  <c:v>96.883191000000011</c:v>
                </c:pt>
                <c:pt idx="17">
                  <c:v>96.560233000000011</c:v>
                </c:pt>
                <c:pt idx="18">
                  <c:v>84.64650300000001</c:v>
                </c:pt>
                <c:pt idx="19">
                  <c:v>91.610572000000005</c:v>
                </c:pt>
                <c:pt idx="20">
                  <c:v>60.723342000000002</c:v>
                </c:pt>
                <c:pt idx="21">
                  <c:v>81.446572000000003</c:v>
                </c:pt>
                <c:pt idx="22">
                  <c:v>71.826363000000001</c:v>
                </c:pt>
                <c:pt idx="23">
                  <c:v>60.825883000000005</c:v>
                </c:pt>
                <c:pt idx="24">
                  <c:v>58.613150000000005</c:v>
                </c:pt>
                <c:pt idx="25">
                  <c:v>63.249140000000004</c:v>
                </c:pt>
                <c:pt idx="26">
                  <c:v>79.539880000000011</c:v>
                </c:pt>
                <c:pt idx="27">
                  <c:v>81.945467000000008</c:v>
                </c:pt>
                <c:pt idx="28">
                  <c:v>66.238377000000014</c:v>
                </c:pt>
                <c:pt idx="29">
                  <c:v>61.926927000000013</c:v>
                </c:pt>
                <c:pt idx="30">
                  <c:v>29.006327000000013</c:v>
                </c:pt>
                <c:pt idx="31">
                  <c:v>44.439387000000011</c:v>
                </c:pt>
                <c:pt idx="32">
                  <c:v>31.45451700000001</c:v>
                </c:pt>
                <c:pt idx="33">
                  <c:v>41.890327000000013</c:v>
                </c:pt>
                <c:pt idx="34">
                  <c:v>46.607658000000015</c:v>
                </c:pt>
                <c:pt idx="35">
                  <c:v>61.503338000000014</c:v>
                </c:pt>
                <c:pt idx="36">
                  <c:v>66.845150000000018</c:v>
                </c:pt>
                <c:pt idx="37">
                  <c:v>68.797991000000025</c:v>
                </c:pt>
                <c:pt idx="38">
                  <c:v>104.18703100000002</c:v>
                </c:pt>
                <c:pt idx="39">
                  <c:v>130.64340100000001</c:v>
                </c:pt>
                <c:pt idx="40">
                  <c:v>124.78786200000002</c:v>
                </c:pt>
                <c:pt idx="41">
                  <c:v>131.21331600000002</c:v>
                </c:pt>
                <c:pt idx="42">
                  <c:v>155.64371600000001</c:v>
                </c:pt>
                <c:pt idx="43">
                  <c:v>155.99212350000002</c:v>
                </c:pt>
                <c:pt idx="44">
                  <c:v>168.89022350000002</c:v>
                </c:pt>
                <c:pt idx="45">
                  <c:v>163.04635850000003</c:v>
                </c:pt>
                <c:pt idx="46">
                  <c:v>176.52041850000003</c:v>
                </c:pt>
                <c:pt idx="47">
                  <c:v>172.99659450000004</c:v>
                </c:pt>
                <c:pt idx="48">
                  <c:v>164.00630550000005</c:v>
                </c:pt>
                <c:pt idx="49">
                  <c:v>174.73046550000007</c:v>
                </c:pt>
                <c:pt idx="50">
                  <c:v>154.83024550000007</c:v>
                </c:pt>
                <c:pt idx="51">
                  <c:v>173.22454550000009</c:v>
                </c:pt>
                <c:pt idx="52">
                  <c:v>164.9331955000001</c:v>
                </c:pt>
                <c:pt idx="53">
                  <c:v>170.30734750000011</c:v>
                </c:pt>
                <c:pt idx="54">
                  <c:v>174.96017050000012</c:v>
                </c:pt>
                <c:pt idx="55">
                  <c:v>166.33320650000013</c:v>
                </c:pt>
                <c:pt idx="56">
                  <c:v>176.27585150000013</c:v>
                </c:pt>
                <c:pt idx="57">
                  <c:v>146.42418150000015</c:v>
                </c:pt>
                <c:pt idx="58">
                  <c:v>154.35835050000014</c:v>
                </c:pt>
                <c:pt idx="59">
                  <c:v>152.35754050000014</c:v>
                </c:pt>
                <c:pt idx="60">
                  <c:v>136.95764050000014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46B-41BB-8BE1-67447A12BA3B}"/>
            </c:ext>
          </c:extLst>
        </c:ser>
        <c:ser>
          <c:idx val="36"/>
          <c:order val="36"/>
          <c:tx>
            <c:strRef>
              <c:f>Returns_Base_100!$AM$64</c:f>
              <c:strCache>
                <c:ptCount val="1"/>
                <c:pt idx="0">
                  <c:v>NTR CT Equity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Returns_Base_100!$AM$65:$AM$125</c:f>
              <c:numCache>
                <c:formatCode>General</c:formatCode>
                <c:ptCount val="61"/>
                <c:pt idx="0">
                  <c:v>100</c:v>
                </c:pt>
                <c:pt idx="1">
                  <c:v>100.48949639999999</c:v>
                </c:pt>
                <c:pt idx="2">
                  <c:v>100.97899279999999</c:v>
                </c:pt>
                <c:pt idx="3">
                  <c:v>101.46848919999998</c:v>
                </c:pt>
                <c:pt idx="4">
                  <c:v>96.175557199999986</c:v>
                </c:pt>
                <c:pt idx="5">
                  <c:v>90.369841199999982</c:v>
                </c:pt>
                <c:pt idx="6">
                  <c:v>87.105127199999984</c:v>
                </c:pt>
                <c:pt idx="7">
                  <c:v>83.674232199999977</c:v>
                </c:pt>
                <c:pt idx="8">
                  <c:v>94.789042199999983</c:v>
                </c:pt>
                <c:pt idx="9">
                  <c:v>103.03396019999998</c:v>
                </c:pt>
                <c:pt idx="10">
                  <c:v>102.85023029999998</c:v>
                </c:pt>
                <c:pt idx="11">
                  <c:v>106.24444129999998</c:v>
                </c:pt>
                <c:pt idx="12">
                  <c:v>109.61009729999998</c:v>
                </c:pt>
                <c:pt idx="13">
                  <c:v>101.49812229999998</c:v>
                </c:pt>
                <c:pt idx="14">
                  <c:v>98.626734299999981</c:v>
                </c:pt>
                <c:pt idx="15">
                  <c:v>90.964024299999977</c:v>
                </c:pt>
                <c:pt idx="16">
                  <c:v>100.98443429999998</c:v>
                </c:pt>
                <c:pt idx="17">
                  <c:v>106.10239829999998</c:v>
                </c:pt>
                <c:pt idx="18">
                  <c:v>103.77099529999998</c:v>
                </c:pt>
                <c:pt idx="19">
                  <c:v>106.52583429999999</c:v>
                </c:pt>
                <c:pt idx="20">
                  <c:v>96.491704299999981</c:v>
                </c:pt>
                <c:pt idx="21">
                  <c:v>107.13459429999997</c:v>
                </c:pt>
                <c:pt idx="22">
                  <c:v>109.99230629999998</c:v>
                </c:pt>
                <c:pt idx="23">
                  <c:v>101.59508629999998</c:v>
                </c:pt>
                <c:pt idx="24">
                  <c:v>101.37681619999998</c:v>
                </c:pt>
                <c:pt idx="25">
                  <c:v>97.419534199999973</c:v>
                </c:pt>
                <c:pt idx="26">
                  <c:v>96.028515199999973</c:v>
                </c:pt>
                <c:pt idx="27">
                  <c:v>98.469773199999977</c:v>
                </c:pt>
                <c:pt idx="28">
                  <c:v>87.575853199999983</c:v>
                </c:pt>
                <c:pt idx="29">
                  <c:v>82.194910199999981</c:v>
                </c:pt>
                <c:pt idx="30">
                  <c:v>67.327410199999974</c:v>
                </c:pt>
                <c:pt idx="31">
                  <c:v>72.559555199999977</c:v>
                </c:pt>
                <c:pt idx="32">
                  <c:v>67.94337419999998</c:v>
                </c:pt>
                <c:pt idx="33">
                  <c:v>63.353529199999983</c:v>
                </c:pt>
                <c:pt idx="34">
                  <c:v>64.851852199999982</c:v>
                </c:pt>
                <c:pt idx="35">
                  <c:v>78.771292199999976</c:v>
                </c:pt>
                <c:pt idx="36">
                  <c:v>85.898841199999978</c:v>
                </c:pt>
                <c:pt idx="37">
                  <c:v>89.416007199999981</c:v>
                </c:pt>
                <c:pt idx="38">
                  <c:v>111.07055719999998</c:v>
                </c:pt>
                <c:pt idx="39">
                  <c:v>109.09933619999998</c:v>
                </c:pt>
                <c:pt idx="40">
                  <c:v>111.65947519999999</c:v>
                </c:pt>
                <c:pt idx="41">
                  <c:v>121.50660719999999</c:v>
                </c:pt>
                <c:pt idx="42">
                  <c:v>121.99610359999998</c:v>
                </c:pt>
                <c:pt idx="43">
                  <c:v>124.55048959999998</c:v>
                </c:pt>
                <c:pt idx="44">
                  <c:v>136.13401959999999</c:v>
                </c:pt>
                <c:pt idx="45">
                  <c:v>135.136482</c:v>
                </c:pt>
                <c:pt idx="46">
                  <c:v>133.367874</c:v>
                </c:pt>
                <c:pt idx="47">
                  <c:v>135.52844300000001</c:v>
                </c:pt>
                <c:pt idx="48">
                  <c:v>142.948421</c:v>
                </c:pt>
                <c:pt idx="49">
                  <c:v>150.636798</c:v>
                </c:pt>
                <c:pt idx="50">
                  <c:v>145.309777</c:v>
                </c:pt>
                <c:pt idx="51">
                  <c:v>159.795097</c:v>
                </c:pt>
                <c:pt idx="52">
                  <c:v>152.80877899999999</c:v>
                </c:pt>
                <c:pt idx="53">
                  <c:v>175.69221899999999</c:v>
                </c:pt>
                <c:pt idx="54">
                  <c:v>196.754189</c:v>
                </c:pt>
                <c:pt idx="55">
                  <c:v>191.89460399999999</c:v>
                </c:pt>
                <c:pt idx="56">
                  <c:v>191.23742969999998</c:v>
                </c:pt>
                <c:pt idx="57">
                  <c:v>173.10201969999997</c:v>
                </c:pt>
                <c:pt idx="58">
                  <c:v>180.53872069999997</c:v>
                </c:pt>
                <c:pt idx="59">
                  <c:v>188.15076669999996</c:v>
                </c:pt>
                <c:pt idx="60">
                  <c:v>179.41879069999996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46B-41BB-8BE1-67447A12BA3B}"/>
            </c:ext>
          </c:extLst>
        </c:ser>
        <c:ser>
          <c:idx val="37"/>
          <c:order val="37"/>
          <c:tx>
            <c:strRef>
              <c:f>Returns_Base_100!$AN$64</c:f>
              <c:strCache>
                <c:ptCount val="1"/>
                <c:pt idx="0">
                  <c:v>NTR US Equity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Returns_Base_100!$AN$65:$AN$125</c:f>
              <c:numCache>
                <c:formatCode>General</c:formatCode>
                <c:ptCount val="61"/>
                <c:pt idx="0">
                  <c:v>100</c:v>
                </c:pt>
                <c:pt idx="1">
                  <c:v>100.7135255</c:v>
                </c:pt>
                <c:pt idx="2">
                  <c:v>101.42705100000001</c:v>
                </c:pt>
                <c:pt idx="3">
                  <c:v>102.14057650000001</c:v>
                </c:pt>
                <c:pt idx="4">
                  <c:v>97.738750500000009</c:v>
                </c:pt>
                <c:pt idx="5">
                  <c:v>91.835043500000012</c:v>
                </c:pt>
                <c:pt idx="6">
                  <c:v>88.63232450000001</c:v>
                </c:pt>
                <c:pt idx="7">
                  <c:v>84.97172350000001</c:v>
                </c:pt>
                <c:pt idx="8">
                  <c:v>96.217053500000006</c:v>
                </c:pt>
                <c:pt idx="9">
                  <c:v>104.38584650000001</c:v>
                </c:pt>
                <c:pt idx="10">
                  <c:v>104.07323160000001</c:v>
                </c:pt>
                <c:pt idx="11">
                  <c:v>108.53735260000002</c:v>
                </c:pt>
                <c:pt idx="12">
                  <c:v>111.13870160000002</c:v>
                </c:pt>
                <c:pt idx="13">
                  <c:v>102.87180360000002</c:v>
                </c:pt>
                <c:pt idx="14">
                  <c:v>100.28347960000002</c:v>
                </c:pt>
                <c:pt idx="15">
                  <c:v>92.287835600000022</c:v>
                </c:pt>
                <c:pt idx="16">
                  <c:v>102.54315560000002</c:v>
                </c:pt>
                <c:pt idx="17">
                  <c:v>107.59911860000003</c:v>
                </c:pt>
                <c:pt idx="18">
                  <c:v>105.31317260000003</c:v>
                </c:pt>
                <c:pt idx="19">
                  <c:v>108.00460560000003</c:v>
                </c:pt>
                <c:pt idx="20">
                  <c:v>97.963995600000032</c:v>
                </c:pt>
                <c:pt idx="21">
                  <c:v>108.52648560000003</c:v>
                </c:pt>
                <c:pt idx="22">
                  <c:v>111.05173860000004</c:v>
                </c:pt>
                <c:pt idx="23">
                  <c:v>102.93278160000004</c:v>
                </c:pt>
                <c:pt idx="24">
                  <c:v>102.88098065000004</c:v>
                </c:pt>
                <c:pt idx="25">
                  <c:v>98.690924650000042</c:v>
                </c:pt>
                <c:pt idx="26">
                  <c:v>97.916704150000044</c:v>
                </c:pt>
                <c:pt idx="27">
                  <c:v>99.909808150000046</c:v>
                </c:pt>
                <c:pt idx="28">
                  <c:v>89.014378150000042</c:v>
                </c:pt>
                <c:pt idx="29">
                  <c:v>83.720398150000037</c:v>
                </c:pt>
                <c:pt idx="30">
                  <c:v>68.832108150000039</c:v>
                </c:pt>
                <c:pt idx="31">
                  <c:v>74.047194150000038</c:v>
                </c:pt>
                <c:pt idx="32">
                  <c:v>69.258619150000044</c:v>
                </c:pt>
                <c:pt idx="33">
                  <c:v>64.97161815000004</c:v>
                </c:pt>
                <c:pt idx="34">
                  <c:v>66.498098150000047</c:v>
                </c:pt>
                <c:pt idx="35">
                  <c:v>79.630958150000055</c:v>
                </c:pt>
                <c:pt idx="36">
                  <c:v>87.276442150000051</c:v>
                </c:pt>
                <c:pt idx="37">
                  <c:v>90.972593150000051</c:v>
                </c:pt>
                <c:pt idx="38">
                  <c:v>112.08862315000005</c:v>
                </c:pt>
                <c:pt idx="39">
                  <c:v>110.76823415000004</c:v>
                </c:pt>
                <c:pt idx="40">
                  <c:v>112.86541015000005</c:v>
                </c:pt>
                <c:pt idx="41">
                  <c:v>122.60712315000005</c:v>
                </c:pt>
                <c:pt idx="42">
                  <c:v>123.32064865000005</c:v>
                </c:pt>
                <c:pt idx="43">
                  <c:v>125.73296965000006</c:v>
                </c:pt>
                <c:pt idx="44">
                  <c:v>138.34394965000007</c:v>
                </c:pt>
                <c:pt idx="45">
                  <c:v>136.62231365000008</c:v>
                </c:pt>
                <c:pt idx="46">
                  <c:v>134.62594365000007</c:v>
                </c:pt>
                <c:pt idx="47">
                  <c:v>136.79766065000007</c:v>
                </c:pt>
                <c:pt idx="48">
                  <c:v>144.37634565000008</c:v>
                </c:pt>
                <c:pt idx="49">
                  <c:v>152.21222365000008</c:v>
                </c:pt>
                <c:pt idx="50">
                  <c:v>146.79096765000008</c:v>
                </c:pt>
                <c:pt idx="51">
                  <c:v>161.22459765000008</c:v>
                </c:pt>
                <c:pt idx="52">
                  <c:v>154.04374665000009</c:v>
                </c:pt>
                <c:pt idx="53">
                  <c:v>177.23858665000009</c:v>
                </c:pt>
                <c:pt idx="54">
                  <c:v>198.74001665000009</c:v>
                </c:pt>
                <c:pt idx="55">
                  <c:v>193.22025465000007</c:v>
                </c:pt>
                <c:pt idx="56">
                  <c:v>192.14137465000007</c:v>
                </c:pt>
                <c:pt idx="57">
                  <c:v>174.61385465000006</c:v>
                </c:pt>
                <c:pt idx="58">
                  <c:v>182.10538365000008</c:v>
                </c:pt>
                <c:pt idx="59">
                  <c:v>189.23823465000007</c:v>
                </c:pt>
                <c:pt idx="60">
                  <c:v>180.61760865000008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46B-41BB-8BE1-67447A12BA3B}"/>
            </c:ext>
          </c:extLst>
        </c:ser>
        <c:ser>
          <c:idx val="38"/>
          <c:order val="38"/>
          <c:tx>
            <c:strRef>
              <c:f>Returns_Base_100!$AO$64</c:f>
              <c:strCache>
                <c:ptCount val="1"/>
                <c:pt idx="0">
                  <c:v>OXY US Equity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Returns_Base_100!$AO$65:$AO$125</c:f>
              <c:numCache>
                <c:formatCode>General</c:formatCode>
                <c:ptCount val="61"/>
                <c:pt idx="0">
                  <c:v>100</c:v>
                </c:pt>
                <c:pt idx="1">
                  <c:v>100.5606604</c:v>
                </c:pt>
                <c:pt idx="2">
                  <c:v>109.7444914</c:v>
                </c:pt>
                <c:pt idx="3">
                  <c:v>115.3949234</c:v>
                </c:pt>
                <c:pt idx="4">
                  <c:v>117.1733644</c:v>
                </c:pt>
                <c:pt idx="5">
                  <c:v>104.6750344</c:v>
                </c:pt>
                <c:pt idx="6">
                  <c:v>104.91049169999999</c:v>
                </c:pt>
                <c:pt idx="7">
                  <c:v>123.8452217</c:v>
                </c:pt>
                <c:pt idx="8">
                  <c:v>132.82787769999999</c:v>
                </c:pt>
                <c:pt idx="9">
                  <c:v>133.10563759999999</c:v>
                </c:pt>
                <c:pt idx="10">
                  <c:v>133.40439480000001</c:v>
                </c:pt>
                <c:pt idx="11">
                  <c:v>128.5670298</c:v>
                </c:pt>
                <c:pt idx="12">
                  <c:v>132.49362579999999</c:v>
                </c:pt>
                <c:pt idx="13">
                  <c:v>114.11708579999998</c:v>
                </c:pt>
                <c:pt idx="14">
                  <c:v>118.88822079999998</c:v>
                </c:pt>
                <c:pt idx="15">
                  <c:v>107.26094079999999</c:v>
                </c:pt>
                <c:pt idx="16">
                  <c:v>116.05859479999998</c:v>
                </c:pt>
                <c:pt idx="17">
                  <c:v>115.11519859999999</c:v>
                </c:pt>
                <c:pt idx="18">
                  <c:v>116.43554559999998</c:v>
                </c:pt>
                <c:pt idx="19">
                  <c:v>105.37814559999998</c:v>
                </c:pt>
                <c:pt idx="20">
                  <c:v>89.905995599999983</c:v>
                </c:pt>
                <c:pt idx="21">
                  <c:v>92.577851599999988</c:v>
                </c:pt>
                <c:pt idx="22">
                  <c:v>94.725822599999987</c:v>
                </c:pt>
                <c:pt idx="23">
                  <c:v>79.383142599999985</c:v>
                </c:pt>
                <c:pt idx="24">
                  <c:v>83.456777599999981</c:v>
                </c:pt>
                <c:pt idx="25">
                  <c:v>74.529410599999977</c:v>
                </c:pt>
                <c:pt idx="26">
                  <c:v>69.763978599999973</c:v>
                </c:pt>
                <c:pt idx="27">
                  <c:v>78.869183599999971</c:v>
                </c:pt>
                <c:pt idx="28">
                  <c:v>75.253556599999968</c:v>
                </c:pt>
                <c:pt idx="29">
                  <c:v>57.680546599999971</c:v>
                </c:pt>
                <c:pt idx="30">
                  <c:v>-4.7163034000000295</c:v>
                </c:pt>
                <c:pt idx="31">
                  <c:v>38.634306599999974</c:v>
                </c:pt>
                <c:pt idx="32">
                  <c:v>16.646356599999972</c:v>
                </c:pt>
                <c:pt idx="33">
                  <c:v>58.03548659999997</c:v>
                </c:pt>
                <c:pt idx="34">
                  <c:v>44.046416599999972</c:v>
                </c:pt>
                <c:pt idx="35">
                  <c:v>24.986696599999974</c:v>
                </c:pt>
                <c:pt idx="36">
                  <c:v>3.6353865999999719</c:v>
                </c:pt>
                <c:pt idx="37">
                  <c:v>-5.1558224000000283</c:v>
                </c:pt>
                <c:pt idx="38">
                  <c:v>67.461917599999964</c:v>
                </c:pt>
                <c:pt idx="39">
                  <c:v>77.353587599999969</c:v>
                </c:pt>
                <c:pt idx="40">
                  <c:v>93.240357599999967</c:v>
                </c:pt>
                <c:pt idx="41">
                  <c:v>125.89239759999997</c:v>
                </c:pt>
                <c:pt idx="42">
                  <c:v>125.96489458999997</c:v>
                </c:pt>
                <c:pt idx="43">
                  <c:v>121.23161158999997</c:v>
                </c:pt>
                <c:pt idx="44">
                  <c:v>123.59754258999997</c:v>
                </c:pt>
                <c:pt idx="45">
                  <c:v>144.09457258999998</c:v>
                </c:pt>
                <c:pt idx="46">
                  <c:v>127.56115258999998</c:v>
                </c:pt>
                <c:pt idx="47">
                  <c:v>125.99027158999998</c:v>
                </c:pt>
                <c:pt idx="48">
                  <c:v>141.17828158999998</c:v>
                </c:pt>
                <c:pt idx="49">
                  <c:v>154.53190158999999</c:v>
                </c:pt>
                <c:pt idx="50">
                  <c:v>142.96017158999999</c:v>
                </c:pt>
                <c:pt idx="51">
                  <c:v>140.76653458999999</c:v>
                </c:pt>
                <c:pt idx="52">
                  <c:v>170.70789459</c:v>
                </c:pt>
                <c:pt idx="53">
                  <c:v>186.79496459000001</c:v>
                </c:pt>
                <c:pt idx="54">
                  <c:v>216.83905459000002</c:v>
                </c:pt>
                <c:pt idx="55">
                  <c:v>213.93105359</c:v>
                </c:pt>
                <c:pt idx="56">
                  <c:v>239.74336359</c:v>
                </c:pt>
                <c:pt idx="57">
                  <c:v>224.86446359000001</c:v>
                </c:pt>
                <c:pt idx="58">
                  <c:v>236.53226359000001</c:v>
                </c:pt>
                <c:pt idx="59">
                  <c:v>244.51705459000001</c:v>
                </c:pt>
                <c:pt idx="60">
                  <c:v>231.23784459000001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46B-41BB-8BE1-67447A12BA3B}"/>
            </c:ext>
          </c:extLst>
        </c:ser>
        <c:ser>
          <c:idx val="39"/>
          <c:order val="39"/>
          <c:tx>
            <c:strRef>
              <c:f>Returns_Base_100!$AP$64</c:f>
              <c:strCache>
                <c:ptCount val="1"/>
                <c:pt idx="0">
                  <c:v>OKE US Equity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Returns_Base_100!$AP$65:$AP$125</c:f>
              <c:numCache>
                <c:formatCode>General</c:formatCode>
                <c:ptCount val="61"/>
                <c:pt idx="0">
                  <c:v>100</c:v>
                </c:pt>
                <c:pt idx="1">
                  <c:v>97.942610000000002</c:v>
                </c:pt>
                <c:pt idx="2">
                  <c:v>94.928767000000008</c:v>
                </c:pt>
                <c:pt idx="3">
                  <c:v>97.915279000000012</c:v>
                </c:pt>
                <c:pt idx="4">
                  <c:v>109.44658900000002</c:v>
                </c:pt>
                <c:pt idx="5">
                  <c:v>105.14825400000002</c:v>
                </c:pt>
                <c:pt idx="6">
                  <c:v>106.19565300000002</c:v>
                </c:pt>
                <c:pt idx="7">
                  <c:v>113.39789100000002</c:v>
                </c:pt>
                <c:pt idx="8">
                  <c:v>126.58288100000001</c:v>
                </c:pt>
                <c:pt idx="9">
                  <c:v>129.03299800000002</c:v>
                </c:pt>
                <c:pt idx="10">
                  <c:v>129.90654810000001</c:v>
                </c:pt>
                <c:pt idx="11">
                  <c:v>124.61899510000001</c:v>
                </c:pt>
                <c:pt idx="12">
                  <c:v>127.4713701</c:v>
                </c:pt>
                <c:pt idx="13">
                  <c:v>124.2408051</c:v>
                </c:pt>
                <c:pt idx="14">
                  <c:v>119.1645231</c:v>
                </c:pt>
                <c:pt idx="15">
                  <c:v>106.98806309999999</c:v>
                </c:pt>
                <c:pt idx="16">
                  <c:v>127.6449231</c:v>
                </c:pt>
                <c:pt idx="17">
                  <c:v>127.72279259</c:v>
                </c:pt>
                <c:pt idx="18">
                  <c:v>136.40626659</c:v>
                </c:pt>
                <c:pt idx="19">
                  <c:v>134.89557259</c:v>
                </c:pt>
                <c:pt idx="20">
                  <c:v>128.55080559000001</c:v>
                </c:pt>
                <c:pt idx="21">
                  <c:v>136.70861759000002</c:v>
                </c:pt>
                <c:pt idx="22">
                  <c:v>138.55427959000002</c:v>
                </c:pt>
                <c:pt idx="23">
                  <c:v>141.60433559000003</c:v>
                </c:pt>
                <c:pt idx="24">
                  <c:v>144.98536759000004</c:v>
                </c:pt>
                <c:pt idx="25">
                  <c:v>139.74720759000004</c:v>
                </c:pt>
                <c:pt idx="26">
                  <c:v>142.81955459000005</c:v>
                </c:pt>
                <c:pt idx="27">
                  <c:v>149.32201759000006</c:v>
                </c:pt>
                <c:pt idx="28">
                  <c:v>149.50091909000005</c:v>
                </c:pt>
                <c:pt idx="29">
                  <c:v>138.61537909000006</c:v>
                </c:pt>
                <c:pt idx="30">
                  <c:v>71.304229090000064</c:v>
                </c:pt>
                <c:pt idx="31">
                  <c:v>113.17370909000007</c:v>
                </c:pt>
                <c:pt idx="32">
                  <c:v>135.75973909000007</c:v>
                </c:pt>
                <c:pt idx="33">
                  <c:v>126.30212109000007</c:v>
                </c:pt>
                <c:pt idx="34">
                  <c:v>113.13234109000007</c:v>
                </c:pt>
                <c:pt idx="35">
                  <c:v>111.59167509000007</c:v>
                </c:pt>
                <c:pt idx="36">
                  <c:v>106.13316009000006</c:v>
                </c:pt>
                <c:pt idx="37">
                  <c:v>121.35641009000005</c:v>
                </c:pt>
                <c:pt idx="38">
                  <c:v>145.04607009000006</c:v>
                </c:pt>
                <c:pt idx="39">
                  <c:v>152.04356109000005</c:v>
                </c:pt>
                <c:pt idx="40">
                  <c:v>158.25773509000004</c:v>
                </c:pt>
                <c:pt idx="41">
                  <c:v>169.45532509000003</c:v>
                </c:pt>
                <c:pt idx="42">
                  <c:v>183.83780509000002</c:v>
                </c:pt>
                <c:pt idx="43">
                  <c:v>189.06313509</c:v>
                </c:pt>
                <c:pt idx="44">
                  <c:v>189.82736889</c:v>
                </c:pt>
                <c:pt idx="45">
                  <c:v>195.32604189</c:v>
                </c:pt>
                <c:pt idx="46">
                  <c:v>190.41051389</c:v>
                </c:pt>
                <c:pt idx="47">
                  <c:v>191.46881689</c:v>
                </c:pt>
                <c:pt idx="48">
                  <c:v>201.88389688999999</c:v>
                </c:pt>
                <c:pt idx="49">
                  <c:v>213.20481688999999</c:v>
                </c:pt>
                <c:pt idx="50">
                  <c:v>207.26328888999998</c:v>
                </c:pt>
                <c:pt idx="51">
                  <c:v>205.45847588999999</c:v>
                </c:pt>
                <c:pt idx="52">
                  <c:v>210.35452788999999</c:v>
                </c:pt>
                <c:pt idx="53">
                  <c:v>217.96823888999998</c:v>
                </c:pt>
                <c:pt idx="54">
                  <c:v>226.13056688999998</c:v>
                </c:pt>
                <c:pt idx="55">
                  <c:v>217.11881588999998</c:v>
                </c:pt>
                <c:pt idx="56">
                  <c:v>221.09797288999997</c:v>
                </c:pt>
                <c:pt idx="57">
                  <c:v>205.38043288999995</c:v>
                </c:pt>
                <c:pt idx="58">
                  <c:v>214.70475788999994</c:v>
                </c:pt>
                <c:pt idx="59">
                  <c:v>217.19889888999995</c:v>
                </c:pt>
                <c:pt idx="60">
                  <c:v>200.88336888999996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46B-41BB-8BE1-67447A12BA3B}"/>
            </c:ext>
          </c:extLst>
        </c:ser>
        <c:ser>
          <c:idx val="40"/>
          <c:order val="40"/>
          <c:tx>
            <c:strRef>
              <c:f>Returns_Base_100!$AQ$64</c:f>
              <c:strCache>
                <c:ptCount val="1"/>
                <c:pt idx="0">
                  <c:v>CVX US Equity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Returns_Base_100!$AQ$65:$AQ$125</c:f>
              <c:numCache>
                <c:formatCode>General</c:formatCode>
                <c:ptCount val="61"/>
                <c:pt idx="0">
                  <c:v>100</c:v>
                </c:pt>
                <c:pt idx="1">
                  <c:v>98.629786999999993</c:v>
                </c:pt>
                <c:pt idx="2">
                  <c:v>102.27260799999999</c:v>
                </c:pt>
                <c:pt idx="3">
                  <c:v>107.48312999999999</c:v>
                </c:pt>
                <c:pt idx="4">
                  <c:v>107.61093569999998</c:v>
                </c:pt>
                <c:pt idx="5">
                  <c:v>97.785589699999989</c:v>
                </c:pt>
                <c:pt idx="6">
                  <c:v>99.67979969999999</c:v>
                </c:pt>
                <c:pt idx="7">
                  <c:v>109.38691969999999</c:v>
                </c:pt>
                <c:pt idx="8">
                  <c:v>109.59902039999999</c:v>
                </c:pt>
                <c:pt idx="9">
                  <c:v>111.31261639999998</c:v>
                </c:pt>
                <c:pt idx="10">
                  <c:v>111.18606419999998</c:v>
                </c:pt>
                <c:pt idx="11">
                  <c:v>105.89392419999997</c:v>
                </c:pt>
                <c:pt idx="12">
                  <c:v>109.11864119999997</c:v>
                </c:pt>
                <c:pt idx="13">
                  <c:v>100.42547819999997</c:v>
                </c:pt>
                <c:pt idx="14">
                  <c:v>107.97501519999997</c:v>
                </c:pt>
                <c:pt idx="15">
                  <c:v>99.44130119999997</c:v>
                </c:pt>
                <c:pt idx="16">
                  <c:v>104.82782619999998</c:v>
                </c:pt>
                <c:pt idx="17">
                  <c:v>110.17828519999998</c:v>
                </c:pt>
                <c:pt idx="18">
                  <c:v>113.18882219999998</c:v>
                </c:pt>
                <c:pt idx="19">
                  <c:v>110.65594319999998</c:v>
                </c:pt>
                <c:pt idx="20">
                  <c:v>106.41767519999998</c:v>
                </c:pt>
                <c:pt idx="21">
                  <c:v>115.71938819999997</c:v>
                </c:pt>
                <c:pt idx="22">
                  <c:v>114.65060019999997</c:v>
                </c:pt>
                <c:pt idx="23">
                  <c:v>111.25495919999997</c:v>
                </c:pt>
                <c:pt idx="24">
                  <c:v>112.00249569999997</c:v>
                </c:pt>
                <c:pt idx="25">
                  <c:v>109.92829669999998</c:v>
                </c:pt>
                <c:pt idx="26">
                  <c:v>111.77553069999998</c:v>
                </c:pt>
                <c:pt idx="27">
                  <c:v>114.66121369999998</c:v>
                </c:pt>
                <c:pt idx="28">
                  <c:v>103.56670369999998</c:v>
                </c:pt>
                <c:pt idx="29">
                  <c:v>91.70729369999998</c:v>
                </c:pt>
                <c:pt idx="30">
                  <c:v>69.337463699999972</c:v>
                </c:pt>
                <c:pt idx="31">
                  <c:v>96.304063699999972</c:v>
                </c:pt>
                <c:pt idx="32">
                  <c:v>97.367272699999972</c:v>
                </c:pt>
                <c:pt idx="33">
                  <c:v>94.673706699999968</c:v>
                </c:pt>
                <c:pt idx="34">
                  <c:v>88.745207699999966</c:v>
                </c:pt>
                <c:pt idx="35">
                  <c:v>90.205217699999963</c:v>
                </c:pt>
                <c:pt idx="36">
                  <c:v>75.990987699999963</c:v>
                </c:pt>
                <c:pt idx="37">
                  <c:v>72.51876569999996</c:v>
                </c:pt>
                <c:pt idx="38">
                  <c:v>99.816715699999961</c:v>
                </c:pt>
                <c:pt idx="39">
                  <c:v>96.685263699999965</c:v>
                </c:pt>
                <c:pt idx="40">
                  <c:v>97.57336319999996</c:v>
                </c:pt>
                <c:pt idx="41">
                  <c:v>116.57003319999995</c:v>
                </c:pt>
                <c:pt idx="42">
                  <c:v>121.36003319999996</c:v>
                </c:pt>
                <c:pt idx="43">
                  <c:v>119.71865519999996</c:v>
                </c:pt>
                <c:pt idx="44">
                  <c:v>121.68803319999996</c:v>
                </c:pt>
                <c:pt idx="45">
                  <c:v>122.60334299999997</c:v>
                </c:pt>
                <c:pt idx="46">
                  <c:v>119.80593999999996</c:v>
                </c:pt>
                <c:pt idx="47">
                  <c:v>116.17267199999996</c:v>
                </c:pt>
                <c:pt idx="48">
                  <c:v>121.00888199999996</c:v>
                </c:pt>
                <c:pt idx="49">
                  <c:v>133.86250199999995</c:v>
                </c:pt>
                <c:pt idx="50">
                  <c:v>133.59208109999994</c:v>
                </c:pt>
                <c:pt idx="51">
                  <c:v>137.56124909999994</c:v>
                </c:pt>
                <c:pt idx="52">
                  <c:v>149.47432909999995</c:v>
                </c:pt>
                <c:pt idx="53">
                  <c:v>160.28146909999995</c:v>
                </c:pt>
                <c:pt idx="54">
                  <c:v>173.35785909999996</c:v>
                </c:pt>
                <c:pt idx="55">
                  <c:v>169.57477209999996</c:v>
                </c:pt>
                <c:pt idx="56">
                  <c:v>181.99946209999996</c:v>
                </c:pt>
                <c:pt idx="57">
                  <c:v>164.89194209999997</c:v>
                </c:pt>
                <c:pt idx="58">
                  <c:v>178.01530209999996</c:v>
                </c:pt>
                <c:pt idx="59">
                  <c:v>175.38459509999996</c:v>
                </c:pt>
                <c:pt idx="60">
                  <c:v>166.28045809999995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46B-41BB-8BE1-67447A12BA3B}"/>
            </c:ext>
          </c:extLst>
        </c:ser>
        <c:ser>
          <c:idx val="41"/>
          <c:order val="41"/>
          <c:tx>
            <c:strRef>
              <c:f>Returns_Base_100!$AR$64</c:f>
              <c:strCache>
                <c:ptCount val="1"/>
                <c:pt idx="0">
                  <c:v>PXD US Equity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Returns_Base_100!$AR$65:$AR$125</c:f>
              <c:numCache>
                <c:formatCode>General</c:formatCode>
                <c:ptCount val="61"/>
                <c:pt idx="0">
                  <c:v>100</c:v>
                </c:pt>
                <c:pt idx="1">
                  <c:v>101.443676</c:v>
                </c:pt>
                <c:pt idx="2">
                  <c:v>105.69970599999999</c:v>
                </c:pt>
                <c:pt idx="3">
                  <c:v>116.47258599999999</c:v>
                </c:pt>
                <c:pt idx="4">
                  <c:v>122.292661</c:v>
                </c:pt>
                <c:pt idx="5">
                  <c:v>115.36028999999999</c:v>
                </c:pt>
                <c:pt idx="6">
                  <c:v>116.36720299999999</c:v>
                </c:pt>
                <c:pt idx="7">
                  <c:v>133.69751299999999</c:v>
                </c:pt>
                <c:pt idx="8">
                  <c:v>129.50500499999998</c:v>
                </c:pt>
                <c:pt idx="9">
                  <c:v>127.50604099999998</c:v>
                </c:pt>
                <c:pt idx="10">
                  <c:v>127.52189388999999</c:v>
                </c:pt>
                <c:pt idx="11">
                  <c:v>119.82389588999999</c:v>
                </c:pt>
                <c:pt idx="12">
                  <c:v>119.62471858999999</c:v>
                </c:pt>
                <c:pt idx="13">
                  <c:v>104.17032858999998</c:v>
                </c:pt>
                <c:pt idx="14">
                  <c:v>104.49626058999998</c:v>
                </c:pt>
                <c:pt idx="15">
                  <c:v>93.51149058999998</c:v>
                </c:pt>
                <c:pt idx="16">
                  <c:v>101.72316958999998</c:v>
                </c:pt>
                <c:pt idx="17">
                  <c:v>100.76055018999999</c:v>
                </c:pt>
                <c:pt idx="18">
                  <c:v>109.02495718999999</c:v>
                </c:pt>
                <c:pt idx="19">
                  <c:v>118.33675119</c:v>
                </c:pt>
                <c:pt idx="20">
                  <c:v>103.61850119</c:v>
                </c:pt>
                <c:pt idx="21">
                  <c:v>112.00114419000001</c:v>
                </c:pt>
                <c:pt idx="22">
                  <c:v>101.71907419</c:v>
                </c:pt>
                <c:pt idx="23">
                  <c:v>91.127944189999994</c:v>
                </c:pt>
                <c:pt idx="24">
                  <c:v>93.386881189999997</c:v>
                </c:pt>
                <c:pt idx="25">
                  <c:v>91.200350189999995</c:v>
                </c:pt>
                <c:pt idx="26">
                  <c:v>95.118412190000001</c:v>
                </c:pt>
                <c:pt idx="27">
                  <c:v>113.86955219000001</c:v>
                </c:pt>
                <c:pt idx="28">
                  <c:v>103.05499219000001</c:v>
                </c:pt>
                <c:pt idx="29">
                  <c:v>94.003140190000011</c:v>
                </c:pt>
                <c:pt idx="30">
                  <c:v>51.610470190000008</c:v>
                </c:pt>
                <c:pt idx="31">
                  <c:v>78.923370190000014</c:v>
                </c:pt>
                <c:pt idx="32">
                  <c:v>81.487473190000017</c:v>
                </c:pt>
                <c:pt idx="33">
                  <c:v>88.768025190000017</c:v>
                </c:pt>
                <c:pt idx="34">
                  <c:v>87.969662890000023</c:v>
                </c:pt>
                <c:pt idx="35">
                  <c:v>95.202431890000028</c:v>
                </c:pt>
                <c:pt idx="36">
                  <c:v>78.467501890000023</c:v>
                </c:pt>
                <c:pt idx="37">
                  <c:v>70.989888890000017</c:v>
                </c:pt>
                <c:pt idx="38">
                  <c:v>97.410198890000018</c:v>
                </c:pt>
                <c:pt idx="39">
                  <c:v>111.18702889000002</c:v>
                </c:pt>
                <c:pt idx="40">
                  <c:v>117.34209089000002</c:v>
                </c:pt>
                <c:pt idx="41">
                  <c:v>140.22877089000002</c:v>
                </c:pt>
                <c:pt idx="42">
                  <c:v>147.50057889000001</c:v>
                </c:pt>
                <c:pt idx="43">
                  <c:v>144.35865689000002</c:v>
                </c:pt>
                <c:pt idx="44">
                  <c:v>143.29254489000002</c:v>
                </c:pt>
                <c:pt idx="45">
                  <c:v>150.45702589000001</c:v>
                </c:pt>
                <c:pt idx="46">
                  <c:v>139.90447589000001</c:v>
                </c:pt>
                <c:pt idx="47">
                  <c:v>142.86244489000001</c:v>
                </c:pt>
                <c:pt idx="48">
                  <c:v>155.60443488999999</c:v>
                </c:pt>
                <c:pt idx="49">
                  <c:v>167.89799489000001</c:v>
                </c:pt>
                <c:pt idx="50">
                  <c:v>164.83723388999999</c:v>
                </c:pt>
                <c:pt idx="51">
                  <c:v>167.18248488999998</c:v>
                </c:pt>
                <c:pt idx="52">
                  <c:v>187.53106488999998</c:v>
                </c:pt>
                <c:pt idx="53">
                  <c:v>198.79706488999997</c:v>
                </c:pt>
                <c:pt idx="54">
                  <c:v>203.15015288999996</c:v>
                </c:pt>
                <c:pt idx="55">
                  <c:v>196.12699588999996</c:v>
                </c:pt>
                <c:pt idx="56">
                  <c:v>218.83775588999995</c:v>
                </c:pt>
                <c:pt idx="57">
                  <c:v>199.09968588999996</c:v>
                </c:pt>
                <c:pt idx="58">
                  <c:v>205.31718688999996</c:v>
                </c:pt>
                <c:pt idx="59">
                  <c:v>212.18361388999995</c:v>
                </c:pt>
                <c:pt idx="60">
                  <c:v>200.72545388999995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46B-41BB-8BE1-67447A12BA3B}"/>
            </c:ext>
          </c:extLst>
        </c:ser>
        <c:ser>
          <c:idx val="42"/>
          <c:order val="42"/>
          <c:tx>
            <c:strRef>
              <c:f>Returns_Base_100!$AS$64</c:f>
              <c:strCache>
                <c:ptCount val="1"/>
                <c:pt idx="0">
                  <c:v>TRGP US Equity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Returns_Base_100!$AS$65:$AS$125</c:f>
              <c:numCache>
                <c:formatCode>General</c:formatCode>
                <c:ptCount val="61"/>
                <c:pt idx="0">
                  <c:v>100</c:v>
                </c:pt>
                <c:pt idx="1">
                  <c:v>89.661730000000006</c:v>
                </c:pt>
                <c:pt idx="2">
                  <c:v>94.240043</c:v>
                </c:pt>
                <c:pt idx="3">
                  <c:v>105.80686299999999</c:v>
                </c:pt>
                <c:pt idx="4">
                  <c:v>106.81884199999999</c:v>
                </c:pt>
                <c:pt idx="5">
                  <c:v>99.839674999999986</c:v>
                </c:pt>
                <c:pt idx="6">
                  <c:v>98.383907999999991</c:v>
                </c:pt>
                <c:pt idx="7">
                  <c:v>107.20209</c:v>
                </c:pt>
                <c:pt idx="8">
                  <c:v>110.736261</c:v>
                </c:pt>
                <c:pt idx="9">
                  <c:v>112.504717</c:v>
                </c:pt>
                <c:pt idx="10">
                  <c:v>117.53603699999999</c:v>
                </c:pt>
                <c:pt idx="11">
                  <c:v>125.36842399999999</c:v>
                </c:pt>
                <c:pt idx="12">
                  <c:v>127.62010399999998</c:v>
                </c:pt>
                <c:pt idx="13">
                  <c:v>121.04836599999999</c:v>
                </c:pt>
                <c:pt idx="14">
                  <c:v>107.42343599999998</c:v>
                </c:pt>
                <c:pt idx="15">
                  <c:v>88.131475999999978</c:v>
                </c:pt>
                <c:pt idx="16">
                  <c:v>110.05378599999997</c:v>
                </c:pt>
                <c:pt idx="17">
                  <c:v>103.61342299999997</c:v>
                </c:pt>
                <c:pt idx="18">
                  <c:v>106.86888999999996</c:v>
                </c:pt>
                <c:pt idx="19">
                  <c:v>105.68958799999996</c:v>
                </c:pt>
                <c:pt idx="20">
                  <c:v>101.48037199999996</c:v>
                </c:pt>
                <c:pt idx="21">
                  <c:v>103.56045499999996</c:v>
                </c:pt>
                <c:pt idx="22">
                  <c:v>104.98922799999997</c:v>
                </c:pt>
                <c:pt idx="23">
                  <c:v>97.818834999999964</c:v>
                </c:pt>
                <c:pt idx="24">
                  <c:v>109.03145499999997</c:v>
                </c:pt>
                <c:pt idx="25">
                  <c:v>108.08547539999996</c:v>
                </c:pt>
                <c:pt idx="26">
                  <c:v>102.04123639999996</c:v>
                </c:pt>
                <c:pt idx="27">
                  <c:v>113.81238639999997</c:v>
                </c:pt>
                <c:pt idx="28">
                  <c:v>105.40488639999997</c:v>
                </c:pt>
                <c:pt idx="29">
                  <c:v>94.172006399999972</c:v>
                </c:pt>
                <c:pt idx="30">
                  <c:v>15.499166399999979</c:v>
                </c:pt>
                <c:pt idx="31">
                  <c:v>104.50061639999998</c:v>
                </c:pt>
                <c:pt idx="32">
                  <c:v>142.54073639999999</c:v>
                </c:pt>
                <c:pt idx="33">
                  <c:v>154.72631639999997</c:v>
                </c:pt>
                <c:pt idx="34">
                  <c:v>146.29511939999998</c:v>
                </c:pt>
                <c:pt idx="35">
                  <c:v>139.34763539999997</c:v>
                </c:pt>
                <c:pt idx="36">
                  <c:v>121.82852539999998</c:v>
                </c:pt>
                <c:pt idx="37">
                  <c:v>136.94078539999998</c:v>
                </c:pt>
                <c:pt idx="38">
                  <c:v>183.35823539999998</c:v>
                </c:pt>
                <c:pt idx="39">
                  <c:v>195.6135554</c:v>
                </c:pt>
                <c:pt idx="40">
                  <c:v>199.74547340000001</c:v>
                </c:pt>
                <c:pt idx="41">
                  <c:v>212.75241340000002</c:v>
                </c:pt>
                <c:pt idx="42">
                  <c:v>215.40356140000003</c:v>
                </c:pt>
                <c:pt idx="43">
                  <c:v>224.97736940000004</c:v>
                </c:pt>
                <c:pt idx="44">
                  <c:v>236.99811940000004</c:v>
                </c:pt>
                <c:pt idx="45">
                  <c:v>251.38308940000005</c:v>
                </c:pt>
                <c:pt idx="46">
                  <c:v>246.33942240000005</c:v>
                </c:pt>
                <c:pt idx="47">
                  <c:v>250.63768840000006</c:v>
                </c:pt>
                <c:pt idx="48">
                  <c:v>262.68231840000004</c:v>
                </c:pt>
                <c:pt idx="49">
                  <c:v>273.97873840000005</c:v>
                </c:pt>
                <c:pt idx="50">
                  <c:v>268.41810140000007</c:v>
                </c:pt>
                <c:pt idx="51">
                  <c:v>269.59958540000008</c:v>
                </c:pt>
                <c:pt idx="52">
                  <c:v>283.37604540000007</c:v>
                </c:pt>
                <c:pt idx="53">
                  <c:v>294.02262540000004</c:v>
                </c:pt>
                <c:pt idx="54">
                  <c:v>309.47313540000005</c:v>
                </c:pt>
                <c:pt idx="55">
                  <c:v>307.19000240000003</c:v>
                </c:pt>
                <c:pt idx="56">
                  <c:v>305.2965274</c:v>
                </c:pt>
                <c:pt idx="57">
                  <c:v>288.1485174</c:v>
                </c:pt>
                <c:pt idx="58">
                  <c:v>304.57074740000002</c:v>
                </c:pt>
                <c:pt idx="59">
                  <c:v>303.29741540000003</c:v>
                </c:pt>
                <c:pt idx="60">
                  <c:v>291.73358540000004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46B-41BB-8BE1-67447A12BA3B}"/>
            </c:ext>
          </c:extLst>
        </c:ser>
        <c:ser>
          <c:idx val="43"/>
          <c:order val="43"/>
          <c:tx>
            <c:strRef>
              <c:f>Returns_Base_100!$AT$64</c:f>
              <c:strCache>
                <c:ptCount val="1"/>
                <c:pt idx="0">
                  <c:v>SLB US Equity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Returns_Base_100!$AT$65:$AT$125</c:f>
              <c:numCache>
                <c:formatCode>General</c:formatCode>
                <c:ptCount val="61"/>
                <c:pt idx="0">
                  <c:v>100</c:v>
                </c:pt>
                <c:pt idx="1">
                  <c:v>91.743119000000007</c:v>
                </c:pt>
                <c:pt idx="2">
                  <c:v>89.946244000000007</c:v>
                </c:pt>
                <c:pt idx="3">
                  <c:v>98.014737000000011</c:v>
                </c:pt>
                <c:pt idx="4">
                  <c:v>107.20007600000001</c:v>
                </c:pt>
                <c:pt idx="5">
                  <c:v>97.03697600000001</c:v>
                </c:pt>
                <c:pt idx="6">
                  <c:v>95.726799000000014</c:v>
                </c:pt>
                <c:pt idx="7">
                  <c:v>101.56193400000001</c:v>
                </c:pt>
                <c:pt idx="8">
                  <c:v>101.72237740000001</c:v>
                </c:pt>
                <c:pt idx="9">
                  <c:v>100.04705440000001</c:v>
                </c:pt>
                <c:pt idx="10">
                  <c:v>100.7780704</c:v>
                </c:pt>
                <c:pt idx="11">
                  <c:v>94.320724400000003</c:v>
                </c:pt>
                <c:pt idx="12">
                  <c:v>91.553031400000009</c:v>
                </c:pt>
                <c:pt idx="13">
                  <c:v>75.778241400000013</c:v>
                </c:pt>
                <c:pt idx="14">
                  <c:v>63.675341400000015</c:v>
                </c:pt>
                <c:pt idx="15">
                  <c:v>44.581961400000012</c:v>
                </c:pt>
                <c:pt idx="16">
                  <c:v>67.11522140000001</c:v>
                </c:pt>
                <c:pt idx="17">
                  <c:v>67.906897500000014</c:v>
                </c:pt>
                <c:pt idx="18">
                  <c:v>66.794777500000009</c:v>
                </c:pt>
                <c:pt idx="19">
                  <c:v>64.752087500000016</c:v>
                </c:pt>
                <c:pt idx="20">
                  <c:v>46.031377500000019</c:v>
                </c:pt>
                <c:pt idx="21">
                  <c:v>62.191987500000018</c:v>
                </c:pt>
                <c:pt idx="22">
                  <c:v>62.770749400000021</c:v>
                </c:pt>
                <c:pt idx="23">
                  <c:v>43.906599400000019</c:v>
                </c:pt>
                <c:pt idx="24">
                  <c:v>50.932868400000018</c:v>
                </c:pt>
                <c:pt idx="25">
                  <c:v>46.601583400000017</c:v>
                </c:pt>
                <c:pt idx="26">
                  <c:v>57.338813400000021</c:v>
                </c:pt>
                <c:pt idx="27">
                  <c:v>69.975413400000022</c:v>
                </c:pt>
                <c:pt idx="28">
                  <c:v>53.333623400000022</c:v>
                </c:pt>
                <c:pt idx="29">
                  <c:v>35.353953400000023</c:v>
                </c:pt>
                <c:pt idx="30">
                  <c:v>-14.849076599999975</c:v>
                </c:pt>
                <c:pt idx="31">
                  <c:v>9.8358734000000254</c:v>
                </c:pt>
                <c:pt idx="32">
                  <c:v>19.645624400000024</c:v>
                </c:pt>
                <c:pt idx="33">
                  <c:v>19.872397200000023</c:v>
                </c:pt>
                <c:pt idx="34">
                  <c:v>18.512963200000023</c:v>
                </c:pt>
                <c:pt idx="35">
                  <c:v>23.308994200000022</c:v>
                </c:pt>
                <c:pt idx="36">
                  <c:v>5.7098442000000205</c:v>
                </c:pt>
                <c:pt idx="37">
                  <c:v>1.7252682000000203</c:v>
                </c:pt>
                <c:pt idx="38">
                  <c:v>40.881898200000023</c:v>
                </c:pt>
                <c:pt idx="39">
                  <c:v>46.507241200000024</c:v>
                </c:pt>
                <c:pt idx="40">
                  <c:v>48.247965200000024</c:v>
                </c:pt>
                <c:pt idx="41">
                  <c:v>74.497985200000016</c:v>
                </c:pt>
                <c:pt idx="42">
                  <c:v>71.918265200000022</c:v>
                </c:pt>
                <c:pt idx="43">
                  <c:v>71.403370000000024</c:v>
                </c:pt>
                <c:pt idx="44">
                  <c:v>87.225920000000031</c:v>
                </c:pt>
                <c:pt idx="45">
                  <c:v>89.784196000000037</c:v>
                </c:pt>
                <c:pt idx="46">
                  <c:v>79.849800000000045</c:v>
                </c:pt>
                <c:pt idx="47">
                  <c:v>77.543175000000048</c:v>
                </c:pt>
                <c:pt idx="48">
                  <c:v>83.249309000000054</c:v>
                </c:pt>
                <c:pt idx="49">
                  <c:v>92.08871500000005</c:v>
                </c:pt>
                <c:pt idx="50">
                  <c:v>81.378855000000044</c:v>
                </c:pt>
                <c:pt idx="51">
                  <c:v>85.807028000000045</c:v>
                </c:pt>
                <c:pt idx="52">
                  <c:v>116.25777800000004</c:v>
                </c:pt>
                <c:pt idx="53">
                  <c:v>117.01562940000005</c:v>
                </c:pt>
                <c:pt idx="54">
                  <c:v>122.29085840000005</c:v>
                </c:pt>
                <c:pt idx="55">
                  <c:v>116.72319940000004</c:v>
                </c:pt>
                <c:pt idx="56">
                  <c:v>134.98774940000004</c:v>
                </c:pt>
                <c:pt idx="57">
                  <c:v>112.79453940000005</c:v>
                </c:pt>
                <c:pt idx="58">
                  <c:v>116.34599340000005</c:v>
                </c:pt>
                <c:pt idx="59">
                  <c:v>119.37056840000005</c:v>
                </c:pt>
                <c:pt idx="60">
                  <c:v>113.91358540000006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46B-41BB-8BE1-67447A12BA3B}"/>
            </c:ext>
          </c:extLst>
        </c:ser>
        <c:ser>
          <c:idx val="44"/>
          <c:order val="44"/>
          <c:tx>
            <c:strRef>
              <c:f>Returns_Base_100!$AU$64</c:f>
              <c:strCache>
                <c:ptCount val="1"/>
                <c:pt idx="0">
                  <c:v>BKR US Equity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Returns_Base_100!$AU$65:$AU$125</c:f>
              <c:numCache>
                <c:formatCode>General</c:formatCode>
                <c:ptCount val="61"/>
                <c:pt idx="0">
                  <c:v>100</c:v>
                </c:pt>
                <c:pt idx="1">
                  <c:v>85.827420000000004</c:v>
                </c:pt>
                <c:pt idx="2">
                  <c:v>80.964643000000009</c:v>
                </c:pt>
                <c:pt idx="3">
                  <c:v>87.389130000000009</c:v>
                </c:pt>
                <c:pt idx="4">
                  <c:v>89.001014000000012</c:v>
                </c:pt>
                <c:pt idx="5">
                  <c:v>71.592134000000016</c:v>
                </c:pt>
                <c:pt idx="6">
                  <c:v>76.781528000000009</c:v>
                </c:pt>
                <c:pt idx="7">
                  <c:v>106.81393800000001</c:v>
                </c:pt>
                <c:pt idx="8">
                  <c:v>103.07970300000001</c:v>
                </c:pt>
                <c:pt idx="9">
                  <c:v>98.569729000000009</c:v>
                </c:pt>
                <c:pt idx="10">
                  <c:v>103.26243300000002</c:v>
                </c:pt>
                <c:pt idx="11">
                  <c:v>99.109550000000013</c:v>
                </c:pt>
                <c:pt idx="12">
                  <c:v>101.71798200000001</c:v>
                </c:pt>
                <c:pt idx="13">
                  <c:v>80.612452000000005</c:v>
                </c:pt>
                <c:pt idx="14">
                  <c:v>66.773722000000006</c:v>
                </c:pt>
                <c:pt idx="15">
                  <c:v>60.989322000000008</c:v>
                </c:pt>
                <c:pt idx="16">
                  <c:v>70.617229000000009</c:v>
                </c:pt>
                <c:pt idx="17">
                  <c:v>83.366509000000008</c:v>
                </c:pt>
                <c:pt idx="18">
                  <c:v>88.446115000000006</c:v>
                </c:pt>
                <c:pt idx="19">
                  <c:v>75.098355000000012</c:v>
                </c:pt>
                <c:pt idx="20">
                  <c:v>64.921295000000015</c:v>
                </c:pt>
                <c:pt idx="21">
                  <c:v>79.960995000000011</c:v>
                </c:pt>
                <c:pt idx="22">
                  <c:v>83.046663000000009</c:v>
                </c:pt>
                <c:pt idx="23">
                  <c:v>69.130573000000012</c:v>
                </c:pt>
                <c:pt idx="24">
                  <c:v>76.092306000000008</c:v>
                </c:pt>
                <c:pt idx="25">
                  <c:v>68.333685000000003</c:v>
                </c:pt>
                <c:pt idx="26">
                  <c:v>73.954114000000004</c:v>
                </c:pt>
                <c:pt idx="27">
                  <c:v>88.271684000000008</c:v>
                </c:pt>
                <c:pt idx="28">
                  <c:v>73.484324000000015</c:v>
                </c:pt>
                <c:pt idx="29">
                  <c:v>47.76872400000002</c:v>
                </c:pt>
                <c:pt idx="30">
                  <c:v>13.026644000000019</c:v>
                </c:pt>
                <c:pt idx="31">
                  <c:v>45.88378400000002</c:v>
                </c:pt>
                <c:pt idx="32">
                  <c:v>65.643984000000017</c:v>
                </c:pt>
                <c:pt idx="33">
                  <c:v>58.86021700000002</c:v>
                </c:pt>
                <c:pt idx="34">
                  <c:v>59.509989600000019</c:v>
                </c:pt>
                <c:pt idx="35">
                  <c:v>52.699942600000021</c:v>
                </c:pt>
                <c:pt idx="36">
                  <c:v>45.767169600000024</c:v>
                </c:pt>
                <c:pt idx="37">
                  <c:v>56.903359600000023</c:v>
                </c:pt>
                <c:pt idx="38">
                  <c:v>85.111999600000019</c:v>
                </c:pt>
                <c:pt idx="39">
                  <c:v>96.490209600000014</c:v>
                </c:pt>
                <c:pt idx="40">
                  <c:v>92.845125600000017</c:v>
                </c:pt>
                <c:pt idx="41">
                  <c:v>115.66944560000002</c:v>
                </c:pt>
                <c:pt idx="42">
                  <c:v>103.94558560000002</c:v>
                </c:pt>
                <c:pt idx="43">
                  <c:v>96.865529600000016</c:v>
                </c:pt>
                <c:pt idx="44">
                  <c:v>119.24915960000001</c:v>
                </c:pt>
                <c:pt idx="45">
                  <c:v>112.97866760000001</c:v>
                </c:pt>
                <c:pt idx="46">
                  <c:v>105.85142660000001</c:v>
                </c:pt>
                <c:pt idx="47">
                  <c:v>114.01726360000001</c:v>
                </c:pt>
                <c:pt idx="48">
                  <c:v>122.57740460000001</c:v>
                </c:pt>
                <c:pt idx="49">
                  <c:v>123.99268960000001</c:v>
                </c:pt>
                <c:pt idx="50">
                  <c:v>117.7039106</c:v>
                </c:pt>
                <c:pt idx="51">
                  <c:v>120.7887436</c:v>
                </c:pt>
                <c:pt idx="52">
                  <c:v>134.83695360000002</c:v>
                </c:pt>
                <c:pt idx="53">
                  <c:v>142.63173060000003</c:v>
                </c:pt>
                <c:pt idx="54">
                  <c:v>166.55957060000003</c:v>
                </c:pt>
                <c:pt idx="55">
                  <c:v>151.75594060000003</c:v>
                </c:pt>
                <c:pt idx="56">
                  <c:v>168.30717060000003</c:v>
                </c:pt>
                <c:pt idx="57">
                  <c:v>148.54619060000005</c:v>
                </c:pt>
                <c:pt idx="58">
                  <c:v>137.53130060000004</c:v>
                </c:pt>
                <c:pt idx="59">
                  <c:v>136.58674010000004</c:v>
                </c:pt>
                <c:pt idx="60">
                  <c:v>119.56378010000005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46B-41BB-8BE1-67447A12BA3B}"/>
            </c:ext>
          </c:extLst>
        </c:ser>
        <c:ser>
          <c:idx val="45"/>
          <c:order val="45"/>
          <c:tx>
            <c:strRef>
              <c:f>Returns_Base_100!$AV$64</c:f>
              <c:strCache>
                <c:ptCount val="1"/>
                <c:pt idx="0">
                  <c:v>DVN US Equity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Returns_Base_100!$AV$65:$AV$125</c:f>
              <c:numCache>
                <c:formatCode>General</c:formatCode>
                <c:ptCount val="61"/>
                <c:pt idx="0">
                  <c:v>100</c:v>
                </c:pt>
                <c:pt idx="1">
                  <c:v>100.5175701</c:v>
                </c:pt>
                <c:pt idx="2">
                  <c:v>104.9349141</c:v>
                </c:pt>
                <c:pt idx="3">
                  <c:v>112.5533111</c:v>
                </c:pt>
                <c:pt idx="4">
                  <c:v>112.48084733</c:v>
                </c:pt>
                <c:pt idx="5">
                  <c:v>86.616697330000008</c:v>
                </c:pt>
                <c:pt idx="6">
                  <c:v>90.459127330000001</c:v>
                </c:pt>
                <c:pt idx="7">
                  <c:v>104.74034733000001</c:v>
                </c:pt>
                <c:pt idx="8">
                  <c:v>119.16368733</c:v>
                </c:pt>
                <c:pt idx="9">
                  <c:v>125.11585333000001</c:v>
                </c:pt>
                <c:pt idx="10">
                  <c:v>127.50438833000001</c:v>
                </c:pt>
                <c:pt idx="11">
                  <c:v>122.88319333000001</c:v>
                </c:pt>
                <c:pt idx="12">
                  <c:v>116.10043133000001</c:v>
                </c:pt>
                <c:pt idx="13">
                  <c:v>97.222111330000004</c:v>
                </c:pt>
                <c:pt idx="14">
                  <c:v>80.648041330000012</c:v>
                </c:pt>
                <c:pt idx="15">
                  <c:v>64.285141330000016</c:v>
                </c:pt>
                <c:pt idx="16">
                  <c:v>82.519391330000019</c:v>
                </c:pt>
                <c:pt idx="17">
                  <c:v>93.251101330000012</c:v>
                </c:pt>
                <c:pt idx="18">
                  <c:v>100.48792433000001</c:v>
                </c:pt>
                <c:pt idx="19">
                  <c:v>102.32569333000001</c:v>
                </c:pt>
                <c:pt idx="20">
                  <c:v>80.608203330000009</c:v>
                </c:pt>
                <c:pt idx="21">
                  <c:v>94.353313330000006</c:v>
                </c:pt>
                <c:pt idx="22">
                  <c:v>89.023720330000003</c:v>
                </c:pt>
                <c:pt idx="23">
                  <c:v>70.468160330000003</c:v>
                </c:pt>
                <c:pt idx="24">
                  <c:v>80.282475330000011</c:v>
                </c:pt>
                <c:pt idx="25">
                  <c:v>64.571755330000016</c:v>
                </c:pt>
                <c:pt idx="26">
                  <c:v>72.510611330000017</c:v>
                </c:pt>
                <c:pt idx="27">
                  <c:v>91.59434133000002</c:v>
                </c:pt>
                <c:pt idx="28">
                  <c:v>75.229301330000027</c:v>
                </c:pt>
                <c:pt idx="29">
                  <c:v>49.99910133000003</c:v>
                </c:pt>
                <c:pt idx="30">
                  <c:v>-6.9248986699999691</c:v>
                </c:pt>
                <c:pt idx="31">
                  <c:v>73.538201330000021</c:v>
                </c:pt>
                <c:pt idx="32">
                  <c:v>60.226251330000025</c:v>
                </c:pt>
                <c:pt idx="33">
                  <c:v>66.030628330000027</c:v>
                </c:pt>
                <c:pt idx="34">
                  <c:v>58.53503733000003</c:v>
                </c:pt>
                <c:pt idx="35">
                  <c:v>64.433029330000025</c:v>
                </c:pt>
                <c:pt idx="36">
                  <c:v>52.528789330000023</c:v>
                </c:pt>
                <c:pt idx="37">
                  <c:v>46.926252330000025</c:v>
                </c:pt>
                <c:pt idx="38">
                  <c:v>103.58918233000003</c:v>
                </c:pt>
                <c:pt idx="39">
                  <c:v>117.34869233000003</c:v>
                </c:pt>
                <c:pt idx="40">
                  <c:v>121.46001433000004</c:v>
                </c:pt>
                <c:pt idx="41">
                  <c:v>152.32271433000003</c:v>
                </c:pt>
                <c:pt idx="42">
                  <c:v>155.01681533000001</c:v>
                </c:pt>
                <c:pt idx="43">
                  <c:v>162.01910333000001</c:v>
                </c:pt>
                <c:pt idx="44">
                  <c:v>175.62047333000001</c:v>
                </c:pt>
                <c:pt idx="45">
                  <c:v>186.79833333000002</c:v>
                </c:pt>
                <c:pt idx="46">
                  <c:v>175.32180333000002</c:v>
                </c:pt>
                <c:pt idx="47">
                  <c:v>189.67938333000004</c:v>
                </c:pt>
                <c:pt idx="48">
                  <c:v>211.94630333000003</c:v>
                </c:pt>
                <c:pt idx="49">
                  <c:v>224.81591333000003</c:v>
                </c:pt>
                <c:pt idx="50">
                  <c:v>229.75603333000004</c:v>
                </c:pt>
                <c:pt idx="51">
                  <c:v>236.56615733000004</c:v>
                </c:pt>
                <c:pt idx="52">
                  <c:v>251.36751733000003</c:v>
                </c:pt>
                <c:pt idx="53">
                  <c:v>269.12507733000001</c:v>
                </c:pt>
                <c:pt idx="54">
                  <c:v>270.11308083</c:v>
                </c:pt>
                <c:pt idx="55">
                  <c:v>268.48953983000001</c:v>
                </c:pt>
                <c:pt idx="56">
                  <c:v>297.25006983000003</c:v>
                </c:pt>
                <c:pt idx="57">
                  <c:v>272.08990983000001</c:v>
                </c:pt>
                <c:pt idx="58">
                  <c:v>286.13454983000003</c:v>
                </c:pt>
                <c:pt idx="59">
                  <c:v>298.49731983000004</c:v>
                </c:pt>
                <c:pt idx="60">
                  <c:v>285.56954983000003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46B-41BB-8BE1-67447A12BA3B}"/>
            </c:ext>
          </c:extLst>
        </c:ser>
        <c:ser>
          <c:idx val="46"/>
          <c:order val="46"/>
          <c:tx>
            <c:strRef>
              <c:f>Returns_Base_100!$AW$64</c:f>
              <c:strCache>
                <c:ptCount val="1"/>
                <c:pt idx="0">
                  <c:v>HES US Equity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Returns_Base_100!$AW$65:$AW$125</c:f>
              <c:numCache>
                <c:formatCode>General</c:formatCode>
                <c:ptCount val="61"/>
                <c:pt idx="0">
                  <c:v>100</c:v>
                </c:pt>
                <c:pt idx="1">
                  <c:v>94.177863000000002</c:v>
                </c:pt>
                <c:pt idx="2">
                  <c:v>98.072790999999995</c:v>
                </c:pt>
                <c:pt idx="3">
                  <c:v>102.13435299999999</c:v>
                </c:pt>
                <c:pt idx="4">
                  <c:v>108.53839799999999</c:v>
                </c:pt>
                <c:pt idx="5">
                  <c:v>98.461187999999993</c:v>
                </c:pt>
                <c:pt idx="6">
                  <c:v>110.47873799999999</c:v>
                </c:pt>
                <c:pt idx="7">
                  <c:v>123.062698</c:v>
                </c:pt>
                <c:pt idx="8">
                  <c:v>129.081298</c:v>
                </c:pt>
                <c:pt idx="9">
                  <c:v>140.25064800000001</c:v>
                </c:pt>
                <c:pt idx="10">
                  <c:v>138.36695800000001</c:v>
                </c:pt>
                <c:pt idx="11">
                  <c:v>140.97247400000001</c:v>
                </c:pt>
                <c:pt idx="12">
                  <c:v>147.671457</c:v>
                </c:pt>
                <c:pt idx="13">
                  <c:v>127.861457</c:v>
                </c:pt>
                <c:pt idx="14">
                  <c:v>121.74647400000001</c:v>
                </c:pt>
                <c:pt idx="15">
                  <c:v>97.268684000000007</c:v>
                </c:pt>
                <c:pt idx="16">
                  <c:v>130.602014</c:v>
                </c:pt>
                <c:pt idx="17">
                  <c:v>137.73164399999999</c:v>
                </c:pt>
                <c:pt idx="18">
                  <c:v>142.292574</c:v>
                </c:pt>
                <c:pt idx="19">
                  <c:v>148.751149</c:v>
                </c:pt>
                <c:pt idx="20">
                  <c:v>135.86904899999999</c:v>
                </c:pt>
                <c:pt idx="21">
                  <c:v>150.16836899999998</c:v>
                </c:pt>
                <c:pt idx="22">
                  <c:v>152.16616699999997</c:v>
                </c:pt>
                <c:pt idx="23">
                  <c:v>149.25129999999999</c:v>
                </c:pt>
                <c:pt idx="24">
                  <c:v>145.70747899999998</c:v>
                </c:pt>
                <c:pt idx="25">
                  <c:v>154.42110299999999</c:v>
                </c:pt>
                <c:pt idx="26">
                  <c:v>148.85456299999998</c:v>
                </c:pt>
                <c:pt idx="27">
                  <c:v>156.888082</c:v>
                </c:pt>
                <c:pt idx="28">
                  <c:v>141.56103200000001</c:v>
                </c:pt>
                <c:pt idx="29">
                  <c:v>140.87162070000002</c:v>
                </c:pt>
                <c:pt idx="30">
                  <c:v>100.56974070000003</c:v>
                </c:pt>
                <c:pt idx="31">
                  <c:v>146.63581070000004</c:v>
                </c:pt>
                <c:pt idx="32">
                  <c:v>144.23038270000004</c:v>
                </c:pt>
                <c:pt idx="33">
                  <c:v>153.92300170000004</c:v>
                </c:pt>
                <c:pt idx="34">
                  <c:v>148.90466570000004</c:v>
                </c:pt>
                <c:pt idx="35">
                  <c:v>142.46288570000004</c:v>
                </c:pt>
                <c:pt idx="36">
                  <c:v>131.87080570000003</c:v>
                </c:pt>
                <c:pt idx="37">
                  <c:v>122.80654970000003</c:v>
                </c:pt>
                <c:pt idx="38">
                  <c:v>149.56635970000002</c:v>
                </c:pt>
                <c:pt idx="39">
                  <c:v>161.97596970000001</c:v>
                </c:pt>
                <c:pt idx="40">
                  <c:v>164.2301847</c:v>
                </c:pt>
                <c:pt idx="41">
                  <c:v>185.62699469999998</c:v>
                </c:pt>
                <c:pt idx="42">
                  <c:v>193.99925069999998</c:v>
                </c:pt>
                <c:pt idx="43">
                  <c:v>199.29885469999996</c:v>
                </c:pt>
                <c:pt idx="44">
                  <c:v>211.79382469999996</c:v>
                </c:pt>
                <c:pt idx="45">
                  <c:v>216.26315669999997</c:v>
                </c:pt>
                <c:pt idx="46">
                  <c:v>203.80323669999996</c:v>
                </c:pt>
                <c:pt idx="47">
                  <c:v>193.74305669999995</c:v>
                </c:pt>
                <c:pt idx="48">
                  <c:v>207.76978669999994</c:v>
                </c:pt>
                <c:pt idx="49">
                  <c:v>213.47968269999993</c:v>
                </c:pt>
                <c:pt idx="50">
                  <c:v>203.73037869999993</c:v>
                </c:pt>
                <c:pt idx="51">
                  <c:v>203.39884939999993</c:v>
                </c:pt>
                <c:pt idx="52">
                  <c:v>228.06452939999994</c:v>
                </c:pt>
                <c:pt idx="53">
                  <c:v>237.56718439999995</c:v>
                </c:pt>
                <c:pt idx="54">
                  <c:v>243.90427939999995</c:v>
                </c:pt>
                <c:pt idx="55">
                  <c:v>240.19538539999996</c:v>
                </c:pt>
                <c:pt idx="56">
                  <c:v>259.59967539999997</c:v>
                </c:pt>
                <c:pt idx="57">
                  <c:v>245.94961539999997</c:v>
                </c:pt>
                <c:pt idx="58">
                  <c:v>252.11348239999998</c:v>
                </c:pt>
                <c:pt idx="59">
                  <c:v>259.50211939999997</c:v>
                </c:pt>
                <c:pt idx="60">
                  <c:v>250.01876339999995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46B-41BB-8BE1-67447A12BA3B}"/>
            </c:ext>
          </c:extLst>
        </c:ser>
        <c:ser>
          <c:idx val="47"/>
          <c:order val="47"/>
          <c:tx>
            <c:strRef>
              <c:f>Returns_Base_100!$AX$64</c:f>
              <c:strCache>
                <c:ptCount val="1"/>
                <c:pt idx="0">
                  <c:v>MRO US Equity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Returns_Base_100!$AX$65:$AX$125</c:f>
              <c:numCache>
                <c:formatCode>General</c:formatCode>
                <c:ptCount val="61"/>
                <c:pt idx="0">
                  <c:v>100</c:v>
                </c:pt>
                <c:pt idx="1">
                  <c:v>104.867257</c:v>
                </c:pt>
                <c:pt idx="2">
                  <c:v>109.578931</c:v>
                </c:pt>
                <c:pt idx="3">
                  <c:v>123.662491</c:v>
                </c:pt>
                <c:pt idx="4">
                  <c:v>131.10490100000001</c:v>
                </c:pt>
                <c:pt idx="5">
                  <c:v>111.18079100000001</c:v>
                </c:pt>
                <c:pt idx="6">
                  <c:v>122.26894100000001</c:v>
                </c:pt>
                <c:pt idx="7">
                  <c:v>135.41215100000002</c:v>
                </c:pt>
                <c:pt idx="8">
                  <c:v>153.11284100000003</c:v>
                </c:pt>
                <c:pt idx="9">
                  <c:v>150.45301800000004</c:v>
                </c:pt>
                <c:pt idx="10">
                  <c:v>151.69942300000005</c:v>
                </c:pt>
                <c:pt idx="11">
                  <c:v>153.79502800000006</c:v>
                </c:pt>
                <c:pt idx="12">
                  <c:v>162.02375900000007</c:v>
                </c:pt>
                <c:pt idx="13">
                  <c:v>143.59591900000007</c:v>
                </c:pt>
                <c:pt idx="14">
                  <c:v>131.76013900000007</c:v>
                </c:pt>
                <c:pt idx="15">
                  <c:v>117.67984900000006</c:v>
                </c:pt>
                <c:pt idx="16">
                  <c:v>127.79142900000006</c:v>
                </c:pt>
                <c:pt idx="17">
                  <c:v>133.22991900000005</c:v>
                </c:pt>
                <c:pt idx="18">
                  <c:v>133.89256960000006</c:v>
                </c:pt>
                <c:pt idx="19">
                  <c:v>135.86743460000005</c:v>
                </c:pt>
                <c:pt idx="20">
                  <c:v>113.28838460000006</c:v>
                </c:pt>
                <c:pt idx="21">
                  <c:v>121.34922160000005</c:v>
                </c:pt>
                <c:pt idx="22">
                  <c:v>120.36399990000005</c:v>
                </c:pt>
                <c:pt idx="23">
                  <c:v>104.84807990000006</c:v>
                </c:pt>
                <c:pt idx="24">
                  <c:v>108.47983690000005</c:v>
                </c:pt>
                <c:pt idx="25">
                  <c:v>102.44886690000006</c:v>
                </c:pt>
                <c:pt idx="26">
                  <c:v>103.93047090000006</c:v>
                </c:pt>
                <c:pt idx="27">
                  <c:v>120.49699090000006</c:v>
                </c:pt>
                <c:pt idx="28">
                  <c:v>104.22306090000006</c:v>
                </c:pt>
                <c:pt idx="29">
                  <c:v>77.399790900000056</c:v>
                </c:pt>
                <c:pt idx="30">
                  <c:v>17.134090900000054</c:v>
                </c:pt>
                <c:pt idx="31">
                  <c:v>103.15232090000006</c:v>
                </c:pt>
                <c:pt idx="32">
                  <c:v>90.407220900000056</c:v>
                </c:pt>
                <c:pt idx="33">
                  <c:v>105.01396090000006</c:v>
                </c:pt>
                <c:pt idx="34">
                  <c:v>94.719840900000065</c:v>
                </c:pt>
                <c:pt idx="35">
                  <c:v>90.894703900000067</c:v>
                </c:pt>
                <c:pt idx="36">
                  <c:v>68.356823900000066</c:v>
                </c:pt>
                <c:pt idx="37">
                  <c:v>65.178339900000068</c:v>
                </c:pt>
                <c:pt idx="38">
                  <c:v>115.48871990000006</c:v>
                </c:pt>
                <c:pt idx="39">
                  <c:v>128.15763990000005</c:v>
                </c:pt>
                <c:pt idx="40">
                  <c:v>136.70336690000005</c:v>
                </c:pt>
                <c:pt idx="41">
                  <c:v>190.49990690000004</c:v>
                </c:pt>
                <c:pt idx="42">
                  <c:v>186.71612290000004</c:v>
                </c:pt>
                <c:pt idx="43">
                  <c:v>192.14683490000004</c:v>
                </c:pt>
                <c:pt idx="44">
                  <c:v>200.05627990000005</c:v>
                </c:pt>
                <c:pt idx="45">
                  <c:v>212.52530990000005</c:v>
                </c:pt>
                <c:pt idx="46">
                  <c:v>197.62075990000005</c:v>
                </c:pt>
                <c:pt idx="47">
                  <c:v>199.44242890000004</c:v>
                </c:pt>
                <c:pt idx="48">
                  <c:v>215.78285890000004</c:v>
                </c:pt>
                <c:pt idx="49">
                  <c:v>235.16837890000005</c:v>
                </c:pt>
                <c:pt idx="50">
                  <c:v>230.42319590000005</c:v>
                </c:pt>
                <c:pt idx="51">
                  <c:v>236.42706890000005</c:v>
                </c:pt>
                <c:pt idx="52">
                  <c:v>255.00197890000004</c:v>
                </c:pt>
                <c:pt idx="53">
                  <c:v>271.26743890000006</c:v>
                </c:pt>
                <c:pt idx="54">
                  <c:v>282.57062890000009</c:v>
                </c:pt>
                <c:pt idx="55">
                  <c:v>281.81395820000012</c:v>
                </c:pt>
                <c:pt idx="56">
                  <c:v>308.29332820000013</c:v>
                </c:pt>
                <c:pt idx="57">
                  <c:v>279.81734820000014</c:v>
                </c:pt>
                <c:pt idx="58">
                  <c:v>290.13762820000017</c:v>
                </c:pt>
                <c:pt idx="59">
                  <c:v>293.68123920000016</c:v>
                </c:pt>
                <c:pt idx="60">
                  <c:v>281.91882920000018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46B-41BB-8BE1-67447A12BA3B}"/>
            </c:ext>
          </c:extLst>
        </c:ser>
        <c:ser>
          <c:idx val="48"/>
          <c:order val="48"/>
          <c:tx>
            <c:strRef>
              <c:f>Returns_Base_100!$AY$64</c:f>
              <c:strCache>
                <c:ptCount val="1"/>
                <c:pt idx="0">
                  <c:v>WMB US Equity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Returns_Base_100!$AY$65:$AY$125</c:f>
              <c:numCache>
                <c:formatCode>General</c:formatCode>
                <c:ptCount val="61"/>
                <c:pt idx="0">
                  <c:v>100</c:v>
                </c:pt>
                <c:pt idx="1">
                  <c:v>94.968344000000002</c:v>
                </c:pt>
                <c:pt idx="2">
                  <c:v>96.898168999999996</c:v>
                </c:pt>
                <c:pt idx="3">
                  <c:v>102.96111399999999</c:v>
                </c:pt>
                <c:pt idx="4">
                  <c:v>105.91290099999999</c:v>
                </c:pt>
                <c:pt idx="5">
                  <c:v>94.348710999999994</c:v>
                </c:pt>
                <c:pt idx="6">
                  <c:v>85.023502999999991</c:v>
                </c:pt>
                <c:pt idx="7">
                  <c:v>88.523100999999997</c:v>
                </c:pt>
                <c:pt idx="8">
                  <c:v>92.914861999999999</c:v>
                </c:pt>
                <c:pt idx="9">
                  <c:v>95.144987999999998</c:v>
                </c:pt>
                <c:pt idx="10">
                  <c:v>104.883092</c:v>
                </c:pt>
                <c:pt idx="11">
                  <c:v>104.34527680000001</c:v>
                </c:pt>
                <c:pt idx="12">
                  <c:v>97.330649800000003</c:v>
                </c:pt>
                <c:pt idx="13">
                  <c:v>86.812079800000006</c:v>
                </c:pt>
                <c:pt idx="14">
                  <c:v>90.881130800000008</c:v>
                </c:pt>
                <c:pt idx="15">
                  <c:v>79.207390800000013</c:v>
                </c:pt>
                <c:pt idx="16">
                  <c:v>101.33891080000001</c:v>
                </c:pt>
                <c:pt idx="17">
                  <c:v>100.4477114</c:v>
                </c:pt>
                <c:pt idx="18">
                  <c:v>109.5713824</c:v>
                </c:pt>
                <c:pt idx="19">
                  <c:v>108.2134434</c:v>
                </c:pt>
                <c:pt idx="20">
                  <c:v>101.3302814</c:v>
                </c:pt>
                <c:pt idx="21">
                  <c:v>109.08903240000001</c:v>
                </c:pt>
                <c:pt idx="22">
                  <c:v>96.963492400000007</c:v>
                </c:pt>
                <c:pt idx="23">
                  <c:v>92.742713400000014</c:v>
                </c:pt>
                <c:pt idx="24">
                  <c:v>96.28678840000002</c:v>
                </c:pt>
                <c:pt idx="25">
                  <c:v>89.013305400000021</c:v>
                </c:pt>
                <c:pt idx="26">
                  <c:v>90.851046400000016</c:v>
                </c:pt>
                <c:pt idx="27">
                  <c:v>97.004001400000021</c:v>
                </c:pt>
                <c:pt idx="28">
                  <c:v>84.229971400000025</c:v>
                </c:pt>
                <c:pt idx="29">
                  <c:v>76.303436400000024</c:v>
                </c:pt>
                <c:pt idx="30">
                  <c:v>52.817266400000022</c:v>
                </c:pt>
                <c:pt idx="31">
                  <c:v>89.707726400000013</c:v>
                </c:pt>
                <c:pt idx="32">
                  <c:v>95.180106400000014</c:v>
                </c:pt>
                <c:pt idx="33">
                  <c:v>90.32798840000001</c:v>
                </c:pt>
                <c:pt idx="34">
                  <c:v>90.906327000000005</c:v>
                </c:pt>
                <c:pt idx="35">
                  <c:v>99.426974999999999</c:v>
                </c:pt>
                <c:pt idx="36">
                  <c:v>95.956332000000003</c:v>
                </c:pt>
                <c:pt idx="37">
                  <c:v>93.615364999999997</c:v>
                </c:pt>
                <c:pt idx="38">
                  <c:v>102.94314</c:v>
                </c:pt>
                <c:pt idx="39">
                  <c:v>100.24793200000001</c:v>
                </c:pt>
                <c:pt idx="40">
                  <c:v>106.13321900000001</c:v>
                </c:pt>
                <c:pt idx="41">
                  <c:v>113.71682700000001</c:v>
                </c:pt>
                <c:pt idx="42">
                  <c:v>119.21769200000001</c:v>
                </c:pt>
                <c:pt idx="43">
                  <c:v>122.04588900000002</c:v>
                </c:pt>
                <c:pt idx="44">
                  <c:v>130.173967</c:v>
                </c:pt>
                <c:pt idx="45">
                  <c:v>132.46263999999999</c:v>
                </c:pt>
                <c:pt idx="46">
                  <c:v>126.812923</c:v>
                </c:pt>
                <c:pt idx="47">
                  <c:v>125.37579699999999</c:v>
                </c:pt>
                <c:pt idx="48">
                  <c:v>132.22298899999998</c:v>
                </c:pt>
                <c:pt idx="49">
                  <c:v>140.51134699999997</c:v>
                </c:pt>
                <c:pt idx="50">
                  <c:v>135.88336499999997</c:v>
                </c:pt>
                <c:pt idx="51">
                  <c:v>134.58088999999998</c:v>
                </c:pt>
                <c:pt idx="52">
                  <c:v>149.55784999999997</c:v>
                </c:pt>
                <c:pt idx="53">
                  <c:v>154.03346799999997</c:v>
                </c:pt>
                <c:pt idx="54">
                  <c:v>162.24009999999998</c:v>
                </c:pt>
                <c:pt idx="55">
                  <c:v>164.87404199999997</c:v>
                </c:pt>
                <c:pt idx="56">
                  <c:v>172.95219799999998</c:v>
                </c:pt>
                <c:pt idx="57">
                  <c:v>158.17263799999998</c:v>
                </c:pt>
                <c:pt idx="58">
                  <c:v>167.40044999999998</c:v>
                </c:pt>
                <c:pt idx="59">
                  <c:v>167.22444529999999</c:v>
                </c:pt>
                <c:pt idx="60">
                  <c:v>152.47346529999999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46B-41BB-8BE1-67447A12BA3B}"/>
            </c:ext>
          </c:extLst>
        </c:ser>
        <c:ser>
          <c:idx val="49"/>
          <c:order val="49"/>
          <c:tx>
            <c:strRef>
              <c:f>Returns_Base_100!$AZ$64</c:f>
              <c:strCache>
                <c:ptCount val="1"/>
                <c:pt idx="0">
                  <c:v>CTRA US Equity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Returns_Base_100!$AZ$65:$AZ$125</c:f>
              <c:numCache>
                <c:formatCode>General</c:formatCode>
                <c:ptCount val="61"/>
                <c:pt idx="0">
                  <c:v>100</c:v>
                </c:pt>
                <c:pt idx="1">
                  <c:v>103.551402</c:v>
                </c:pt>
                <c:pt idx="2">
                  <c:v>108.25174</c:v>
                </c:pt>
                <c:pt idx="3">
                  <c:v>107.042759</c:v>
                </c:pt>
                <c:pt idx="4">
                  <c:v>99.370547000000002</c:v>
                </c:pt>
                <c:pt idx="5">
                  <c:v>91.059352000000004</c:v>
                </c:pt>
                <c:pt idx="6">
                  <c:v>90.314318900000004</c:v>
                </c:pt>
                <c:pt idx="7">
                  <c:v>90.02240900000001</c:v>
                </c:pt>
                <c:pt idx="8">
                  <c:v>85.836273000000006</c:v>
                </c:pt>
                <c:pt idx="9">
                  <c:v>89.993822000000009</c:v>
                </c:pt>
                <c:pt idx="10">
                  <c:v>88.733318000000011</c:v>
                </c:pt>
                <c:pt idx="11">
                  <c:v>90.397584000000009</c:v>
                </c:pt>
                <c:pt idx="12">
                  <c:v>84.900312000000014</c:v>
                </c:pt>
                <c:pt idx="13">
                  <c:v>92.493562000000011</c:v>
                </c:pt>
                <c:pt idx="14">
                  <c:v>96.613620000000012</c:v>
                </c:pt>
                <c:pt idx="15">
                  <c:v>85.445100000000011</c:v>
                </c:pt>
                <c:pt idx="16">
                  <c:v>97.391280000000009</c:v>
                </c:pt>
                <c:pt idx="17">
                  <c:v>96.068635000000015</c:v>
                </c:pt>
                <c:pt idx="18">
                  <c:v>102.08000800000002</c:v>
                </c:pt>
                <c:pt idx="19">
                  <c:v>101.27541030000002</c:v>
                </c:pt>
                <c:pt idx="20">
                  <c:v>98.245745300000024</c:v>
                </c:pt>
                <c:pt idx="21">
                  <c:v>90.012331300000028</c:v>
                </c:pt>
                <c:pt idx="22">
                  <c:v>73.461811300000022</c:v>
                </c:pt>
                <c:pt idx="23">
                  <c:v>63.275211300000024</c:v>
                </c:pt>
                <c:pt idx="24">
                  <c:v>65.903716300000028</c:v>
                </c:pt>
                <c:pt idx="25">
                  <c:v>71.993642300000033</c:v>
                </c:pt>
                <c:pt idx="26">
                  <c:v>57.980862300000034</c:v>
                </c:pt>
                <c:pt idx="27">
                  <c:v>67.202945300000039</c:v>
                </c:pt>
                <c:pt idx="28">
                  <c:v>48.664835300000036</c:v>
                </c:pt>
                <c:pt idx="29">
                  <c:v>47.529278300000037</c:v>
                </c:pt>
                <c:pt idx="30">
                  <c:v>70.932008300000035</c:v>
                </c:pt>
                <c:pt idx="31">
                  <c:v>96.702808300000044</c:v>
                </c:pt>
                <c:pt idx="32">
                  <c:v>88.958593300000047</c:v>
                </c:pt>
                <c:pt idx="33">
                  <c:v>75.551333300000039</c:v>
                </c:pt>
                <c:pt idx="34">
                  <c:v>84.398830300000043</c:v>
                </c:pt>
                <c:pt idx="35">
                  <c:v>86.354764300000042</c:v>
                </c:pt>
                <c:pt idx="36">
                  <c:v>77.867679300000049</c:v>
                </c:pt>
                <c:pt idx="37">
                  <c:v>80.344638300000042</c:v>
                </c:pt>
                <c:pt idx="38">
                  <c:v>79.399836300000047</c:v>
                </c:pt>
                <c:pt idx="39">
                  <c:v>72.322210300000052</c:v>
                </c:pt>
                <c:pt idx="40">
                  <c:v>85.528930300000056</c:v>
                </c:pt>
                <c:pt idx="41">
                  <c:v>86.510927000000052</c:v>
                </c:pt>
                <c:pt idx="42">
                  <c:v>87.969598000000047</c:v>
                </c:pt>
                <c:pt idx="43">
                  <c:v>76.734238000000047</c:v>
                </c:pt>
                <c:pt idx="44">
                  <c:v>75.732953000000052</c:v>
                </c:pt>
                <c:pt idx="45">
                  <c:v>82.196368000000049</c:v>
                </c:pt>
                <c:pt idx="46">
                  <c:v>73.83439800000005</c:v>
                </c:pt>
                <c:pt idx="47">
                  <c:v>73.818340840000047</c:v>
                </c:pt>
                <c:pt idx="48">
                  <c:v>110.75981084000006</c:v>
                </c:pt>
                <c:pt idx="49">
                  <c:v>111.08172194000005</c:v>
                </c:pt>
                <c:pt idx="50">
                  <c:v>106.63719694000005</c:v>
                </c:pt>
                <c:pt idx="51">
                  <c:v>101.25871094000006</c:v>
                </c:pt>
                <c:pt idx="52">
                  <c:v>116.52187094000006</c:v>
                </c:pt>
                <c:pt idx="53">
                  <c:v>123.05155094000006</c:v>
                </c:pt>
                <c:pt idx="54">
                  <c:v>141.13318094000005</c:v>
                </c:pt>
                <c:pt idx="55">
                  <c:v>147.88141994000006</c:v>
                </c:pt>
                <c:pt idx="56">
                  <c:v>169.58535994000005</c:v>
                </c:pt>
                <c:pt idx="57">
                  <c:v>144.70915994000003</c:v>
                </c:pt>
                <c:pt idx="58">
                  <c:v>163.32102994000005</c:v>
                </c:pt>
                <c:pt idx="59">
                  <c:v>166.65881794000003</c:v>
                </c:pt>
                <c:pt idx="60">
                  <c:v>151.16221794000003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46B-41BB-8BE1-67447A12BA3B}"/>
            </c:ext>
          </c:extLst>
        </c:ser>
        <c:ser>
          <c:idx val="50"/>
          <c:order val="50"/>
          <c:tx>
            <c:strRef>
              <c:f>Returns_Base_100!$BA$64</c:f>
              <c:strCache>
                <c:ptCount val="1"/>
                <c:pt idx="0">
                  <c:v>APA US Equity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Returns_Base_100!$BA$65:$BA$125</c:f>
              <c:numCache>
                <c:formatCode>General</c:formatCode>
                <c:ptCount val="61"/>
                <c:pt idx="0">
                  <c:v>100</c:v>
                </c:pt>
                <c:pt idx="1">
                  <c:v>90.871260000000007</c:v>
                </c:pt>
                <c:pt idx="2">
                  <c:v>91.983177000000012</c:v>
                </c:pt>
                <c:pt idx="3">
                  <c:v>92.915522200000012</c:v>
                </c:pt>
                <c:pt idx="4">
                  <c:v>99.769132200000016</c:v>
                </c:pt>
                <c:pt idx="5">
                  <c:v>75.877892200000019</c:v>
                </c:pt>
                <c:pt idx="6">
                  <c:v>88.557252200000022</c:v>
                </c:pt>
                <c:pt idx="7">
                  <c:v>95.618022200000027</c:v>
                </c:pt>
                <c:pt idx="8">
                  <c:v>93.298120200000028</c:v>
                </c:pt>
                <c:pt idx="9">
                  <c:v>110.17312020000003</c:v>
                </c:pt>
                <c:pt idx="10">
                  <c:v>109.12312220000003</c:v>
                </c:pt>
                <c:pt idx="11">
                  <c:v>104.40573120000002</c:v>
                </c:pt>
                <c:pt idx="12">
                  <c:v>113.16685420000002</c:v>
                </c:pt>
                <c:pt idx="13">
                  <c:v>92.996184200000016</c:v>
                </c:pt>
                <c:pt idx="14">
                  <c:v>85.85899120000002</c:v>
                </c:pt>
                <c:pt idx="15">
                  <c:v>60.581451200000018</c:v>
                </c:pt>
                <c:pt idx="16">
                  <c:v>86.584071200000011</c:v>
                </c:pt>
                <c:pt idx="17">
                  <c:v>87.680963200000008</c:v>
                </c:pt>
                <c:pt idx="18">
                  <c:v>92.141481200000015</c:v>
                </c:pt>
                <c:pt idx="19">
                  <c:v>87.754204200000018</c:v>
                </c:pt>
                <c:pt idx="20">
                  <c:v>66.970244200000025</c:v>
                </c:pt>
                <c:pt idx="21">
                  <c:v>78.094144200000031</c:v>
                </c:pt>
                <c:pt idx="22">
                  <c:v>63.265204200000028</c:v>
                </c:pt>
                <c:pt idx="23">
                  <c:v>51.594444200000027</c:v>
                </c:pt>
                <c:pt idx="24">
                  <c:v>70.27780420000002</c:v>
                </c:pt>
                <c:pt idx="25">
                  <c:v>55.816134200000022</c:v>
                </c:pt>
                <c:pt idx="26">
                  <c:v>58.678553200000025</c:v>
                </c:pt>
                <c:pt idx="27">
                  <c:v>73.534923200000023</c:v>
                </c:pt>
                <c:pt idx="28">
                  <c:v>81.60890120000002</c:v>
                </c:pt>
                <c:pt idx="29">
                  <c:v>72.425227200000023</c:v>
                </c:pt>
                <c:pt idx="30">
                  <c:v>-10.801102799999981</c:v>
                </c:pt>
                <c:pt idx="31">
                  <c:v>203.03039720000004</c:v>
                </c:pt>
                <c:pt idx="32">
                  <c:v>185.52275720000003</c:v>
                </c:pt>
                <c:pt idx="33">
                  <c:v>210.63860720000002</c:v>
                </c:pt>
                <c:pt idx="34">
                  <c:v>224.53308720000001</c:v>
                </c:pt>
                <c:pt idx="35">
                  <c:v>220.9500252</c:v>
                </c:pt>
                <c:pt idx="36">
                  <c:v>184.9365152</c:v>
                </c:pt>
                <c:pt idx="37">
                  <c:v>172.82249519999999</c:v>
                </c:pt>
                <c:pt idx="38">
                  <c:v>228.12369519999999</c:v>
                </c:pt>
                <c:pt idx="39">
                  <c:v>238.20903519999999</c:v>
                </c:pt>
                <c:pt idx="40">
                  <c:v>238.99447799999999</c:v>
                </c:pt>
                <c:pt idx="41">
                  <c:v>277.15974799999998</c:v>
                </c:pt>
                <c:pt idx="42">
                  <c:v>267.88453299999998</c:v>
                </c:pt>
                <c:pt idx="43">
                  <c:v>279.77934299999998</c:v>
                </c:pt>
                <c:pt idx="44">
                  <c:v>283.77934299999998</c:v>
                </c:pt>
                <c:pt idx="45">
                  <c:v>287.76972799999999</c:v>
                </c:pt>
                <c:pt idx="46">
                  <c:v>274.57253800000001</c:v>
                </c:pt>
                <c:pt idx="47">
                  <c:v>278.46587099999999</c:v>
                </c:pt>
                <c:pt idx="48">
                  <c:v>288.47614099999998</c:v>
                </c:pt>
                <c:pt idx="49">
                  <c:v>311.06433099999998</c:v>
                </c:pt>
                <c:pt idx="50">
                  <c:v>309.385582</c:v>
                </c:pt>
                <c:pt idx="51">
                  <c:v>313.73172099999999</c:v>
                </c:pt>
                <c:pt idx="52">
                  <c:v>337.72889099999998</c:v>
                </c:pt>
                <c:pt idx="53">
                  <c:v>345.01585299999999</c:v>
                </c:pt>
                <c:pt idx="54">
                  <c:v>361.01361299999996</c:v>
                </c:pt>
                <c:pt idx="55">
                  <c:v>360.33920429999995</c:v>
                </c:pt>
                <c:pt idx="56">
                  <c:v>375.19383429999993</c:v>
                </c:pt>
                <c:pt idx="57">
                  <c:v>349.43335429999991</c:v>
                </c:pt>
                <c:pt idx="58">
                  <c:v>356.33756329999989</c:v>
                </c:pt>
                <c:pt idx="59">
                  <c:v>361.5568262999999</c:v>
                </c:pt>
                <c:pt idx="60">
                  <c:v>348.97692629999989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46B-41BB-8BE1-67447A12BA3B}"/>
            </c:ext>
          </c:extLst>
        </c:ser>
        <c:ser>
          <c:idx val="51"/>
          <c:order val="51"/>
          <c:tx>
            <c:strRef>
              <c:f>Returns_Base_100!$BB$64</c:f>
              <c:strCache>
                <c:ptCount val="1"/>
                <c:pt idx="0">
                  <c:v>EOG US Equity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Returns_Base_100!$BB$65:$BB$125</c:f>
              <c:numCache>
                <c:formatCode>General</c:formatCode>
                <c:ptCount val="61"/>
                <c:pt idx="0">
                  <c:v>100</c:v>
                </c:pt>
                <c:pt idx="1">
                  <c:v>103.413359</c:v>
                </c:pt>
                <c:pt idx="2">
                  <c:v>105.86654799999999</c:v>
                </c:pt>
                <c:pt idx="3">
                  <c:v>111.32980099999999</c:v>
                </c:pt>
                <c:pt idx="4">
                  <c:v>118.05751699999999</c:v>
                </c:pt>
                <c:pt idx="5">
                  <c:v>106.24881699999999</c:v>
                </c:pt>
                <c:pt idx="6">
                  <c:v>110.04491199999998</c:v>
                </c:pt>
                <c:pt idx="7">
                  <c:v>122.48617199999998</c:v>
                </c:pt>
                <c:pt idx="8">
                  <c:v>122.18152619999998</c:v>
                </c:pt>
                <c:pt idx="9">
                  <c:v>127.80074319999999</c:v>
                </c:pt>
                <c:pt idx="10">
                  <c:v>131.57911519999999</c:v>
                </c:pt>
                <c:pt idx="11">
                  <c:v>123.27292619999999</c:v>
                </c:pt>
                <c:pt idx="12">
                  <c:v>131.17278219999997</c:v>
                </c:pt>
                <c:pt idx="13">
                  <c:v>113.89564219999997</c:v>
                </c:pt>
                <c:pt idx="14">
                  <c:v>111.96854919999997</c:v>
                </c:pt>
                <c:pt idx="15">
                  <c:v>96.384389199999973</c:v>
                </c:pt>
                <c:pt idx="16">
                  <c:v>110.38642919999997</c:v>
                </c:pt>
                <c:pt idx="17">
                  <c:v>105.14449419999997</c:v>
                </c:pt>
                <c:pt idx="18">
                  <c:v>106.39981319999997</c:v>
                </c:pt>
                <c:pt idx="19">
                  <c:v>107.53127319999997</c:v>
                </c:pt>
                <c:pt idx="20">
                  <c:v>92.778543199999973</c:v>
                </c:pt>
                <c:pt idx="21">
                  <c:v>106.55480319999998</c:v>
                </c:pt>
                <c:pt idx="22">
                  <c:v>99.01261719999998</c:v>
                </c:pt>
                <c:pt idx="23">
                  <c:v>85.430787199999983</c:v>
                </c:pt>
                <c:pt idx="24">
                  <c:v>85.471223909999978</c:v>
                </c:pt>
                <c:pt idx="25">
                  <c:v>79.249538909999984</c:v>
                </c:pt>
                <c:pt idx="26">
                  <c:v>81.543579909999977</c:v>
                </c:pt>
                <c:pt idx="27">
                  <c:v>99.681799909999981</c:v>
                </c:pt>
                <c:pt idx="28">
                  <c:v>87.015709909999984</c:v>
                </c:pt>
                <c:pt idx="29">
                  <c:v>73.780209909999982</c:v>
                </c:pt>
                <c:pt idx="30">
                  <c:v>30.561749909999982</c:v>
                </c:pt>
                <c:pt idx="31">
                  <c:v>64.071309909999982</c:v>
                </c:pt>
                <c:pt idx="32">
                  <c:v>71.353986909999975</c:v>
                </c:pt>
                <c:pt idx="33">
                  <c:v>70.745786009999975</c:v>
                </c:pt>
                <c:pt idx="34">
                  <c:v>63.950273009999975</c:v>
                </c:pt>
                <c:pt idx="35">
                  <c:v>60.727221009999973</c:v>
                </c:pt>
                <c:pt idx="36">
                  <c:v>39.994981009999975</c:v>
                </c:pt>
                <c:pt idx="37">
                  <c:v>36.203064009999977</c:v>
                </c:pt>
                <c:pt idx="38">
                  <c:v>73.118954009999982</c:v>
                </c:pt>
                <c:pt idx="39">
                  <c:v>79.496940009999975</c:v>
                </c:pt>
                <c:pt idx="40">
                  <c:v>82.298298009999968</c:v>
                </c:pt>
                <c:pt idx="41">
                  <c:v>108.98589800999997</c:v>
                </c:pt>
                <c:pt idx="42">
                  <c:v>121.33100800999998</c:v>
                </c:pt>
                <c:pt idx="43">
                  <c:v>123.43646500999998</c:v>
                </c:pt>
                <c:pt idx="44">
                  <c:v>132.53478100999999</c:v>
                </c:pt>
                <c:pt idx="45">
                  <c:v>136.39338200999998</c:v>
                </c:pt>
                <c:pt idx="46">
                  <c:v>125.33246200999999</c:v>
                </c:pt>
                <c:pt idx="47">
                  <c:v>118.00333800999999</c:v>
                </c:pt>
                <c:pt idx="48">
                  <c:v>136.88662800999998</c:v>
                </c:pt>
                <c:pt idx="49">
                  <c:v>152.59748800999998</c:v>
                </c:pt>
                <c:pt idx="50">
                  <c:v>146.69223200999997</c:v>
                </c:pt>
                <c:pt idx="51">
                  <c:v>151.18966500999997</c:v>
                </c:pt>
                <c:pt idx="52">
                  <c:v>177.61058500999997</c:v>
                </c:pt>
                <c:pt idx="53">
                  <c:v>180.69634000999997</c:v>
                </c:pt>
                <c:pt idx="54">
                  <c:v>185.34241100999998</c:v>
                </c:pt>
                <c:pt idx="55">
                  <c:v>183.86520300999999</c:v>
                </c:pt>
                <c:pt idx="56">
                  <c:v>201.16565301</c:v>
                </c:pt>
                <c:pt idx="57">
                  <c:v>182.90812301</c:v>
                </c:pt>
                <c:pt idx="58">
                  <c:v>184.40843501000001</c:v>
                </c:pt>
                <c:pt idx="59">
                  <c:v>193.47155301000001</c:v>
                </c:pt>
                <c:pt idx="60">
                  <c:v>186.67225901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46B-41BB-8BE1-67447A12BA3B}"/>
            </c:ext>
          </c:extLst>
        </c:ser>
        <c:ser>
          <c:idx val="52"/>
          <c:order val="52"/>
          <c:tx>
            <c:strRef>
              <c:f>Returns_Base_100!$BC$64</c:f>
              <c:strCache>
                <c:ptCount val="1"/>
                <c:pt idx="0">
                  <c:v>KMI US Equity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Returns_Base_100!$BC$65:$BC$125</c:f>
              <c:numCache>
                <c:formatCode>General</c:formatCode>
                <c:ptCount val="61"/>
                <c:pt idx="0">
                  <c:v>100</c:v>
                </c:pt>
                <c:pt idx="1">
                  <c:v>95.073352999999997</c:v>
                </c:pt>
                <c:pt idx="2">
                  <c:v>90.214158999999995</c:v>
                </c:pt>
                <c:pt idx="3">
                  <c:v>95.089376000000001</c:v>
                </c:pt>
                <c:pt idx="4">
                  <c:v>95.273580699999997</c:v>
                </c:pt>
                <c:pt idx="5">
                  <c:v>85.373691699999995</c:v>
                </c:pt>
                <c:pt idx="6">
                  <c:v>78.336654699999997</c:v>
                </c:pt>
                <c:pt idx="7">
                  <c:v>84.70033269999999</c:v>
                </c:pt>
                <c:pt idx="8">
                  <c:v>90.136489699999984</c:v>
                </c:pt>
                <c:pt idx="9">
                  <c:v>96.07174169999999</c:v>
                </c:pt>
                <c:pt idx="10">
                  <c:v>97.828040699999988</c:v>
                </c:pt>
                <c:pt idx="11">
                  <c:v>97.378096899999989</c:v>
                </c:pt>
                <c:pt idx="12">
                  <c:v>97.547588399999995</c:v>
                </c:pt>
                <c:pt idx="13">
                  <c:v>94.688607399999995</c:v>
                </c:pt>
                <c:pt idx="14">
                  <c:v>94.982379399999999</c:v>
                </c:pt>
                <c:pt idx="15">
                  <c:v>85.081969399999991</c:v>
                </c:pt>
                <c:pt idx="16">
                  <c:v>104.0683794</c:v>
                </c:pt>
                <c:pt idx="17">
                  <c:v>109.92473339999999</c:v>
                </c:pt>
                <c:pt idx="18">
                  <c:v>114.36105939999999</c:v>
                </c:pt>
                <c:pt idx="19">
                  <c:v>114.91141359999999</c:v>
                </c:pt>
                <c:pt idx="20">
                  <c:v>115.3140306</c:v>
                </c:pt>
                <c:pt idx="21">
                  <c:v>119.97568459999999</c:v>
                </c:pt>
                <c:pt idx="22">
                  <c:v>119.92374101999999</c:v>
                </c:pt>
                <c:pt idx="23">
                  <c:v>118.22636001999999</c:v>
                </c:pt>
                <c:pt idx="24">
                  <c:v>119.90371601999999</c:v>
                </c:pt>
                <c:pt idx="25">
                  <c:v>118.05873801999999</c:v>
                </c:pt>
                <c:pt idx="26">
                  <c:v>116.20688602</c:v>
                </c:pt>
                <c:pt idx="27">
                  <c:v>124.16201101999999</c:v>
                </c:pt>
                <c:pt idx="28">
                  <c:v>123.92582772</c:v>
                </c:pt>
                <c:pt idx="29">
                  <c:v>115.78016472</c:v>
                </c:pt>
                <c:pt idx="30">
                  <c:v>88.393624720000005</c:v>
                </c:pt>
                <c:pt idx="31">
                  <c:v>97.804543719999998</c:v>
                </c:pt>
                <c:pt idx="32">
                  <c:v>103.41751671999999</c:v>
                </c:pt>
                <c:pt idx="33">
                  <c:v>99.430174719999997</c:v>
                </c:pt>
                <c:pt idx="34">
                  <c:v>94.10716871999999</c:v>
                </c:pt>
                <c:pt idx="35">
                  <c:v>92.12135271999999</c:v>
                </c:pt>
                <c:pt idx="36">
                  <c:v>81.339872719999988</c:v>
                </c:pt>
                <c:pt idx="37">
                  <c:v>79.98139771999999</c:v>
                </c:pt>
                <c:pt idx="38">
                  <c:v>100.82173771999999</c:v>
                </c:pt>
                <c:pt idx="39">
                  <c:v>95.884324719999981</c:v>
                </c:pt>
                <c:pt idx="40">
                  <c:v>100.80385671999998</c:v>
                </c:pt>
                <c:pt idx="41">
                  <c:v>105.20726571999998</c:v>
                </c:pt>
                <c:pt idx="42">
                  <c:v>118.47257571999998</c:v>
                </c:pt>
                <c:pt idx="43">
                  <c:v>122.47408971999998</c:v>
                </c:pt>
                <c:pt idx="44">
                  <c:v>130.04007171999999</c:v>
                </c:pt>
                <c:pt idx="45">
                  <c:v>129.44028981999998</c:v>
                </c:pt>
                <c:pt idx="46">
                  <c:v>126.25872081999998</c:v>
                </c:pt>
                <c:pt idx="47">
                  <c:v>119.87206881999998</c:v>
                </c:pt>
                <c:pt idx="48">
                  <c:v>122.69935881999999</c:v>
                </c:pt>
                <c:pt idx="49">
                  <c:v>124.43277181999999</c:v>
                </c:pt>
                <c:pt idx="50">
                  <c:v>116.73127981999998</c:v>
                </c:pt>
                <c:pt idx="51">
                  <c:v>119.31860181999998</c:v>
                </c:pt>
                <c:pt idx="52">
                  <c:v>130.49459181999998</c:v>
                </c:pt>
                <c:pt idx="53">
                  <c:v>130.72500651999999</c:v>
                </c:pt>
                <c:pt idx="54">
                  <c:v>139.40316751999998</c:v>
                </c:pt>
                <c:pt idx="55">
                  <c:v>136.85160751999999</c:v>
                </c:pt>
                <c:pt idx="56">
                  <c:v>145.33645551999999</c:v>
                </c:pt>
                <c:pt idx="57">
                  <c:v>130.45580551999998</c:v>
                </c:pt>
                <c:pt idx="58">
                  <c:v>139.45043551999998</c:v>
                </c:pt>
                <c:pt idx="59">
                  <c:v>141.28478751999998</c:v>
                </c:pt>
                <c:pt idx="60">
                  <c:v>132.11448251999997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46B-41BB-8BE1-67447A12BA3B}"/>
            </c:ext>
          </c:extLst>
        </c:ser>
        <c:ser>
          <c:idx val="53"/>
          <c:order val="53"/>
          <c:tx>
            <c:strRef>
              <c:f>Returns_Base_100!$BD$64</c:f>
              <c:strCache>
                <c:ptCount val="1"/>
                <c:pt idx="0">
                  <c:v>EQT US Equity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Returns_Base_100!$BD$65:$BD$125</c:f>
              <c:numCache>
                <c:formatCode>General</c:formatCode>
                <c:ptCount val="61"/>
                <c:pt idx="0">
                  <c:v>100</c:v>
                </c:pt>
                <c:pt idx="1">
                  <c:v>95.861435</c:v>
                </c:pt>
                <c:pt idx="2">
                  <c:v>91.203820000000007</c:v>
                </c:pt>
                <c:pt idx="3">
                  <c:v>86.707176000000004</c:v>
                </c:pt>
                <c:pt idx="4">
                  <c:v>82.086656000000005</c:v>
                </c:pt>
                <c:pt idx="5">
                  <c:v>74.814344000000006</c:v>
                </c:pt>
                <c:pt idx="6">
                  <c:v>69.248850000000004</c:v>
                </c:pt>
                <c:pt idx="7">
                  <c:v>74.889768000000004</c:v>
                </c:pt>
                <c:pt idx="8">
                  <c:v>77.639192000000008</c:v>
                </c:pt>
                <c:pt idx="9">
                  <c:v>84.701668000000012</c:v>
                </c:pt>
                <c:pt idx="10">
                  <c:v>74.734288000000006</c:v>
                </c:pt>
                <c:pt idx="11">
                  <c:v>77.493231000000009</c:v>
                </c:pt>
                <c:pt idx="12">
                  <c:v>64.18472100000001</c:v>
                </c:pt>
                <c:pt idx="13">
                  <c:v>40.987791000000016</c:v>
                </c:pt>
                <c:pt idx="14">
                  <c:v>42.352178000000016</c:v>
                </c:pt>
                <c:pt idx="15">
                  <c:v>43.314230400000014</c:v>
                </c:pt>
                <c:pt idx="16">
                  <c:v>46.384638400000014</c:v>
                </c:pt>
                <c:pt idx="17">
                  <c:v>39.604300400000014</c:v>
                </c:pt>
                <c:pt idx="18">
                  <c:v>54.063460400000011</c:v>
                </c:pt>
                <c:pt idx="19">
                  <c:v>52.665196400000013</c:v>
                </c:pt>
                <c:pt idx="20">
                  <c:v>42.279226400000013</c:v>
                </c:pt>
                <c:pt idx="21">
                  <c:v>28.672666400000011</c:v>
                </c:pt>
                <c:pt idx="22">
                  <c:v>24.245089400000012</c:v>
                </c:pt>
                <c:pt idx="23">
                  <c:v>-8.2883605999999901</c:v>
                </c:pt>
                <c:pt idx="24">
                  <c:v>-3.66692459999999</c:v>
                </c:pt>
                <c:pt idx="25">
                  <c:v>-2.7270749999999899</c:v>
                </c:pt>
                <c:pt idx="26">
                  <c:v>-21.221674999999987</c:v>
                </c:pt>
                <c:pt idx="27">
                  <c:v>3.6351450000000121</c:v>
                </c:pt>
                <c:pt idx="28">
                  <c:v>-40.860264999999984</c:v>
                </c:pt>
                <c:pt idx="29">
                  <c:v>-43.297440999999985</c:v>
                </c:pt>
                <c:pt idx="30">
                  <c:v>-22.854510999999984</c:v>
                </c:pt>
                <c:pt idx="31">
                  <c:v>83.510389000000018</c:v>
                </c:pt>
                <c:pt idx="32">
                  <c:v>74.94287700000001</c:v>
                </c:pt>
                <c:pt idx="33">
                  <c:v>64.148277000000007</c:v>
                </c:pt>
                <c:pt idx="34">
                  <c:v>86.165087</c:v>
                </c:pt>
                <c:pt idx="35">
                  <c:v>95.462608000000003</c:v>
                </c:pt>
                <c:pt idx="36">
                  <c:v>76.937088000000003</c:v>
                </c:pt>
                <c:pt idx="37">
                  <c:v>94.029118000000011</c:v>
                </c:pt>
                <c:pt idx="38">
                  <c:v>92.311813000000015</c:v>
                </c:pt>
                <c:pt idx="39">
                  <c:v>77.728483000000011</c:v>
                </c:pt>
                <c:pt idx="40">
                  <c:v>106.05263300000001</c:v>
                </c:pt>
                <c:pt idx="41">
                  <c:v>115.12682000000001</c:v>
                </c:pt>
                <c:pt idx="42">
                  <c:v>119.56751700000001</c:v>
                </c:pt>
                <c:pt idx="43">
                  <c:v>122.36622500000001</c:v>
                </c:pt>
                <c:pt idx="44">
                  <c:v>131.685597</c:v>
                </c:pt>
                <c:pt idx="45">
                  <c:v>138.294792</c:v>
                </c:pt>
                <c:pt idx="46">
                  <c:v>120.909352</c:v>
                </c:pt>
                <c:pt idx="47">
                  <c:v>120.58308769999999</c:v>
                </c:pt>
                <c:pt idx="48">
                  <c:v>132.2033777</c:v>
                </c:pt>
                <c:pt idx="49">
                  <c:v>129.5152057</c:v>
                </c:pt>
                <c:pt idx="50">
                  <c:v>127.1043567</c:v>
                </c:pt>
                <c:pt idx="51">
                  <c:v>139.35345670000001</c:v>
                </c:pt>
                <c:pt idx="52">
                  <c:v>136.7858267</c:v>
                </c:pt>
                <c:pt idx="53">
                  <c:v>146.2735677</c:v>
                </c:pt>
                <c:pt idx="54">
                  <c:v>194.9771077</c:v>
                </c:pt>
                <c:pt idx="55">
                  <c:v>210.49584770000001</c:v>
                </c:pt>
                <c:pt idx="56">
                  <c:v>230.95616770000001</c:v>
                </c:pt>
                <c:pt idx="57">
                  <c:v>203.0433477</c:v>
                </c:pt>
                <c:pt idx="58">
                  <c:v>231.0375377</c:v>
                </c:pt>
                <c:pt idx="59">
                  <c:v>239.9937947</c:v>
                </c:pt>
                <c:pt idx="60">
                  <c:v>225.24484469999999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46B-41BB-8BE1-67447A12BA3B}"/>
            </c:ext>
          </c:extLst>
        </c:ser>
        <c:ser>
          <c:idx val="54"/>
          <c:order val="54"/>
          <c:tx>
            <c:strRef>
              <c:f>Returns_Base_100!$BE$64</c:f>
              <c:strCache>
                <c:ptCount val="1"/>
                <c:pt idx="0">
                  <c:v>HAL US Equity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Returns_Base_100!$BE$65:$BE$125</c:f>
              <c:numCache>
                <c:formatCode>General</c:formatCode>
                <c:ptCount val="61"/>
                <c:pt idx="0">
                  <c:v>100</c:v>
                </c:pt>
                <c:pt idx="1">
                  <c:v>92.852487999999994</c:v>
                </c:pt>
                <c:pt idx="2">
                  <c:v>90.606347999999997</c:v>
                </c:pt>
                <c:pt idx="3">
                  <c:v>108.061538</c:v>
                </c:pt>
                <c:pt idx="4">
                  <c:v>117.944902</c:v>
                </c:pt>
                <c:pt idx="5">
                  <c:v>104.388102</c:v>
                </c:pt>
                <c:pt idx="6">
                  <c:v>105.904686</c:v>
                </c:pt>
                <c:pt idx="7">
                  <c:v>118.793476</c:v>
                </c:pt>
                <c:pt idx="8">
                  <c:v>112.66024299999999</c:v>
                </c:pt>
                <c:pt idx="9">
                  <c:v>103.591956</c:v>
                </c:pt>
                <c:pt idx="10">
                  <c:v>97.733100999999991</c:v>
                </c:pt>
                <c:pt idx="11">
                  <c:v>91.76893299999999</c:v>
                </c:pt>
                <c:pt idx="12">
                  <c:v>93.836586999999994</c:v>
                </c:pt>
                <c:pt idx="13">
                  <c:v>79.402836999999991</c:v>
                </c:pt>
                <c:pt idx="14">
                  <c:v>70.031440999999987</c:v>
                </c:pt>
                <c:pt idx="15">
                  <c:v>55.111310999999986</c:v>
                </c:pt>
                <c:pt idx="16">
                  <c:v>73.094760999999991</c:v>
                </c:pt>
                <c:pt idx="17">
                  <c:v>70.958280999999985</c:v>
                </c:pt>
                <c:pt idx="18">
                  <c:v>66.996458999999987</c:v>
                </c:pt>
                <c:pt idx="19">
                  <c:v>63.685878999999986</c:v>
                </c:pt>
                <c:pt idx="20">
                  <c:v>38.835898999999984</c:v>
                </c:pt>
                <c:pt idx="21">
                  <c:v>46.52210599999998</c:v>
                </c:pt>
                <c:pt idx="22">
                  <c:v>47.665465999999981</c:v>
                </c:pt>
                <c:pt idx="23">
                  <c:v>29.57850599999998</c:v>
                </c:pt>
                <c:pt idx="24">
                  <c:v>30.591581999999981</c:v>
                </c:pt>
                <c:pt idx="25">
                  <c:v>32.713597999999983</c:v>
                </c:pt>
                <c:pt idx="26">
                  <c:v>41.752558999999984</c:v>
                </c:pt>
                <c:pt idx="27">
                  <c:v>59.309258999999983</c:v>
                </c:pt>
                <c:pt idx="28">
                  <c:v>48.438808999999985</c:v>
                </c:pt>
                <c:pt idx="29">
                  <c:v>26.201308999999984</c:v>
                </c:pt>
                <c:pt idx="30">
                  <c:v>-32.953741000000022</c:v>
                </c:pt>
                <c:pt idx="31">
                  <c:v>20.330928999999976</c:v>
                </c:pt>
                <c:pt idx="32">
                  <c:v>32.235688999999979</c:v>
                </c:pt>
                <c:pt idx="33">
                  <c:v>43.095508999999979</c:v>
                </c:pt>
                <c:pt idx="34">
                  <c:v>53.496128999999982</c:v>
                </c:pt>
                <c:pt idx="35">
                  <c:v>66.406108999999987</c:v>
                </c:pt>
                <c:pt idx="36">
                  <c:v>41.087258999999989</c:v>
                </c:pt>
                <c:pt idx="37">
                  <c:v>41.170246549999987</c:v>
                </c:pt>
                <c:pt idx="38">
                  <c:v>78.732436549999989</c:v>
                </c:pt>
                <c:pt idx="39">
                  <c:v>92.947606549999989</c:v>
                </c:pt>
                <c:pt idx="40">
                  <c:v>86.228029549999988</c:v>
                </c:pt>
                <c:pt idx="41">
                  <c:v>110.05105954999999</c:v>
                </c:pt>
                <c:pt idx="42">
                  <c:v>108.55469554999999</c:v>
                </c:pt>
                <c:pt idx="43">
                  <c:v>99.701013549999999</c:v>
                </c:pt>
                <c:pt idx="44">
                  <c:v>114.47606354999999</c:v>
                </c:pt>
                <c:pt idx="45">
                  <c:v>117.65902954999999</c:v>
                </c:pt>
                <c:pt idx="46">
                  <c:v>107.10539954999999</c:v>
                </c:pt>
                <c:pt idx="47">
                  <c:v>103.93808854999999</c:v>
                </c:pt>
                <c:pt idx="48">
                  <c:v>112.14629654999999</c:v>
                </c:pt>
                <c:pt idx="49">
                  <c:v>127.73371654999998</c:v>
                </c:pt>
                <c:pt idx="50">
                  <c:v>114.12827654999998</c:v>
                </c:pt>
                <c:pt idx="51">
                  <c:v>120.25731654999998</c:v>
                </c:pt>
                <c:pt idx="52">
                  <c:v>154.66920654999998</c:v>
                </c:pt>
                <c:pt idx="53">
                  <c:v>163.74532854999998</c:v>
                </c:pt>
                <c:pt idx="54">
                  <c:v>177.11104854999999</c:v>
                </c:pt>
                <c:pt idx="55">
                  <c:v>171.16966954999998</c:v>
                </c:pt>
                <c:pt idx="56">
                  <c:v>185.20672954999998</c:v>
                </c:pt>
                <c:pt idx="57">
                  <c:v>162.63882954999997</c:v>
                </c:pt>
                <c:pt idx="58">
                  <c:v>156.06995154999996</c:v>
                </c:pt>
                <c:pt idx="59">
                  <c:v>158.90271554999995</c:v>
                </c:pt>
                <c:pt idx="60">
                  <c:v>140.94745554999994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46B-41BB-8BE1-67447A12BA3B}"/>
            </c:ext>
          </c:extLst>
        </c:ser>
        <c:ser>
          <c:idx val="55"/>
          <c:order val="55"/>
          <c:tx>
            <c:strRef>
              <c:f>Returns_Base_100!$BF$64</c:f>
              <c:strCache>
                <c:ptCount val="1"/>
                <c:pt idx="0">
                  <c:v>FANG US Equity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Returns_Base_100!$BF$65:$BF$125</c:f>
              <c:numCache>
                <c:formatCode>General</c:formatCode>
                <c:ptCount val="61"/>
                <c:pt idx="0">
                  <c:v>100</c:v>
                </c:pt>
                <c:pt idx="1">
                  <c:v>109.391588</c:v>
                </c:pt>
                <c:pt idx="2">
                  <c:v>111.39793399999999</c:v>
                </c:pt>
                <c:pt idx="3">
                  <c:v>126.89514399999999</c:v>
                </c:pt>
                <c:pt idx="4">
                  <c:v>126.30108459999998</c:v>
                </c:pt>
                <c:pt idx="5">
                  <c:v>125.61582559999998</c:v>
                </c:pt>
                <c:pt idx="6">
                  <c:v>127.12416959999997</c:v>
                </c:pt>
                <c:pt idx="7">
                  <c:v>128.64961959999997</c:v>
                </c:pt>
                <c:pt idx="8">
                  <c:v>122.75017559999996</c:v>
                </c:pt>
                <c:pt idx="9">
                  <c:v>131.70181459999998</c:v>
                </c:pt>
                <c:pt idx="10">
                  <c:v>131.99063419999999</c:v>
                </c:pt>
                <c:pt idx="11">
                  <c:v>123.84810719999999</c:v>
                </c:pt>
                <c:pt idx="12">
                  <c:v>135.50155719999998</c:v>
                </c:pt>
                <c:pt idx="13">
                  <c:v>118.61421719999998</c:v>
                </c:pt>
                <c:pt idx="14">
                  <c:v>116.95944919999998</c:v>
                </c:pt>
                <c:pt idx="15">
                  <c:v>100.94204919999999</c:v>
                </c:pt>
                <c:pt idx="16">
                  <c:v>112.18260919999999</c:v>
                </c:pt>
                <c:pt idx="17">
                  <c:v>112.11556749999998</c:v>
                </c:pt>
                <c:pt idx="18">
                  <c:v>110.75541949999999</c:v>
                </c:pt>
                <c:pt idx="19">
                  <c:v>115.54218249999998</c:v>
                </c:pt>
                <c:pt idx="20">
                  <c:v>107.87849649999998</c:v>
                </c:pt>
                <c:pt idx="21">
                  <c:v>119.00433649999998</c:v>
                </c:pt>
                <c:pt idx="22">
                  <c:v>113.92036849999998</c:v>
                </c:pt>
                <c:pt idx="23">
                  <c:v>108.93336549999998</c:v>
                </c:pt>
                <c:pt idx="24">
                  <c:v>100.60343049999997</c:v>
                </c:pt>
                <c:pt idx="25">
                  <c:v>95.987703499999981</c:v>
                </c:pt>
                <c:pt idx="26">
                  <c:v>86.391248499999975</c:v>
                </c:pt>
                <c:pt idx="27">
                  <c:v>106.45848849999997</c:v>
                </c:pt>
                <c:pt idx="28">
                  <c:v>86.579098499999972</c:v>
                </c:pt>
                <c:pt idx="29">
                  <c:v>69.912428499999976</c:v>
                </c:pt>
                <c:pt idx="30">
                  <c:v>12.425508499999978</c:v>
                </c:pt>
                <c:pt idx="31">
                  <c:v>78.608708499999977</c:v>
                </c:pt>
                <c:pt idx="32">
                  <c:v>77.374285499999971</c:v>
                </c:pt>
                <c:pt idx="33">
                  <c:v>75.589409499999974</c:v>
                </c:pt>
                <c:pt idx="34">
                  <c:v>70.902656499999978</c:v>
                </c:pt>
                <c:pt idx="35">
                  <c:v>69.467129499999984</c:v>
                </c:pt>
                <c:pt idx="36">
                  <c:v>46.777189499999984</c:v>
                </c:pt>
                <c:pt idx="37">
                  <c:v>32.965769499999986</c:v>
                </c:pt>
                <c:pt idx="38">
                  <c:v>88.606479499999978</c:v>
                </c:pt>
                <c:pt idx="39">
                  <c:v>109.72759949999998</c:v>
                </c:pt>
                <c:pt idx="40">
                  <c:v>126.85569949999999</c:v>
                </c:pt>
                <c:pt idx="41">
                  <c:v>149.06419949999997</c:v>
                </c:pt>
                <c:pt idx="42">
                  <c:v>155.71098849999998</c:v>
                </c:pt>
                <c:pt idx="43">
                  <c:v>166.92339849999999</c:v>
                </c:pt>
                <c:pt idx="44">
                  <c:v>165.38537049999999</c:v>
                </c:pt>
                <c:pt idx="45">
                  <c:v>182.64527049999998</c:v>
                </c:pt>
                <c:pt idx="46">
                  <c:v>164.79459049999997</c:v>
                </c:pt>
                <c:pt idx="47">
                  <c:v>165.37717759999998</c:v>
                </c:pt>
                <c:pt idx="48">
                  <c:v>188.10209759999998</c:v>
                </c:pt>
                <c:pt idx="49">
                  <c:v>201.32698759999997</c:v>
                </c:pt>
                <c:pt idx="50">
                  <c:v>201.33846108999995</c:v>
                </c:pt>
                <c:pt idx="51">
                  <c:v>202.38783808999995</c:v>
                </c:pt>
                <c:pt idx="52">
                  <c:v>219.36511808999995</c:v>
                </c:pt>
                <c:pt idx="53">
                  <c:v>228.82929008999994</c:v>
                </c:pt>
                <c:pt idx="54">
                  <c:v>228.53475128999995</c:v>
                </c:pt>
                <c:pt idx="55">
                  <c:v>220.61966528999994</c:v>
                </c:pt>
                <c:pt idx="56">
                  <c:v>243.98280528999993</c:v>
                </c:pt>
                <c:pt idx="57">
                  <c:v>223.67626528999995</c:v>
                </c:pt>
                <c:pt idx="58">
                  <c:v>229.34692128999995</c:v>
                </c:pt>
                <c:pt idx="59">
                  <c:v>235.93772728999994</c:v>
                </c:pt>
                <c:pt idx="60">
                  <c:v>226.31887928999993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46B-41BB-8BE1-67447A12BA3B}"/>
            </c:ext>
          </c:extLst>
        </c:ser>
        <c:ser>
          <c:idx val="56"/>
          <c:order val="56"/>
          <c:tx>
            <c:strRef>
              <c:f>Returns_Base_100!$BG$64</c:f>
              <c:strCache>
                <c:ptCount val="1"/>
                <c:pt idx="0">
                  <c:v>S5ENRS Index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Returns_Base_100!$A$66:$A$125</c:f>
              <c:numCache>
                <c:formatCode>m/d/yyyy</c:formatCode>
                <c:ptCount val="60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  <c:pt idx="31">
                  <c:v>43951</c:v>
                </c:pt>
                <c:pt idx="32">
                  <c:v>43982</c:v>
                </c:pt>
                <c:pt idx="33">
                  <c:v>44012</c:v>
                </c:pt>
                <c:pt idx="34">
                  <c:v>44043</c:v>
                </c:pt>
                <c:pt idx="35">
                  <c:v>44074</c:v>
                </c:pt>
                <c:pt idx="36">
                  <c:v>44104</c:v>
                </c:pt>
                <c:pt idx="37">
                  <c:v>44135</c:v>
                </c:pt>
                <c:pt idx="38">
                  <c:v>44165</c:v>
                </c:pt>
                <c:pt idx="39">
                  <c:v>44196</c:v>
                </c:pt>
                <c:pt idx="40">
                  <c:v>44227</c:v>
                </c:pt>
                <c:pt idx="41">
                  <c:v>44255</c:v>
                </c:pt>
                <c:pt idx="42">
                  <c:v>44286</c:v>
                </c:pt>
                <c:pt idx="43">
                  <c:v>44316</c:v>
                </c:pt>
                <c:pt idx="44">
                  <c:v>44347</c:v>
                </c:pt>
                <c:pt idx="45">
                  <c:v>44377</c:v>
                </c:pt>
                <c:pt idx="46">
                  <c:v>44408</c:v>
                </c:pt>
                <c:pt idx="47">
                  <c:v>44439</c:v>
                </c:pt>
                <c:pt idx="48">
                  <c:v>44469</c:v>
                </c:pt>
                <c:pt idx="49">
                  <c:v>44500</c:v>
                </c:pt>
                <c:pt idx="50">
                  <c:v>44530</c:v>
                </c:pt>
                <c:pt idx="51">
                  <c:v>44561</c:v>
                </c:pt>
                <c:pt idx="52">
                  <c:v>44592</c:v>
                </c:pt>
                <c:pt idx="53">
                  <c:v>44620</c:v>
                </c:pt>
                <c:pt idx="54">
                  <c:v>44651</c:v>
                </c:pt>
                <c:pt idx="55">
                  <c:v>44681</c:v>
                </c:pt>
                <c:pt idx="56">
                  <c:v>44712</c:v>
                </c:pt>
                <c:pt idx="57">
                  <c:v>44742</c:v>
                </c:pt>
                <c:pt idx="58">
                  <c:v>44773</c:v>
                </c:pt>
                <c:pt idx="59">
                  <c:v>44804</c:v>
                </c:pt>
              </c:numCache>
            </c:numRef>
          </c:cat>
          <c:val>
            <c:numRef>
              <c:f>Returns_Base_100!$BG$65:$BG$125</c:f>
              <c:numCache>
                <c:formatCode>General</c:formatCode>
                <c:ptCount val="61"/>
                <c:pt idx="0">
                  <c:v>100</c:v>
                </c:pt>
                <c:pt idx="1">
                  <c:v>99.337043100000002</c:v>
                </c:pt>
                <c:pt idx="2">
                  <c:v>101.0992361</c:v>
                </c:pt>
                <c:pt idx="3">
                  <c:v>105.9827131</c:v>
                </c:pt>
                <c:pt idx="4">
                  <c:v>109.7944931</c:v>
                </c:pt>
                <c:pt idx="5">
                  <c:v>98.975413099999997</c:v>
                </c:pt>
                <c:pt idx="6">
                  <c:v>100.63691109999999</c:v>
                </c:pt>
                <c:pt idx="7">
                  <c:v>109.99343809999999</c:v>
                </c:pt>
                <c:pt idx="8">
                  <c:v>113.03336209999999</c:v>
                </c:pt>
                <c:pt idx="9">
                  <c:v>113.74239089999999</c:v>
                </c:pt>
                <c:pt idx="10">
                  <c:v>115.16279289999999</c:v>
                </c:pt>
                <c:pt idx="11">
                  <c:v>111.86589389999999</c:v>
                </c:pt>
                <c:pt idx="12">
                  <c:v>114.45400489999999</c:v>
                </c:pt>
                <c:pt idx="13">
                  <c:v>103.18819489999998</c:v>
                </c:pt>
                <c:pt idx="14">
                  <c:v>101.54222689999999</c:v>
                </c:pt>
                <c:pt idx="15">
                  <c:v>88.872846899999985</c:v>
                </c:pt>
                <c:pt idx="16">
                  <c:v>99.983896899999991</c:v>
                </c:pt>
                <c:pt idx="17">
                  <c:v>102.6023539</c:v>
                </c:pt>
                <c:pt idx="18">
                  <c:v>104.7126069</c:v>
                </c:pt>
                <c:pt idx="19">
                  <c:v>104.78105631999999</c:v>
                </c:pt>
                <c:pt idx="20">
                  <c:v>93.642216319999989</c:v>
                </c:pt>
                <c:pt idx="21">
                  <c:v>102.91129432</c:v>
                </c:pt>
                <c:pt idx="22">
                  <c:v>101.13008832</c:v>
                </c:pt>
                <c:pt idx="23">
                  <c:v>93.062239320000003</c:v>
                </c:pt>
                <c:pt idx="24">
                  <c:v>96.832892319999999</c:v>
                </c:pt>
                <c:pt idx="25">
                  <c:v>94.546623319999995</c:v>
                </c:pt>
                <c:pt idx="26">
                  <c:v>96.364561319999993</c:v>
                </c:pt>
                <c:pt idx="27">
                  <c:v>102.39126331999999</c:v>
                </c:pt>
                <c:pt idx="28">
                  <c:v>91.323053319999985</c:v>
                </c:pt>
                <c:pt idx="29">
                  <c:v>76.766483319999992</c:v>
                </c:pt>
                <c:pt idx="30">
                  <c:v>41.972023319999991</c:v>
                </c:pt>
                <c:pt idx="31">
                  <c:v>71.749313319999999</c:v>
                </c:pt>
                <c:pt idx="32">
                  <c:v>73.632176319999999</c:v>
                </c:pt>
                <c:pt idx="33">
                  <c:v>72.335572319999997</c:v>
                </c:pt>
                <c:pt idx="34">
                  <c:v>67.207195319999997</c:v>
                </c:pt>
                <c:pt idx="35">
                  <c:v>66.189345320000001</c:v>
                </c:pt>
                <c:pt idx="36">
                  <c:v>51.676055320000003</c:v>
                </c:pt>
                <c:pt idx="37">
                  <c:v>47.260706320000004</c:v>
                </c:pt>
                <c:pt idx="38">
                  <c:v>75.296836320000011</c:v>
                </c:pt>
                <c:pt idx="39">
                  <c:v>79.693631320000009</c:v>
                </c:pt>
                <c:pt idx="40">
                  <c:v>83.480806320000013</c:v>
                </c:pt>
                <c:pt idx="41">
                  <c:v>106.13622632000002</c:v>
                </c:pt>
                <c:pt idx="42">
                  <c:v>108.91794132000003</c:v>
                </c:pt>
                <c:pt idx="43">
                  <c:v>109.50706412000002</c:v>
                </c:pt>
                <c:pt idx="44">
                  <c:v>115.27537112000002</c:v>
                </c:pt>
                <c:pt idx="45">
                  <c:v>119.87601512000002</c:v>
                </c:pt>
                <c:pt idx="46">
                  <c:v>111.60817912000002</c:v>
                </c:pt>
                <c:pt idx="47">
                  <c:v>109.56395112000001</c:v>
                </c:pt>
                <c:pt idx="48">
                  <c:v>118.93507512000001</c:v>
                </c:pt>
                <c:pt idx="49">
                  <c:v>129.29767512000001</c:v>
                </c:pt>
                <c:pt idx="50">
                  <c:v>124.13864612</c:v>
                </c:pt>
                <c:pt idx="51">
                  <c:v>127.19159412</c:v>
                </c:pt>
                <c:pt idx="52">
                  <c:v>146.29561412000001</c:v>
                </c:pt>
                <c:pt idx="53">
                  <c:v>153.42288412000002</c:v>
                </c:pt>
                <c:pt idx="54">
                  <c:v>162.35550612000003</c:v>
                </c:pt>
                <c:pt idx="55">
                  <c:v>160.81516112000003</c:v>
                </c:pt>
                <c:pt idx="56">
                  <c:v>176.58594112000003</c:v>
                </c:pt>
                <c:pt idx="57">
                  <c:v>159.67548112000003</c:v>
                </c:pt>
                <c:pt idx="58">
                  <c:v>169.39580612000003</c:v>
                </c:pt>
                <c:pt idx="59">
                  <c:v>172.22418012000003</c:v>
                </c:pt>
                <c:pt idx="60">
                  <c:v>162.77375212000004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46B-41BB-8BE1-67447A12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80697312"/>
        <c:axId val="1280698560"/>
      </c:lineChart>
      <c:dateAx>
        <c:axId val="12806973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0698560"/>
        <c:crosses val="autoZero"/>
        <c:auto val="0"/>
        <c:lblOffset val="100"/>
        <c:baseTimeUnit val="months"/>
      </c:dateAx>
      <c:valAx>
        <c:axId val="128069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0697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017705085147507E-2"/>
          <c:y val="0.11308226943713036"/>
          <c:w val="0.4540886878736824"/>
          <c:h val="0.15447309373754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3C1B90-B32B-4267-A433-E8C678377FFD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F936D3-4AF2-DAEF-6178-F961595150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0C2C-B8A9-481A-B74A-6A3A82E9B57C}">
  <dimension ref="A1:F60"/>
  <sheetViews>
    <sheetView tabSelected="1" workbookViewId="0">
      <selection activeCell="G7" sqref="G7"/>
    </sheetView>
  </sheetViews>
  <sheetFormatPr baseColWidth="10" defaultColWidth="8.85546875" defaultRowHeight="15" x14ac:dyDescent="0.25"/>
  <cols>
    <col min="1" max="1" width="16.42578125" style="1" bestFit="1" customWidth="1"/>
    <col min="2" max="2" width="31.28515625" style="1" bestFit="1" customWidth="1"/>
    <col min="3" max="3" width="19.140625" style="1" bestFit="1" customWidth="1"/>
    <col min="4" max="4" width="17.28515625" style="1" bestFit="1" customWidth="1"/>
    <col min="5" max="5" width="8.85546875" style="1"/>
    <col min="6" max="6" width="37.42578125" style="1" bestFit="1" customWidth="1"/>
    <col min="7" max="16384" width="8.85546875" style="1"/>
  </cols>
  <sheetData>
    <row r="1" spans="1:6" x14ac:dyDescent="0.25">
      <c r="A1" s="1" t="s">
        <v>143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203</v>
      </c>
    </row>
    <row r="2" spans="1:6" x14ac:dyDescent="0.25">
      <c r="A2" s="1" t="s">
        <v>4</v>
      </c>
      <c r="B2" s="1" t="s">
        <v>64</v>
      </c>
      <c r="C2" s="1" t="s">
        <v>65</v>
      </c>
      <c r="D2" s="1" t="s">
        <v>66</v>
      </c>
      <c r="E2" s="1" t="s">
        <v>67</v>
      </c>
      <c r="F2" s="1" t="str">
        <f t="shared" ref="F2:F33" si="0">_xlfn.CONCAT(A2, " - ",C2)</f>
        <v>BP/ LN Equity - Energy</v>
      </c>
    </row>
    <row r="3" spans="1:6" x14ac:dyDescent="0.25">
      <c r="A3" s="1" t="s">
        <v>5</v>
      </c>
      <c r="B3" s="1" t="s">
        <v>68</v>
      </c>
      <c r="C3" s="1" t="s">
        <v>69</v>
      </c>
      <c r="D3" s="1" t="s">
        <v>70</v>
      </c>
      <c r="E3" s="1" t="s">
        <v>71</v>
      </c>
      <c r="F3" s="1" t="str">
        <f t="shared" si="0"/>
        <v>STERV FH Equity - Basic Materials</v>
      </c>
    </row>
    <row r="4" spans="1:6" x14ac:dyDescent="0.25">
      <c r="A4" s="1" t="s">
        <v>20</v>
      </c>
      <c r="B4" s="1" t="s">
        <v>72</v>
      </c>
      <c r="C4" s="1" t="s">
        <v>69</v>
      </c>
      <c r="D4" s="1" t="s">
        <v>73</v>
      </c>
      <c r="E4" s="1" t="s">
        <v>74</v>
      </c>
      <c r="F4" s="1" t="str">
        <f t="shared" si="0"/>
        <v>IP US Equity - Basic Materials</v>
      </c>
    </row>
    <row r="5" spans="1:6" x14ac:dyDescent="0.25">
      <c r="A5" s="1" t="s">
        <v>6</v>
      </c>
      <c r="B5" s="1" t="s">
        <v>75</v>
      </c>
      <c r="C5" s="1" t="s">
        <v>69</v>
      </c>
      <c r="D5" s="1" t="s">
        <v>70</v>
      </c>
      <c r="E5" s="1" t="s">
        <v>71</v>
      </c>
      <c r="F5" s="1" t="str">
        <f t="shared" si="0"/>
        <v>UPM FH Equity - Basic Materials</v>
      </c>
    </row>
    <row r="6" spans="1:6" x14ac:dyDescent="0.25">
      <c r="A6" s="1" t="s">
        <v>21</v>
      </c>
      <c r="B6" s="1" t="s">
        <v>76</v>
      </c>
      <c r="C6" s="1" t="s">
        <v>69</v>
      </c>
      <c r="D6" s="1" t="s">
        <v>73</v>
      </c>
      <c r="E6" s="1" t="s">
        <v>74</v>
      </c>
      <c r="F6" s="1" t="str">
        <f t="shared" si="0"/>
        <v>NEM US Equity - Basic Materials</v>
      </c>
    </row>
    <row r="7" spans="1:6" x14ac:dyDescent="0.25">
      <c r="A7" s="1" t="s">
        <v>22</v>
      </c>
      <c r="B7" s="1" t="s">
        <v>77</v>
      </c>
      <c r="C7" s="1" t="s">
        <v>65</v>
      </c>
      <c r="D7" s="1" t="s">
        <v>73</v>
      </c>
      <c r="E7" s="1" t="s">
        <v>74</v>
      </c>
      <c r="F7" s="1" t="str">
        <f t="shared" si="0"/>
        <v>XOM US Equity - Energy</v>
      </c>
    </row>
    <row r="8" spans="1:6" x14ac:dyDescent="0.25">
      <c r="A8" s="1" t="s">
        <v>23</v>
      </c>
      <c r="B8" s="1" t="s">
        <v>78</v>
      </c>
      <c r="C8" s="1" t="s">
        <v>65</v>
      </c>
      <c r="D8" s="1" t="s">
        <v>73</v>
      </c>
      <c r="E8" s="1" t="s">
        <v>74</v>
      </c>
      <c r="F8" s="1" t="str">
        <f t="shared" si="0"/>
        <v>VLO US Equity - Energy</v>
      </c>
    </row>
    <row r="9" spans="1:6" x14ac:dyDescent="0.25">
      <c r="A9" s="1" t="s">
        <v>24</v>
      </c>
      <c r="B9" s="1" t="s">
        <v>79</v>
      </c>
      <c r="C9" s="1" t="s">
        <v>69</v>
      </c>
      <c r="D9" s="1" t="s">
        <v>73</v>
      </c>
      <c r="E9" s="1" t="s">
        <v>74</v>
      </c>
      <c r="F9" s="1" t="str">
        <f t="shared" si="0"/>
        <v>NUE US Equity - Basic Materials</v>
      </c>
    </row>
    <row r="10" spans="1:6" x14ac:dyDescent="0.25">
      <c r="A10" s="1" t="s">
        <v>7</v>
      </c>
      <c r="B10" s="1" t="s">
        <v>80</v>
      </c>
      <c r="C10" s="1" t="s">
        <v>69</v>
      </c>
      <c r="D10" s="1" t="s">
        <v>81</v>
      </c>
      <c r="E10" s="1" t="s">
        <v>82</v>
      </c>
      <c r="F10" s="1" t="str">
        <f t="shared" si="0"/>
        <v>ABX CT Equity - Basic Materials</v>
      </c>
    </row>
    <row r="11" spans="1:6" x14ac:dyDescent="0.25">
      <c r="A11" s="1" t="s">
        <v>25</v>
      </c>
      <c r="B11" s="1" t="s">
        <v>83</v>
      </c>
      <c r="C11" s="1" t="s">
        <v>69</v>
      </c>
      <c r="D11" s="1" t="s">
        <v>73</v>
      </c>
      <c r="E11" s="1" t="s">
        <v>74</v>
      </c>
      <c r="F11" s="1" t="str">
        <f t="shared" si="0"/>
        <v>FMC US Equity - Basic Materials</v>
      </c>
    </row>
    <row r="12" spans="1:6" x14ac:dyDescent="0.25">
      <c r="A12" s="1" t="s">
        <v>26</v>
      </c>
      <c r="B12" s="1" t="s">
        <v>84</v>
      </c>
      <c r="C12" s="1" t="s">
        <v>69</v>
      </c>
      <c r="D12" s="1" t="s">
        <v>73</v>
      </c>
      <c r="E12" s="1" t="s">
        <v>74</v>
      </c>
      <c r="F12" s="1" t="str">
        <f t="shared" si="0"/>
        <v>FCX US Equity - Basic Materials</v>
      </c>
    </row>
    <row r="13" spans="1:6" x14ac:dyDescent="0.25">
      <c r="A13" s="1" t="s">
        <v>18</v>
      </c>
      <c r="B13" s="1" t="s">
        <v>85</v>
      </c>
      <c r="C13" s="1" t="s">
        <v>65</v>
      </c>
      <c r="D13" s="1" t="s">
        <v>86</v>
      </c>
      <c r="E13" s="1" t="s">
        <v>71</v>
      </c>
      <c r="F13" s="1" t="str">
        <f t="shared" si="0"/>
        <v>TTE FP Equity - Energy</v>
      </c>
    </row>
    <row r="14" spans="1:6" x14ac:dyDescent="0.25">
      <c r="A14" s="1" t="s">
        <v>27</v>
      </c>
      <c r="B14" s="1" t="s">
        <v>87</v>
      </c>
      <c r="C14" s="1" t="s">
        <v>65</v>
      </c>
      <c r="D14" s="1" t="s">
        <v>73</v>
      </c>
      <c r="E14" s="1" t="s">
        <v>74</v>
      </c>
      <c r="F14" s="1" t="str">
        <f t="shared" si="0"/>
        <v>COP US Equity - Energy</v>
      </c>
    </row>
    <row r="15" spans="1:6" x14ac:dyDescent="0.25">
      <c r="A15" s="1" t="s">
        <v>28</v>
      </c>
      <c r="B15" s="1" t="s">
        <v>88</v>
      </c>
      <c r="C15" s="1" t="s">
        <v>89</v>
      </c>
      <c r="D15" s="1" t="s">
        <v>73</v>
      </c>
      <c r="E15" s="1" t="s">
        <v>74</v>
      </c>
      <c r="F15" s="1" t="str">
        <f t="shared" si="0"/>
        <v>ADM US Equity - Consumer, Non-cyclical</v>
      </c>
    </row>
    <row r="16" spans="1:6" x14ac:dyDescent="0.25">
      <c r="A16" s="1" t="s">
        <v>29</v>
      </c>
      <c r="B16" s="1" t="s">
        <v>90</v>
      </c>
      <c r="C16" s="1" t="s">
        <v>69</v>
      </c>
      <c r="D16" s="1" t="s">
        <v>91</v>
      </c>
      <c r="E16" s="1" t="s">
        <v>74</v>
      </c>
      <c r="F16" s="1" t="str">
        <f t="shared" si="0"/>
        <v>PKX US Equity - Basic Materials</v>
      </c>
    </row>
    <row r="17" spans="1:6" x14ac:dyDescent="0.25">
      <c r="A17" s="1" t="s">
        <v>30</v>
      </c>
      <c r="B17" s="1" t="s">
        <v>92</v>
      </c>
      <c r="C17" s="1" t="s">
        <v>69</v>
      </c>
      <c r="D17" s="1" t="s">
        <v>93</v>
      </c>
      <c r="E17" s="1" t="s">
        <v>74</v>
      </c>
      <c r="F17" s="1" t="str">
        <f t="shared" si="0"/>
        <v>BHP US Equity - Basic Materials</v>
      </c>
    </row>
    <row r="18" spans="1:6" x14ac:dyDescent="0.25">
      <c r="A18" s="1" t="s">
        <v>8</v>
      </c>
      <c r="B18" s="1" t="s">
        <v>94</v>
      </c>
      <c r="C18" s="1" t="s">
        <v>69</v>
      </c>
      <c r="D18" s="1" t="s">
        <v>81</v>
      </c>
      <c r="E18" s="1" t="s">
        <v>82</v>
      </c>
      <c r="F18" s="1" t="str">
        <f t="shared" si="0"/>
        <v>TECK/B CT Equity - Basic Materials</v>
      </c>
    </row>
    <row r="19" spans="1:6" x14ac:dyDescent="0.25">
      <c r="A19" s="1" t="s">
        <v>31</v>
      </c>
      <c r="B19" s="1" t="s">
        <v>95</v>
      </c>
      <c r="C19" s="1" t="s">
        <v>69</v>
      </c>
      <c r="D19" s="1" t="s">
        <v>66</v>
      </c>
      <c r="E19" s="1" t="s">
        <v>74</v>
      </c>
      <c r="F19" s="1" t="str">
        <f t="shared" si="0"/>
        <v>RIO US Equity - Basic Materials</v>
      </c>
    </row>
    <row r="20" spans="1:6" x14ac:dyDescent="0.25">
      <c r="A20" s="1" t="s">
        <v>9</v>
      </c>
      <c r="B20" s="1" t="s">
        <v>96</v>
      </c>
      <c r="C20" s="1" t="s">
        <v>89</v>
      </c>
      <c r="D20" s="1" t="s">
        <v>97</v>
      </c>
      <c r="E20" s="1" t="s">
        <v>98</v>
      </c>
      <c r="F20" s="1" t="str">
        <f t="shared" si="0"/>
        <v>WIL SP Equity - Consumer, Non-cyclical</v>
      </c>
    </row>
    <row r="21" spans="1:6" x14ac:dyDescent="0.25">
      <c r="A21" s="1" t="s">
        <v>10</v>
      </c>
      <c r="B21" s="1" t="s">
        <v>99</v>
      </c>
      <c r="C21" s="1" t="s">
        <v>69</v>
      </c>
      <c r="D21" s="1" t="s">
        <v>66</v>
      </c>
      <c r="E21" s="1" t="s">
        <v>67</v>
      </c>
      <c r="F21" s="1" t="str">
        <f t="shared" si="0"/>
        <v>MNDI LN Equity - Basic Materials</v>
      </c>
    </row>
    <row r="22" spans="1:6" x14ac:dyDescent="0.25">
      <c r="A22" s="1" t="s">
        <v>11</v>
      </c>
      <c r="B22" s="1" t="s">
        <v>100</v>
      </c>
      <c r="C22" s="1" t="s">
        <v>69</v>
      </c>
      <c r="D22" s="1" t="s">
        <v>66</v>
      </c>
      <c r="E22" s="1" t="s">
        <v>67</v>
      </c>
      <c r="F22" s="1" t="str">
        <f t="shared" si="0"/>
        <v>AAL LN Equity - Basic Materials</v>
      </c>
    </row>
    <row r="23" spans="1:6" x14ac:dyDescent="0.25">
      <c r="A23" s="1" t="s">
        <v>12</v>
      </c>
      <c r="B23" s="1" t="s">
        <v>101</v>
      </c>
      <c r="C23" s="1" t="s">
        <v>65</v>
      </c>
      <c r="D23" s="1" t="s">
        <v>81</v>
      </c>
      <c r="E23" s="1" t="s">
        <v>82</v>
      </c>
      <c r="F23" s="1" t="str">
        <f t="shared" si="0"/>
        <v>CVE CT Equity - Energy</v>
      </c>
    </row>
    <row r="24" spans="1:6" x14ac:dyDescent="0.25">
      <c r="A24" s="1" t="s">
        <v>13</v>
      </c>
      <c r="B24" s="1" t="s">
        <v>102</v>
      </c>
      <c r="C24" s="1" t="s">
        <v>103</v>
      </c>
      <c r="D24" s="1" t="s">
        <v>81</v>
      </c>
      <c r="E24" s="1" t="s">
        <v>82</v>
      </c>
      <c r="F24" s="1" t="str">
        <f t="shared" si="0"/>
        <v>ALA CT Equity - Utilities</v>
      </c>
    </row>
    <row r="25" spans="1:6" x14ac:dyDescent="0.25">
      <c r="A25" s="1" t="s">
        <v>32</v>
      </c>
      <c r="B25" s="1" t="s">
        <v>104</v>
      </c>
      <c r="C25" s="1" t="s">
        <v>69</v>
      </c>
      <c r="D25" s="1" t="s">
        <v>73</v>
      </c>
      <c r="E25" s="1" t="s">
        <v>74</v>
      </c>
      <c r="F25" s="1" t="str">
        <f t="shared" si="0"/>
        <v>WLK US Equity - Basic Materials</v>
      </c>
    </row>
    <row r="26" spans="1:6" x14ac:dyDescent="0.25">
      <c r="A26" s="1" t="s">
        <v>14</v>
      </c>
      <c r="B26" s="1" t="s">
        <v>105</v>
      </c>
      <c r="C26" s="1" t="s">
        <v>69</v>
      </c>
      <c r="D26" s="1" t="s">
        <v>106</v>
      </c>
      <c r="E26" s="1" t="s">
        <v>67</v>
      </c>
      <c r="F26" s="1" t="str">
        <f t="shared" si="0"/>
        <v>GLEN LN Equity - Basic Materials</v>
      </c>
    </row>
    <row r="27" spans="1:6" x14ac:dyDescent="0.25">
      <c r="A27" s="1" t="s">
        <v>33</v>
      </c>
      <c r="B27" s="1" t="s">
        <v>107</v>
      </c>
      <c r="C27" s="1" t="s">
        <v>69</v>
      </c>
      <c r="D27" s="1" t="s">
        <v>73</v>
      </c>
      <c r="E27" s="1" t="s">
        <v>74</v>
      </c>
      <c r="F27" s="1" t="str">
        <f t="shared" si="0"/>
        <v>MOS US Equity - Basic Materials</v>
      </c>
    </row>
    <row r="28" spans="1:6" x14ac:dyDescent="0.25">
      <c r="A28" s="1" t="s">
        <v>34</v>
      </c>
      <c r="B28" s="1" t="s">
        <v>108</v>
      </c>
      <c r="C28" s="1" t="s">
        <v>65</v>
      </c>
      <c r="D28" s="1" t="s">
        <v>73</v>
      </c>
      <c r="E28" s="1" t="s">
        <v>74</v>
      </c>
      <c r="F28" s="1" t="str">
        <f t="shared" si="0"/>
        <v>MPC US Equity - Energy</v>
      </c>
    </row>
    <row r="29" spans="1:6" x14ac:dyDescent="0.25">
      <c r="A29" s="1" t="s">
        <v>35</v>
      </c>
      <c r="B29" s="1" t="s">
        <v>109</v>
      </c>
      <c r="C29" s="1" t="s">
        <v>65</v>
      </c>
      <c r="D29" s="1" t="s">
        <v>73</v>
      </c>
      <c r="E29" s="1" t="s">
        <v>74</v>
      </c>
      <c r="F29" s="1" t="str">
        <f t="shared" si="0"/>
        <v>PSX US Equity - Energy</v>
      </c>
    </row>
    <row r="30" spans="1:6" x14ac:dyDescent="0.25">
      <c r="A30" s="1" t="s">
        <v>36</v>
      </c>
      <c r="B30" s="1" t="s">
        <v>110</v>
      </c>
      <c r="C30" s="1" t="s">
        <v>111</v>
      </c>
      <c r="D30" s="1" t="s">
        <v>73</v>
      </c>
      <c r="E30" s="1" t="s">
        <v>74</v>
      </c>
      <c r="F30" s="1" t="str">
        <f t="shared" si="0"/>
        <v>WY US Equity - Financial</v>
      </c>
    </row>
    <row r="31" spans="1:6" x14ac:dyDescent="0.25">
      <c r="A31" s="1" t="s">
        <v>37</v>
      </c>
      <c r="B31" s="1" t="s">
        <v>112</v>
      </c>
      <c r="C31" s="1" t="s">
        <v>65</v>
      </c>
      <c r="D31" s="1" t="s">
        <v>73</v>
      </c>
      <c r="E31" s="1" t="s">
        <v>74</v>
      </c>
      <c r="F31" s="1" t="str">
        <f t="shared" si="0"/>
        <v>ET US Equity - Energy</v>
      </c>
    </row>
    <row r="32" spans="1:6" x14ac:dyDescent="0.25">
      <c r="A32" s="1" t="s">
        <v>15</v>
      </c>
      <c r="B32" s="1" t="s">
        <v>113</v>
      </c>
      <c r="C32" s="1" t="s">
        <v>65</v>
      </c>
      <c r="D32" s="1" t="s">
        <v>73</v>
      </c>
      <c r="E32" s="1" t="s">
        <v>74</v>
      </c>
      <c r="F32" s="1" t="str">
        <f t="shared" si="0"/>
        <v>VNOM UW Equity - Energy</v>
      </c>
    </row>
    <row r="33" spans="1:6" x14ac:dyDescent="0.25">
      <c r="A33" s="1" t="s">
        <v>38</v>
      </c>
      <c r="B33" s="1" t="s">
        <v>114</v>
      </c>
      <c r="C33" s="1" t="s">
        <v>65</v>
      </c>
      <c r="D33" s="1" t="s">
        <v>73</v>
      </c>
      <c r="E33" s="1" t="s">
        <v>74</v>
      </c>
      <c r="F33" s="1" t="str">
        <f t="shared" si="0"/>
        <v>SUN US Equity - Energy</v>
      </c>
    </row>
    <row r="34" spans="1:6" x14ac:dyDescent="0.25">
      <c r="A34" s="1" t="s">
        <v>39</v>
      </c>
      <c r="B34" s="1" t="s">
        <v>115</v>
      </c>
      <c r="C34" s="1" t="s">
        <v>116</v>
      </c>
      <c r="D34" s="1" t="s">
        <v>73</v>
      </c>
      <c r="E34" s="1" t="s">
        <v>74</v>
      </c>
      <c r="F34" s="1" t="str">
        <f t="shared" ref="F34:F60" si="1">_xlfn.CONCAT(A34, " - ",C34)</f>
        <v>WRK US Equity - Industrial</v>
      </c>
    </row>
    <row r="35" spans="1:6" x14ac:dyDescent="0.25">
      <c r="A35" s="1" t="s">
        <v>40</v>
      </c>
      <c r="B35" s="1" t="s">
        <v>117</v>
      </c>
      <c r="C35" s="1" t="s">
        <v>65</v>
      </c>
      <c r="D35" s="1" t="s">
        <v>81</v>
      </c>
      <c r="E35" s="1" t="s">
        <v>74</v>
      </c>
      <c r="F35" s="1" t="str">
        <f t="shared" si="1"/>
        <v>PBA US Equity - Energy</v>
      </c>
    </row>
    <row r="36" spans="1:6" x14ac:dyDescent="0.25">
      <c r="A36" s="1" t="s">
        <v>41</v>
      </c>
      <c r="B36" s="1" t="s">
        <v>118</v>
      </c>
      <c r="C36" s="1" t="s">
        <v>69</v>
      </c>
      <c r="D36" s="1" t="s">
        <v>73</v>
      </c>
      <c r="E36" s="1" t="s">
        <v>74</v>
      </c>
      <c r="F36" s="1" t="str">
        <f t="shared" si="1"/>
        <v>AA US Equity - Basic Materials</v>
      </c>
    </row>
    <row r="37" spans="1:6" x14ac:dyDescent="0.25">
      <c r="A37" s="1" t="s">
        <v>16</v>
      </c>
      <c r="B37" s="1" t="s">
        <v>119</v>
      </c>
      <c r="C37" s="1" t="s">
        <v>69</v>
      </c>
      <c r="D37" s="1" t="s">
        <v>120</v>
      </c>
      <c r="E37" s="1" t="s">
        <v>71</v>
      </c>
      <c r="F37" s="1" t="str">
        <f t="shared" si="1"/>
        <v>MTS SQ Equity - Basic Materials</v>
      </c>
    </row>
    <row r="38" spans="1:6" x14ac:dyDescent="0.25">
      <c r="A38" s="1" t="s">
        <v>17</v>
      </c>
      <c r="B38" s="1" t="s">
        <v>121</v>
      </c>
      <c r="C38" s="1" t="s">
        <v>69</v>
      </c>
      <c r="D38" s="1" t="s">
        <v>81</v>
      </c>
      <c r="E38" s="1" t="s">
        <v>82</v>
      </c>
      <c r="F38" s="1" t="str">
        <f t="shared" si="1"/>
        <v>NTR CT Equity - Basic Materials</v>
      </c>
    </row>
    <row r="39" spans="1:6" x14ac:dyDescent="0.25">
      <c r="A39" s="1" t="s">
        <v>42</v>
      </c>
      <c r="B39" s="1" t="s">
        <v>121</v>
      </c>
      <c r="C39" s="1" t="s">
        <v>69</v>
      </c>
      <c r="D39" s="1" t="s">
        <v>81</v>
      </c>
      <c r="E39" s="1" t="s">
        <v>74</v>
      </c>
      <c r="F39" s="1" t="str">
        <f t="shared" si="1"/>
        <v>NTR US Equity - Basic Materials</v>
      </c>
    </row>
    <row r="40" spans="1:6" x14ac:dyDescent="0.25">
      <c r="A40" s="1" t="s">
        <v>43</v>
      </c>
      <c r="B40" s="1" t="s">
        <v>122</v>
      </c>
      <c r="C40" s="1" t="s">
        <v>69</v>
      </c>
      <c r="D40" s="1" t="s">
        <v>73</v>
      </c>
      <c r="E40" s="1" t="s">
        <v>74</v>
      </c>
      <c r="F40" s="1" t="str">
        <f t="shared" si="1"/>
        <v>DOW US Equity - Basic Materials</v>
      </c>
    </row>
    <row r="41" spans="1:6" x14ac:dyDescent="0.25">
      <c r="A41" s="1" t="s">
        <v>44</v>
      </c>
      <c r="B41" s="1" t="s">
        <v>123</v>
      </c>
      <c r="C41" s="1" t="s">
        <v>89</v>
      </c>
      <c r="D41" s="1" t="s">
        <v>73</v>
      </c>
      <c r="E41" s="1" t="s">
        <v>74</v>
      </c>
      <c r="F41" s="1" t="str">
        <f t="shared" si="1"/>
        <v>CTVA US Equity - Consumer, Non-cyclical</v>
      </c>
    </row>
    <row r="42" spans="1:6" x14ac:dyDescent="0.25">
      <c r="A42" s="1" t="s">
        <v>45</v>
      </c>
      <c r="B42" s="1" t="s">
        <v>124</v>
      </c>
      <c r="C42" s="1" t="s">
        <v>65</v>
      </c>
      <c r="D42" s="1" t="s">
        <v>73</v>
      </c>
      <c r="E42" s="1" t="s">
        <v>74</v>
      </c>
      <c r="F42" s="1" t="str">
        <f t="shared" si="1"/>
        <v>OXY US Equity - Energy</v>
      </c>
    </row>
    <row r="43" spans="1:6" x14ac:dyDescent="0.25">
      <c r="A43" s="1" t="s">
        <v>46</v>
      </c>
      <c r="B43" s="1" t="s">
        <v>125</v>
      </c>
      <c r="C43" s="1" t="s">
        <v>65</v>
      </c>
      <c r="D43" s="1" t="s">
        <v>73</v>
      </c>
      <c r="E43" s="1" t="s">
        <v>74</v>
      </c>
      <c r="F43" s="1" t="str">
        <f t="shared" si="1"/>
        <v>OKE US Equity - Energy</v>
      </c>
    </row>
    <row r="44" spans="1:6" x14ac:dyDescent="0.25">
      <c r="A44" s="1" t="s">
        <v>47</v>
      </c>
      <c r="B44" s="1" t="s">
        <v>126</v>
      </c>
      <c r="C44" s="1" t="s">
        <v>65</v>
      </c>
      <c r="D44" s="1" t="s">
        <v>73</v>
      </c>
      <c r="E44" s="1" t="s">
        <v>74</v>
      </c>
      <c r="F44" s="1" t="str">
        <f t="shared" si="1"/>
        <v>CVX US Equity - Energy</v>
      </c>
    </row>
    <row r="45" spans="1:6" x14ac:dyDescent="0.25">
      <c r="A45" s="1" t="s">
        <v>48</v>
      </c>
      <c r="B45" s="1" t="s">
        <v>127</v>
      </c>
      <c r="C45" s="1" t="s">
        <v>65</v>
      </c>
      <c r="D45" s="1" t="s">
        <v>73</v>
      </c>
      <c r="E45" s="1" t="s">
        <v>74</v>
      </c>
      <c r="F45" s="1" t="str">
        <f t="shared" si="1"/>
        <v>PXD US Equity - Energy</v>
      </c>
    </row>
    <row r="46" spans="1:6" x14ac:dyDescent="0.25">
      <c r="A46" s="1" t="s">
        <v>49</v>
      </c>
      <c r="B46" s="1" t="s">
        <v>128</v>
      </c>
      <c r="C46" s="1" t="s">
        <v>65</v>
      </c>
      <c r="D46" s="1" t="s">
        <v>73</v>
      </c>
      <c r="E46" s="1" t="s">
        <v>74</v>
      </c>
      <c r="F46" s="1" t="str">
        <f t="shared" si="1"/>
        <v>TRGP US Equity - Energy</v>
      </c>
    </row>
    <row r="47" spans="1:6" x14ac:dyDescent="0.25">
      <c r="A47" s="1" t="s">
        <v>50</v>
      </c>
      <c r="B47" s="1" t="s">
        <v>129</v>
      </c>
      <c r="C47" s="1" t="s">
        <v>65</v>
      </c>
      <c r="D47" s="1" t="s">
        <v>73</v>
      </c>
      <c r="E47" s="1" t="s">
        <v>74</v>
      </c>
      <c r="F47" s="1" t="str">
        <f t="shared" si="1"/>
        <v>SLB US Equity - Energy</v>
      </c>
    </row>
    <row r="48" spans="1:6" x14ac:dyDescent="0.25">
      <c r="A48" s="1" t="s">
        <v>19</v>
      </c>
      <c r="B48" s="1" t="s">
        <v>130</v>
      </c>
      <c r="C48" s="1" t="s">
        <v>65</v>
      </c>
      <c r="D48" s="1" t="s">
        <v>73</v>
      </c>
      <c r="E48" s="1" t="s">
        <v>74</v>
      </c>
      <c r="F48" s="1" t="str">
        <f t="shared" si="1"/>
        <v>BKR US Equity - Energy</v>
      </c>
    </row>
    <row r="49" spans="1:6" x14ac:dyDescent="0.25">
      <c r="A49" s="1" t="s">
        <v>51</v>
      </c>
      <c r="B49" s="1" t="s">
        <v>131</v>
      </c>
      <c r="C49" s="1" t="s">
        <v>65</v>
      </c>
      <c r="D49" s="1" t="s">
        <v>73</v>
      </c>
      <c r="E49" s="1" t="s">
        <v>74</v>
      </c>
      <c r="F49" s="1" t="str">
        <f t="shared" si="1"/>
        <v>DVN US Equity - Energy</v>
      </c>
    </row>
    <row r="50" spans="1:6" x14ac:dyDescent="0.25">
      <c r="A50" s="1" t="s">
        <v>52</v>
      </c>
      <c r="B50" s="1" t="s">
        <v>132</v>
      </c>
      <c r="C50" s="1" t="s">
        <v>65</v>
      </c>
      <c r="D50" s="1" t="s">
        <v>73</v>
      </c>
      <c r="E50" s="1" t="s">
        <v>74</v>
      </c>
      <c r="F50" s="1" t="str">
        <f t="shared" si="1"/>
        <v>HES US Equity - Energy</v>
      </c>
    </row>
    <row r="51" spans="1:6" x14ac:dyDescent="0.25">
      <c r="A51" s="1" t="s">
        <v>53</v>
      </c>
      <c r="B51" s="1" t="s">
        <v>133</v>
      </c>
      <c r="C51" s="1" t="s">
        <v>65</v>
      </c>
      <c r="D51" s="1" t="s">
        <v>73</v>
      </c>
      <c r="E51" s="1" t="s">
        <v>74</v>
      </c>
      <c r="F51" s="1" t="str">
        <f t="shared" si="1"/>
        <v>MRO US Equity - Energy</v>
      </c>
    </row>
    <row r="52" spans="1:6" x14ac:dyDescent="0.25">
      <c r="A52" s="1" t="s">
        <v>54</v>
      </c>
      <c r="B52" s="1" t="s">
        <v>134</v>
      </c>
      <c r="C52" s="1" t="s">
        <v>65</v>
      </c>
      <c r="D52" s="1" t="s">
        <v>73</v>
      </c>
      <c r="E52" s="1" t="s">
        <v>74</v>
      </c>
      <c r="F52" s="1" t="str">
        <f t="shared" si="1"/>
        <v>WMB US Equity - Energy</v>
      </c>
    </row>
    <row r="53" spans="1:6" x14ac:dyDescent="0.25">
      <c r="A53" s="1" t="s">
        <v>55</v>
      </c>
      <c r="B53" s="1" t="s">
        <v>135</v>
      </c>
      <c r="C53" s="1" t="s">
        <v>65</v>
      </c>
      <c r="D53" s="1" t="s">
        <v>73</v>
      </c>
      <c r="E53" s="1" t="s">
        <v>74</v>
      </c>
      <c r="F53" s="1" t="str">
        <f t="shared" si="1"/>
        <v>CTRA US Equity - Energy</v>
      </c>
    </row>
    <row r="54" spans="1:6" x14ac:dyDescent="0.25">
      <c r="A54" s="1" t="s">
        <v>60</v>
      </c>
      <c r="B54" s="1" t="s">
        <v>136</v>
      </c>
      <c r="C54" s="1" t="s">
        <v>65</v>
      </c>
      <c r="D54" s="1" t="s">
        <v>73</v>
      </c>
      <c r="E54" s="1" t="s">
        <v>74</v>
      </c>
      <c r="F54" s="1" t="str">
        <f t="shared" si="1"/>
        <v>APA US Equity - Energy</v>
      </c>
    </row>
    <row r="55" spans="1:6" x14ac:dyDescent="0.25">
      <c r="A55" s="1" t="s">
        <v>56</v>
      </c>
      <c r="B55" s="1" t="s">
        <v>137</v>
      </c>
      <c r="C55" s="1" t="s">
        <v>65</v>
      </c>
      <c r="D55" s="1" t="s">
        <v>73</v>
      </c>
      <c r="E55" s="1" t="s">
        <v>74</v>
      </c>
      <c r="F55" s="1" t="str">
        <f t="shared" si="1"/>
        <v>EOG US Equity - Energy</v>
      </c>
    </row>
    <row r="56" spans="1:6" x14ac:dyDescent="0.25">
      <c r="A56" s="1" t="s">
        <v>57</v>
      </c>
      <c r="B56" s="1" t="s">
        <v>138</v>
      </c>
      <c r="C56" s="1" t="s">
        <v>65</v>
      </c>
      <c r="D56" s="1" t="s">
        <v>73</v>
      </c>
      <c r="E56" s="1" t="s">
        <v>74</v>
      </c>
      <c r="F56" s="1" t="str">
        <f t="shared" si="1"/>
        <v>KMI US Equity - Energy</v>
      </c>
    </row>
    <row r="57" spans="1:6" x14ac:dyDescent="0.25">
      <c r="A57" s="1" t="s">
        <v>58</v>
      </c>
      <c r="B57" s="1" t="s">
        <v>139</v>
      </c>
      <c r="C57" s="1" t="s">
        <v>65</v>
      </c>
      <c r="D57" s="1" t="s">
        <v>73</v>
      </c>
      <c r="E57" s="1" t="s">
        <v>74</v>
      </c>
      <c r="F57" s="1" t="str">
        <f t="shared" si="1"/>
        <v>EQT US Equity - Energy</v>
      </c>
    </row>
    <row r="58" spans="1:6" x14ac:dyDescent="0.25">
      <c r="A58" s="1" t="s">
        <v>59</v>
      </c>
      <c r="B58" s="1" t="s">
        <v>140</v>
      </c>
      <c r="C58" s="1" t="s">
        <v>65</v>
      </c>
      <c r="D58" s="1" t="s">
        <v>73</v>
      </c>
      <c r="E58" s="1" t="s">
        <v>74</v>
      </c>
      <c r="F58" s="1" t="str">
        <f t="shared" si="1"/>
        <v>HAL US Equity - Energy</v>
      </c>
    </row>
    <row r="59" spans="1:6" x14ac:dyDescent="0.25">
      <c r="A59" s="1" t="s">
        <v>61</v>
      </c>
      <c r="B59" s="1" t="s">
        <v>141</v>
      </c>
      <c r="C59" s="1" t="s">
        <v>65</v>
      </c>
      <c r="D59" s="1" t="s">
        <v>73</v>
      </c>
      <c r="E59" s="1" t="s">
        <v>74</v>
      </c>
      <c r="F59" s="1" t="str">
        <f t="shared" si="1"/>
        <v>FANG US Equity - Energy</v>
      </c>
    </row>
    <row r="60" spans="1:6" x14ac:dyDescent="0.25">
      <c r="A60" s="1" t="s">
        <v>63</v>
      </c>
      <c r="B60" s="1" t="s">
        <v>142</v>
      </c>
      <c r="E60" s="1" t="s">
        <v>74</v>
      </c>
      <c r="F60" s="1" t="str">
        <f t="shared" si="1"/>
        <v xml:space="preserve">S5ENRS Index -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6ED4-F8CE-48B9-AFD1-45173A4DDC02}">
  <dimension ref="A1:BG61"/>
  <sheetViews>
    <sheetView topLeftCell="T1" zoomScale="37" workbookViewId="0">
      <selection activeCell="AK12" sqref="AK12"/>
    </sheetView>
  </sheetViews>
  <sheetFormatPr baseColWidth="10" defaultRowHeight="15" x14ac:dyDescent="0.25"/>
  <sheetData>
    <row r="1" spans="1:59" x14ac:dyDescent="0.25">
      <c r="A1" t="s">
        <v>62</v>
      </c>
      <c r="B1" t="s">
        <v>144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166</v>
      </c>
      <c r="X1" s="1" t="s">
        <v>167</v>
      </c>
      <c r="Y1" s="1" t="s">
        <v>168</v>
      </c>
      <c r="Z1" s="1" t="s">
        <v>169</v>
      </c>
      <c r="AA1" s="1" t="s">
        <v>170</v>
      </c>
      <c r="AB1" s="1" t="s">
        <v>171</v>
      </c>
      <c r="AC1" s="1" t="s">
        <v>172</v>
      </c>
      <c r="AD1" s="1" t="s">
        <v>173</v>
      </c>
      <c r="AE1" s="1" t="s">
        <v>174</v>
      </c>
      <c r="AF1" s="1" t="s">
        <v>175</v>
      </c>
      <c r="AG1" s="1" t="s">
        <v>176</v>
      </c>
      <c r="AH1" s="1" t="s">
        <v>177</v>
      </c>
      <c r="AI1" s="1" t="s">
        <v>178</v>
      </c>
      <c r="AJ1" s="1" t="s">
        <v>179</v>
      </c>
      <c r="AK1" s="1" t="s">
        <v>180</v>
      </c>
      <c r="AL1" s="1" t="s">
        <v>181</v>
      </c>
      <c r="AM1" s="1" t="s">
        <v>182</v>
      </c>
      <c r="AN1" s="1" t="s">
        <v>183</v>
      </c>
      <c r="AO1" s="1" t="s">
        <v>184</v>
      </c>
      <c r="AP1" s="1" t="s">
        <v>185</v>
      </c>
      <c r="AQ1" s="1" t="s">
        <v>186</v>
      </c>
      <c r="AR1" s="1" t="s">
        <v>187</v>
      </c>
      <c r="AS1" s="1" t="s">
        <v>188</v>
      </c>
      <c r="AT1" s="1" t="s">
        <v>189</v>
      </c>
      <c r="AU1" s="1" t="s">
        <v>190</v>
      </c>
      <c r="AV1" s="1" t="s">
        <v>191</v>
      </c>
      <c r="AW1" s="1" t="s">
        <v>192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197</v>
      </c>
      <c r="BC1" s="1" t="s">
        <v>198</v>
      </c>
      <c r="BD1" s="1" t="s">
        <v>199</v>
      </c>
      <c r="BE1" s="1" t="s">
        <v>200</v>
      </c>
      <c r="BF1" s="1" t="s">
        <v>201</v>
      </c>
      <c r="BG1" s="1" t="s">
        <v>202</v>
      </c>
    </row>
    <row r="2" spans="1:59" x14ac:dyDescent="0.25">
      <c r="A2" s="1">
        <v>43008</v>
      </c>
      <c r="B2" s="1">
        <v>43039</v>
      </c>
      <c r="C2">
        <v>5.9193720000000001</v>
      </c>
      <c r="D2">
        <v>10.90907</v>
      </c>
      <c r="E2">
        <v>0.79197470000000003</v>
      </c>
      <c r="F2">
        <v>11.03876</v>
      </c>
      <c r="G2">
        <v>-3.59904</v>
      </c>
      <c r="H2">
        <v>1.6711389999999999</v>
      </c>
      <c r="I2">
        <v>2.547771</v>
      </c>
      <c r="J2">
        <v>3.1941470000000001</v>
      </c>
      <c r="K2">
        <v>-10.14396</v>
      </c>
      <c r="L2">
        <v>3.9749189999999999</v>
      </c>
      <c r="M2">
        <v>-0.42735040000000002</v>
      </c>
      <c r="N2">
        <v>3.95282</v>
      </c>
      <c r="O2">
        <v>2.7460290000000001</v>
      </c>
      <c r="P2">
        <v>-3.8579159999999999</v>
      </c>
      <c r="Q2">
        <v>5.1585020000000004</v>
      </c>
      <c r="R2">
        <v>1.1102890000000001</v>
      </c>
      <c r="S2">
        <v>-2.8706700000000001</v>
      </c>
      <c r="T2">
        <v>1.5681290000000001</v>
      </c>
      <c r="U2">
        <v>6.1343259999999997</v>
      </c>
      <c r="V2">
        <v>-10.00426</v>
      </c>
      <c r="W2">
        <v>5.0441820000000002</v>
      </c>
      <c r="X2">
        <v>-3.1249189999999998</v>
      </c>
      <c r="Y2">
        <v>-0.34401929999999997</v>
      </c>
      <c r="Z2">
        <v>2.1903959999999998</v>
      </c>
      <c r="AA2">
        <v>5.1736380000000004</v>
      </c>
      <c r="AB2">
        <v>3.47383</v>
      </c>
      <c r="AC2">
        <v>6.5263910000000003</v>
      </c>
      <c r="AD2">
        <v>-0.57853940000000004</v>
      </c>
      <c r="AE2">
        <v>5.5245369999999996</v>
      </c>
      <c r="AF2">
        <v>2.1288840000000002</v>
      </c>
      <c r="AG2">
        <v>5.1502150000000002</v>
      </c>
      <c r="AH2">
        <v>-0.4180064</v>
      </c>
      <c r="AI2">
        <v>8.1085840000000005</v>
      </c>
      <c r="AJ2">
        <v>-5.371251</v>
      </c>
      <c r="AK2">
        <v>2.4882029999999999</v>
      </c>
      <c r="AL2">
        <v>11.472379999999999</v>
      </c>
      <c r="AM2" s="2">
        <f>MEDIAN($AM$5:$AM$61)</f>
        <v>0.4894964</v>
      </c>
      <c r="AN2" s="2">
        <f>MEDIAN($AN$5:$AN$61)</f>
        <v>0.71352550000000003</v>
      </c>
      <c r="AO2">
        <v>0.56066039999999995</v>
      </c>
      <c r="AP2">
        <v>-2.0573899999999998</v>
      </c>
      <c r="AQ2">
        <v>-1.3702129999999999</v>
      </c>
      <c r="AR2">
        <v>1.443676</v>
      </c>
      <c r="AS2">
        <v>-10.33827</v>
      </c>
      <c r="AT2">
        <v>-8.2568809999999999</v>
      </c>
      <c r="AU2">
        <v>-14.17258</v>
      </c>
      <c r="AV2">
        <v>0.51757010000000003</v>
      </c>
      <c r="AW2">
        <v>-5.8221369999999997</v>
      </c>
      <c r="AX2">
        <v>4.8672570000000004</v>
      </c>
      <c r="AY2">
        <v>-5.0316559999999999</v>
      </c>
      <c r="AZ2">
        <v>3.5514019999999999</v>
      </c>
      <c r="BA2">
        <v>-9.1287400000000005</v>
      </c>
      <c r="BB2">
        <v>3.4133589999999998</v>
      </c>
      <c r="BC2">
        <v>-4.926647</v>
      </c>
      <c r="BD2">
        <v>-4.1385649999999998</v>
      </c>
      <c r="BE2">
        <v>-7.1475119999999999</v>
      </c>
      <c r="BF2">
        <v>9.3915880000000005</v>
      </c>
      <c r="BG2">
        <v>-0.66295689999999996</v>
      </c>
    </row>
    <row r="3" spans="1:59" x14ac:dyDescent="0.25">
      <c r="A3" s="1">
        <v>43039</v>
      </c>
      <c r="B3" s="1">
        <v>43069</v>
      </c>
      <c r="C3">
        <v>-0.98873670000000002</v>
      </c>
      <c r="D3">
        <v>-2.2465769999999998</v>
      </c>
      <c r="E3">
        <v>-0.2882247</v>
      </c>
      <c r="F3">
        <v>6.8212129999999996E-2</v>
      </c>
      <c r="G3">
        <v>2.2953540000000001</v>
      </c>
      <c r="H3">
        <v>0.85572800000000004</v>
      </c>
      <c r="I3">
        <v>9.4563330000000008</v>
      </c>
      <c r="J3">
        <v>-0.57063810000000004</v>
      </c>
      <c r="K3">
        <v>-4.2245249999999999</v>
      </c>
      <c r="L3">
        <v>1.6584110000000001</v>
      </c>
      <c r="M3">
        <v>-0.42918460000000003</v>
      </c>
      <c r="N3">
        <v>1.094549</v>
      </c>
      <c r="O3">
        <v>-0.52785919999999997</v>
      </c>
      <c r="P3">
        <v>-1.6208549999999999</v>
      </c>
      <c r="Q3">
        <v>4.466977</v>
      </c>
      <c r="R3">
        <v>1.390922</v>
      </c>
      <c r="S3">
        <v>12.40823</v>
      </c>
      <c r="T3">
        <v>-6.2591279999999999E-2</v>
      </c>
      <c r="U3">
        <v>-7.029782</v>
      </c>
      <c r="V3">
        <v>-1.2959750000000001</v>
      </c>
      <c r="W3">
        <v>-2.5941100000000001</v>
      </c>
      <c r="X3">
        <v>-1.787649</v>
      </c>
      <c r="Y3">
        <v>0.31550980000000001</v>
      </c>
      <c r="Z3">
        <v>15.58994</v>
      </c>
      <c r="AA3">
        <v>-4.7828530000000002</v>
      </c>
      <c r="AB3">
        <v>8.7287379999999999</v>
      </c>
      <c r="AC3">
        <v>5.5194999999999999</v>
      </c>
      <c r="AD3">
        <v>7.9255719999999998</v>
      </c>
      <c r="AE3">
        <v>-0.58479530000000002</v>
      </c>
      <c r="AF3">
        <v>-7.2424140000000001</v>
      </c>
      <c r="AG3">
        <v>8.7978919999999992</v>
      </c>
      <c r="AH3">
        <v>-2.612374</v>
      </c>
      <c r="AI3">
        <v>2.5022359999999999</v>
      </c>
      <c r="AJ3">
        <v>5.8403669999999996</v>
      </c>
      <c r="AK3">
        <v>-13.12265</v>
      </c>
      <c r="AL3">
        <v>5.2155120000000004</v>
      </c>
      <c r="AM3" s="2">
        <f t="shared" ref="AM3:AM4" si="0">MEDIAN($AM$5:$AM$61)</f>
        <v>0.4894964</v>
      </c>
      <c r="AN3" s="2">
        <f t="shared" ref="AN3:AN4" si="1">MEDIAN($AN$5:$AN$61)</f>
        <v>0.71352550000000003</v>
      </c>
      <c r="AO3">
        <v>9.1838309999999996</v>
      </c>
      <c r="AP3">
        <v>-3.013843</v>
      </c>
      <c r="AQ3">
        <v>3.6428210000000001</v>
      </c>
      <c r="AR3">
        <v>4.25603</v>
      </c>
      <c r="AS3">
        <v>4.5783129999999996</v>
      </c>
      <c r="AT3">
        <v>-1.796875</v>
      </c>
      <c r="AU3">
        <v>-4.8627770000000003</v>
      </c>
      <c r="AV3">
        <v>4.4173439999999999</v>
      </c>
      <c r="AW3">
        <v>3.8949280000000002</v>
      </c>
      <c r="AX3">
        <v>4.7116740000000004</v>
      </c>
      <c r="AY3">
        <v>1.9298249999999999</v>
      </c>
      <c r="AZ3">
        <v>4.7003380000000003</v>
      </c>
      <c r="BA3">
        <v>1.111917</v>
      </c>
      <c r="BB3">
        <v>2.4531890000000001</v>
      </c>
      <c r="BC3">
        <v>-4.8591939999999996</v>
      </c>
      <c r="BD3">
        <v>-4.6576149999999998</v>
      </c>
      <c r="BE3">
        <v>-2.24614</v>
      </c>
      <c r="BF3">
        <v>2.0063460000000002</v>
      </c>
      <c r="BG3">
        <v>1.7621929999999999</v>
      </c>
    </row>
    <row r="4" spans="1:59" x14ac:dyDescent="0.25">
      <c r="A4" s="1">
        <v>43069</v>
      </c>
      <c r="B4" s="1">
        <v>43100</v>
      </c>
      <c r="C4">
        <v>6.9884259999999996</v>
      </c>
      <c r="D4">
        <v>3.9318909999999998</v>
      </c>
      <c r="E4">
        <v>2.3494079999999999</v>
      </c>
      <c r="F4">
        <v>3.580244</v>
      </c>
      <c r="G4">
        <v>1.644609</v>
      </c>
      <c r="H4">
        <v>0.42021849999999999</v>
      </c>
      <c r="I4">
        <v>7.3464150000000004</v>
      </c>
      <c r="J4">
        <v>11.226979999999999</v>
      </c>
      <c r="K4">
        <v>5.0660670000000003</v>
      </c>
      <c r="L4">
        <v>0.44958629999999999</v>
      </c>
      <c r="M4">
        <v>36.206899999999997</v>
      </c>
      <c r="N4">
        <v>-0.479549</v>
      </c>
      <c r="O4">
        <v>7.8812889999999998</v>
      </c>
      <c r="P4">
        <v>0.50150450000000002</v>
      </c>
      <c r="Q4">
        <v>3.5424660000000001</v>
      </c>
      <c r="R4">
        <v>10.685919999999999</v>
      </c>
      <c r="S4">
        <v>15.929489999999999</v>
      </c>
      <c r="T4">
        <v>10.50104</v>
      </c>
      <c r="U4">
        <v>-5.7551310000000001E-2</v>
      </c>
      <c r="V4">
        <v>9.4645600000000005</v>
      </c>
      <c r="W4">
        <v>14.144259999999999</v>
      </c>
      <c r="X4">
        <v>-3.4533320000000001</v>
      </c>
      <c r="Y4">
        <v>1.138093</v>
      </c>
      <c r="Z4">
        <v>8.7817830000000008</v>
      </c>
      <c r="AA4">
        <v>14.96851</v>
      </c>
      <c r="AB4">
        <v>5.7529960000000004</v>
      </c>
      <c r="AC4">
        <v>5.3488749999999996</v>
      </c>
      <c r="AD4">
        <v>3.6797870000000001</v>
      </c>
      <c r="AE4">
        <v>-0.3391747</v>
      </c>
      <c r="AF4">
        <v>6.5432100000000002</v>
      </c>
      <c r="AG4">
        <v>11.201140000000001</v>
      </c>
      <c r="AH4">
        <v>-3.269755</v>
      </c>
      <c r="AI4">
        <v>1.281846</v>
      </c>
      <c r="AJ4">
        <v>4.1966380000000001</v>
      </c>
      <c r="AK4">
        <v>29.775960000000001</v>
      </c>
      <c r="AL4">
        <v>7.912147</v>
      </c>
      <c r="AM4" s="2">
        <f t="shared" si="0"/>
        <v>0.4894964</v>
      </c>
      <c r="AN4" s="2">
        <f t="shared" si="1"/>
        <v>0.71352550000000003</v>
      </c>
      <c r="AO4">
        <v>5.6504320000000003</v>
      </c>
      <c r="AP4">
        <v>2.9865119999999998</v>
      </c>
      <c r="AQ4">
        <v>5.2105220000000001</v>
      </c>
      <c r="AR4">
        <v>10.772880000000001</v>
      </c>
      <c r="AS4">
        <v>11.56682</v>
      </c>
      <c r="AT4">
        <v>8.0684930000000001</v>
      </c>
      <c r="AU4">
        <v>6.4244870000000001</v>
      </c>
      <c r="AV4">
        <v>7.6183969999999999</v>
      </c>
      <c r="AW4">
        <v>4.0615620000000003</v>
      </c>
      <c r="AX4">
        <v>14.08356</v>
      </c>
      <c r="AY4">
        <v>6.062945</v>
      </c>
      <c r="AZ4">
        <v>-1.2089810000000001</v>
      </c>
      <c r="BA4">
        <v>0.93234519999999999</v>
      </c>
      <c r="BB4">
        <v>5.4632529999999999</v>
      </c>
      <c r="BC4">
        <v>4.8752170000000001</v>
      </c>
      <c r="BD4">
        <v>-4.4966439999999999</v>
      </c>
      <c r="BE4">
        <v>17.455190000000002</v>
      </c>
      <c r="BF4">
        <v>15.497210000000001</v>
      </c>
      <c r="BG4">
        <v>4.8834770000000001</v>
      </c>
    </row>
    <row r="5" spans="1:59" x14ac:dyDescent="0.25">
      <c r="A5" s="1">
        <v>43100</v>
      </c>
      <c r="B5" s="1">
        <v>43131</v>
      </c>
      <c r="C5">
        <v>0.54615400000000003</v>
      </c>
      <c r="D5">
        <v>7.9559509999999998</v>
      </c>
      <c r="E5">
        <v>8.4915430000000001</v>
      </c>
      <c r="F5">
        <v>8.1713950000000004</v>
      </c>
      <c r="G5">
        <v>7.9690830000000004</v>
      </c>
      <c r="H5">
        <v>4.3758970000000001</v>
      </c>
      <c r="I5">
        <v>4.4173650000000002</v>
      </c>
      <c r="J5">
        <v>5.3161370000000003</v>
      </c>
      <c r="K5">
        <v>-1.036262</v>
      </c>
      <c r="L5">
        <v>-3.5178530000000001</v>
      </c>
      <c r="M5">
        <v>2.8481010000000002</v>
      </c>
      <c r="N5">
        <v>4.5922489999999998</v>
      </c>
      <c r="O5">
        <v>7.1415559999999996</v>
      </c>
      <c r="P5">
        <v>7.160679</v>
      </c>
      <c r="Q5">
        <v>14.52707</v>
      </c>
      <c r="R5">
        <v>6.5883890000000003</v>
      </c>
      <c r="S5">
        <v>10.52331</v>
      </c>
      <c r="T5">
        <v>6.0079349999999998</v>
      </c>
      <c r="U5">
        <v>5.525747</v>
      </c>
      <c r="V5">
        <v>1.94726</v>
      </c>
      <c r="W5">
        <v>15.64913</v>
      </c>
      <c r="X5">
        <v>3.9197899999999999</v>
      </c>
      <c r="Y5">
        <v>-1.4078759999999999</v>
      </c>
      <c r="Z5">
        <v>5.6979259999999998</v>
      </c>
      <c r="AA5">
        <v>8.5644659999999995</v>
      </c>
      <c r="AB5">
        <v>6.3912709999999997</v>
      </c>
      <c r="AC5">
        <v>4.9863600000000003</v>
      </c>
      <c r="AD5">
        <v>1.2357880000000001</v>
      </c>
      <c r="AE5">
        <v>6.4662509999999997</v>
      </c>
      <c r="AF5">
        <v>6.025493</v>
      </c>
      <c r="AG5">
        <v>3.6862409999999999</v>
      </c>
      <c r="AH5">
        <v>12.35915</v>
      </c>
      <c r="AI5">
        <v>5.4105359999999996</v>
      </c>
      <c r="AJ5">
        <v>-5.3285640000000001</v>
      </c>
      <c r="AK5">
        <v>-3.4341930000000001</v>
      </c>
      <c r="AL5">
        <v>11.31099</v>
      </c>
      <c r="AM5">
        <v>-5.2929320000000004</v>
      </c>
      <c r="AN5">
        <v>-4.4018259999999998</v>
      </c>
      <c r="AO5">
        <v>1.7784409999999999</v>
      </c>
      <c r="AP5">
        <v>11.53131</v>
      </c>
      <c r="AQ5">
        <v>0.12780569999999999</v>
      </c>
      <c r="AR5">
        <v>5.8200750000000001</v>
      </c>
      <c r="AS5">
        <v>1.011979</v>
      </c>
      <c r="AT5">
        <v>9.1853390000000008</v>
      </c>
      <c r="AU5">
        <v>1.6118840000000001</v>
      </c>
      <c r="AV5">
        <v>-7.2463769999999997E-2</v>
      </c>
      <c r="AW5">
        <v>6.404045</v>
      </c>
      <c r="AX5">
        <v>7.4424099999999997</v>
      </c>
      <c r="AY5">
        <v>2.9517869999999999</v>
      </c>
      <c r="AZ5">
        <v>-7.672212</v>
      </c>
      <c r="BA5">
        <v>6.8536099999999998</v>
      </c>
      <c r="BB5">
        <v>6.727716</v>
      </c>
      <c r="BC5">
        <v>0.1842047</v>
      </c>
      <c r="BD5">
        <v>-4.62052</v>
      </c>
      <c r="BE5">
        <v>9.8833640000000003</v>
      </c>
      <c r="BF5">
        <v>-0.59405940000000002</v>
      </c>
      <c r="BG5">
        <v>3.8117800000000002</v>
      </c>
    </row>
    <row r="6" spans="1:59" x14ac:dyDescent="0.25">
      <c r="A6" s="1">
        <v>43131</v>
      </c>
      <c r="B6" s="1">
        <v>43159</v>
      </c>
      <c r="C6">
        <v>-6.4492859999999999</v>
      </c>
      <c r="D6">
        <v>3.7131660000000002</v>
      </c>
      <c r="E6">
        <v>-4.4256729999999997</v>
      </c>
      <c r="F6">
        <v>2.290289</v>
      </c>
      <c r="G6">
        <v>-5.7022959999999996</v>
      </c>
      <c r="H6">
        <v>-12.360139999999999</v>
      </c>
      <c r="I6">
        <v>-4.9346379999999996</v>
      </c>
      <c r="J6">
        <v>-2.3297490000000001</v>
      </c>
      <c r="K6">
        <v>-19.473230000000001</v>
      </c>
      <c r="L6">
        <v>-14.06986</v>
      </c>
      <c r="M6">
        <v>-4.6153849999999998</v>
      </c>
      <c r="N6">
        <v>-0.95285790000000004</v>
      </c>
      <c r="O6">
        <v>-7.1458149999999998</v>
      </c>
      <c r="P6">
        <v>-2.578592</v>
      </c>
      <c r="Q6">
        <v>-8.0911930000000005</v>
      </c>
      <c r="R6">
        <v>-5.1407590000000001</v>
      </c>
      <c r="S6">
        <v>-1.2260040000000001</v>
      </c>
      <c r="T6">
        <v>-2.4950990000000002</v>
      </c>
      <c r="U6">
        <v>6.0246939999999999E-2</v>
      </c>
      <c r="V6">
        <v>-1.518583</v>
      </c>
      <c r="W6">
        <v>1.2824070000000001</v>
      </c>
      <c r="X6">
        <v>-23.45147</v>
      </c>
      <c r="Y6">
        <v>-7.2405869999999997</v>
      </c>
      <c r="Z6">
        <v>-3.6743839999999999</v>
      </c>
      <c r="AA6">
        <v>-6.989878</v>
      </c>
      <c r="AB6">
        <v>-3.4981680000000002</v>
      </c>
      <c r="AC6">
        <v>-6.8791770000000003</v>
      </c>
      <c r="AD6">
        <v>-11.07649</v>
      </c>
      <c r="AE6">
        <v>-6.6862019999999998</v>
      </c>
      <c r="AF6">
        <v>-13.80988</v>
      </c>
      <c r="AG6">
        <v>-4.6394039999999999</v>
      </c>
      <c r="AH6">
        <v>-6.876271</v>
      </c>
      <c r="AI6">
        <v>-0.65191220000000005</v>
      </c>
      <c r="AJ6">
        <v>-5.3917770000000003</v>
      </c>
      <c r="AK6">
        <v>-13.552479999999999</v>
      </c>
      <c r="AL6">
        <v>-4.7571589999999997</v>
      </c>
      <c r="AM6">
        <v>-5.8057160000000003</v>
      </c>
      <c r="AN6">
        <v>-5.9037069999999998</v>
      </c>
      <c r="AO6">
        <v>-12.498329999999999</v>
      </c>
      <c r="AP6">
        <v>-4.2983349999999998</v>
      </c>
      <c r="AQ6">
        <v>-9.8253459999999997</v>
      </c>
      <c r="AR6">
        <v>-6.9323709999999998</v>
      </c>
      <c r="AS6">
        <v>-6.9791670000000003</v>
      </c>
      <c r="AT6">
        <v>-10.1631</v>
      </c>
      <c r="AU6">
        <v>-17.40888</v>
      </c>
      <c r="AV6">
        <v>-25.864149999999999</v>
      </c>
      <c r="AW6">
        <v>-10.077209999999999</v>
      </c>
      <c r="AX6">
        <v>-19.924109999999999</v>
      </c>
      <c r="AY6">
        <v>-11.56419</v>
      </c>
      <c r="AZ6">
        <v>-8.3111949999999997</v>
      </c>
      <c r="BA6">
        <v>-23.89124</v>
      </c>
      <c r="BB6">
        <v>-11.8087</v>
      </c>
      <c r="BC6">
        <v>-9.8998889999999999</v>
      </c>
      <c r="BD6">
        <v>-7.2723120000000003</v>
      </c>
      <c r="BE6">
        <v>-13.556800000000001</v>
      </c>
      <c r="BF6">
        <v>-0.68525899999999995</v>
      </c>
      <c r="BG6">
        <v>-10.81908</v>
      </c>
    </row>
    <row r="7" spans="1:59" x14ac:dyDescent="0.25">
      <c r="A7" s="1">
        <v>43159</v>
      </c>
      <c r="B7" s="1">
        <v>43190</v>
      </c>
      <c r="C7">
        <v>2.5603959999999999</v>
      </c>
      <c r="D7">
        <v>5.9210659999999997</v>
      </c>
      <c r="E7">
        <v>-10.33731</v>
      </c>
      <c r="F7">
        <v>7.3402849999999997</v>
      </c>
      <c r="G7">
        <v>2.6572969999999998</v>
      </c>
      <c r="H7">
        <v>-1.491946</v>
      </c>
      <c r="I7">
        <v>2.598983</v>
      </c>
      <c r="J7">
        <v>-5.9918370000000003</v>
      </c>
      <c r="K7">
        <v>7.8351870000000003</v>
      </c>
      <c r="L7">
        <v>-2.2135470000000002</v>
      </c>
      <c r="M7">
        <v>-5.5376339999999997</v>
      </c>
      <c r="N7">
        <v>0.198236</v>
      </c>
      <c r="O7">
        <v>9.1695820000000001</v>
      </c>
      <c r="P7">
        <v>4.4556839999999998</v>
      </c>
      <c r="Q7">
        <v>-3.6903510000000002</v>
      </c>
      <c r="R7">
        <v>-2.1003099999999999</v>
      </c>
      <c r="S7">
        <v>-10.095459999999999</v>
      </c>
      <c r="T7">
        <v>-2.5711909999999998</v>
      </c>
      <c r="U7">
        <v>-0.60147810000000002</v>
      </c>
      <c r="V7">
        <v>2.377983</v>
      </c>
      <c r="W7">
        <v>-3.0709409999999999</v>
      </c>
      <c r="X7">
        <v>17.190570000000001</v>
      </c>
      <c r="Y7">
        <v>-9.7082540000000002</v>
      </c>
      <c r="Z7">
        <v>2.6694990000000001</v>
      </c>
      <c r="AA7">
        <v>-6.8838059999999999</v>
      </c>
      <c r="AB7">
        <v>-7.7507599999999996</v>
      </c>
      <c r="AC7">
        <v>14.12738</v>
      </c>
      <c r="AD7">
        <v>6.1414179999999998</v>
      </c>
      <c r="AE7">
        <v>0.84487699999999999</v>
      </c>
      <c r="AF7">
        <v>-8.3225800000000003</v>
      </c>
      <c r="AG7">
        <v>12.33422</v>
      </c>
      <c r="AH7">
        <v>-11.79115</v>
      </c>
      <c r="AI7">
        <v>-2.4178829999999998</v>
      </c>
      <c r="AJ7">
        <v>-2.3661029999999998</v>
      </c>
      <c r="AK7">
        <v>-2.2237050000000001E-2</v>
      </c>
      <c r="AL7">
        <v>-8.4576820000000001</v>
      </c>
      <c r="AM7">
        <v>-3.2647140000000001</v>
      </c>
      <c r="AN7">
        <v>-3.2027190000000001</v>
      </c>
      <c r="AO7">
        <v>0.23545730000000001</v>
      </c>
      <c r="AP7">
        <v>1.047399</v>
      </c>
      <c r="AQ7">
        <v>1.8942099999999999</v>
      </c>
      <c r="AR7">
        <v>1.0069129999999999</v>
      </c>
      <c r="AS7">
        <v>-1.455767</v>
      </c>
      <c r="AT7">
        <v>-1.3101769999999999</v>
      </c>
      <c r="AU7">
        <v>5.1893940000000001</v>
      </c>
      <c r="AV7">
        <v>3.8424299999999998</v>
      </c>
      <c r="AW7">
        <v>12.01755</v>
      </c>
      <c r="AX7">
        <v>11.088150000000001</v>
      </c>
      <c r="AY7">
        <v>-9.3252079999999999</v>
      </c>
      <c r="AZ7">
        <v>-0.7450331</v>
      </c>
      <c r="BA7">
        <v>12.679360000000001</v>
      </c>
      <c r="BB7">
        <v>3.7960950000000002</v>
      </c>
      <c r="BC7">
        <v>-7.0370369999999998</v>
      </c>
      <c r="BD7">
        <v>-5.5654940000000002</v>
      </c>
      <c r="BE7">
        <v>1.5165839999999999</v>
      </c>
      <c r="BF7">
        <v>1.5083439999999999</v>
      </c>
      <c r="BG7">
        <v>1.6614979999999999</v>
      </c>
    </row>
    <row r="8" spans="1:59" x14ac:dyDescent="0.25">
      <c r="A8" s="1">
        <v>43190</v>
      </c>
      <c r="B8" s="1">
        <v>43220</v>
      </c>
      <c r="C8">
        <v>10.24053</v>
      </c>
      <c r="D8">
        <v>8.4150089999999995</v>
      </c>
      <c r="E8">
        <v>-3.4999060000000002</v>
      </c>
      <c r="F8">
        <v>0.95819430000000005</v>
      </c>
      <c r="G8">
        <v>0.56309189999999998</v>
      </c>
      <c r="H8">
        <v>4.2085509999999999</v>
      </c>
      <c r="I8">
        <v>19.575289999999999</v>
      </c>
      <c r="J8">
        <v>0.86757240000000002</v>
      </c>
      <c r="K8">
        <v>8.3099530000000001</v>
      </c>
      <c r="L8">
        <v>4.1269429999999998</v>
      </c>
      <c r="M8">
        <v>-13.189629999999999</v>
      </c>
      <c r="N8">
        <v>11.68666</v>
      </c>
      <c r="O8">
        <v>10.473940000000001</v>
      </c>
      <c r="P8">
        <v>4.6345400000000003</v>
      </c>
      <c r="Q8">
        <v>7.6093849999999996</v>
      </c>
      <c r="R8">
        <v>5.2216969999999998</v>
      </c>
      <c r="S8">
        <v>-2.2799710000000002</v>
      </c>
      <c r="T8">
        <v>6.6369100000000003</v>
      </c>
      <c r="U8">
        <v>1.5011760000000001</v>
      </c>
      <c r="V8">
        <v>3.89432</v>
      </c>
      <c r="W8">
        <v>1.063704</v>
      </c>
      <c r="X8">
        <v>17.932639999999999</v>
      </c>
      <c r="Y8">
        <v>5.2068219999999998</v>
      </c>
      <c r="Z8">
        <v>-3.7606839999999999</v>
      </c>
      <c r="AA8">
        <v>-0.76989359999999996</v>
      </c>
      <c r="AB8">
        <v>10.99671</v>
      </c>
      <c r="AC8">
        <v>2.4620440000000001</v>
      </c>
      <c r="AD8">
        <v>16.044619999999998</v>
      </c>
      <c r="AE8">
        <v>5.0857140000000003</v>
      </c>
      <c r="AF8">
        <v>11.189299999999999</v>
      </c>
      <c r="AG8">
        <v>15.240780000000001</v>
      </c>
      <c r="AH8">
        <v>7.8792629999999999</v>
      </c>
      <c r="AI8">
        <v>-7.8073860000000002</v>
      </c>
      <c r="AJ8">
        <v>2.4723090000000001</v>
      </c>
      <c r="AK8">
        <v>13.879</v>
      </c>
      <c r="AL8">
        <v>7.7751440000000001</v>
      </c>
      <c r="AM8">
        <v>-3.430895</v>
      </c>
      <c r="AN8">
        <v>-3.6606010000000002</v>
      </c>
      <c r="AO8">
        <v>18.934729999999998</v>
      </c>
      <c r="AP8">
        <v>7.2022380000000004</v>
      </c>
      <c r="AQ8">
        <v>9.7071199999999997</v>
      </c>
      <c r="AR8">
        <v>17.330310000000001</v>
      </c>
      <c r="AS8">
        <v>8.8181820000000002</v>
      </c>
      <c r="AT8">
        <v>5.8351350000000002</v>
      </c>
      <c r="AU8">
        <v>30.032409999999999</v>
      </c>
      <c r="AV8">
        <v>14.281219999999999</v>
      </c>
      <c r="AW8">
        <v>12.583959999999999</v>
      </c>
      <c r="AX8">
        <v>13.14321</v>
      </c>
      <c r="AY8">
        <v>3.4995980000000002</v>
      </c>
      <c r="AZ8">
        <v>-0.2919099</v>
      </c>
      <c r="BA8">
        <v>7.0607699999999998</v>
      </c>
      <c r="BB8">
        <v>12.44126</v>
      </c>
      <c r="BC8">
        <v>6.3636780000000002</v>
      </c>
      <c r="BD8">
        <v>5.6409180000000001</v>
      </c>
      <c r="BE8">
        <v>12.88879</v>
      </c>
      <c r="BF8">
        <v>1.52545</v>
      </c>
      <c r="BG8">
        <v>9.3565269999999998</v>
      </c>
    </row>
    <row r="9" spans="1:59" x14ac:dyDescent="0.25">
      <c r="A9" s="1">
        <v>43220</v>
      </c>
      <c r="B9" s="1">
        <v>43251</v>
      </c>
      <c r="C9">
        <v>4.8045920000000004</v>
      </c>
      <c r="D9">
        <v>2.7257250000000002</v>
      </c>
      <c r="E9">
        <v>4.6653029999999998</v>
      </c>
      <c r="F9">
        <v>2.068292</v>
      </c>
      <c r="G9">
        <v>-0.91626370000000001</v>
      </c>
      <c r="H9">
        <v>5.5428889999999997</v>
      </c>
      <c r="I9">
        <v>10.01821</v>
      </c>
      <c r="J9">
        <v>4.1707239999999999</v>
      </c>
      <c r="K9">
        <v>-1.9953700000000001</v>
      </c>
      <c r="L9">
        <v>9.2311549999999993</v>
      </c>
      <c r="M9">
        <v>11.11111</v>
      </c>
      <c r="N9">
        <v>-4.0694780000000002</v>
      </c>
      <c r="O9">
        <v>3.3077649999999998</v>
      </c>
      <c r="P9">
        <v>-2.9330539999999998</v>
      </c>
      <c r="Q9">
        <v>-6.9770180000000002</v>
      </c>
      <c r="R9">
        <v>6.4812830000000003</v>
      </c>
      <c r="S9">
        <v>8.0185879999999994</v>
      </c>
      <c r="T9">
        <v>3.1847129999999999</v>
      </c>
      <c r="U9">
        <v>0.39862829999999999</v>
      </c>
      <c r="V9">
        <v>6.2032429999999996</v>
      </c>
      <c r="W9">
        <v>1.5311950000000001</v>
      </c>
      <c r="X9">
        <v>5.3007739999999997</v>
      </c>
      <c r="Y9">
        <v>2.5228169999999999</v>
      </c>
      <c r="Z9">
        <v>8.3818830000000002</v>
      </c>
      <c r="AA9">
        <v>2.4500869999999999</v>
      </c>
      <c r="AB9">
        <v>2.003711</v>
      </c>
      <c r="AC9">
        <v>6.1278280000000001</v>
      </c>
      <c r="AD9">
        <v>5.3494479999999998</v>
      </c>
      <c r="AE9">
        <v>1.4953780000000001</v>
      </c>
      <c r="AF9">
        <v>11.41478</v>
      </c>
      <c r="AG9">
        <v>13.125</v>
      </c>
      <c r="AH9">
        <v>-0.37242259999999999</v>
      </c>
      <c r="AI9">
        <v>0.25927289999999997</v>
      </c>
      <c r="AJ9">
        <v>9.6087959999999999</v>
      </c>
      <c r="AK9">
        <v>-6.11328125</v>
      </c>
      <c r="AL9">
        <v>-4.9696030000000002</v>
      </c>
      <c r="AM9">
        <v>11.11481</v>
      </c>
      <c r="AN9">
        <v>11.245329999999999</v>
      </c>
      <c r="AO9">
        <v>8.9826560000000004</v>
      </c>
      <c r="AP9">
        <v>13.184990000000001</v>
      </c>
      <c r="AQ9">
        <v>0.2121007</v>
      </c>
      <c r="AR9">
        <v>-4.1925080000000001</v>
      </c>
      <c r="AS9">
        <v>3.5341710000000002</v>
      </c>
      <c r="AT9">
        <v>0.16044340000000001</v>
      </c>
      <c r="AU9">
        <v>-3.734235</v>
      </c>
      <c r="AV9">
        <v>14.42334</v>
      </c>
      <c r="AW9">
        <v>6.0186000000000002</v>
      </c>
      <c r="AX9">
        <v>17.700690000000002</v>
      </c>
      <c r="AY9">
        <v>4.3917609999999998</v>
      </c>
      <c r="AZ9">
        <v>-4.1861360000000003</v>
      </c>
      <c r="BA9">
        <v>-2.3199019999999999</v>
      </c>
      <c r="BB9">
        <v>-0.30464580000000002</v>
      </c>
      <c r="BC9">
        <v>5.4361569999999997</v>
      </c>
      <c r="BD9">
        <v>2.7494239999999999</v>
      </c>
      <c r="BE9">
        <v>-6.1332329999999997</v>
      </c>
      <c r="BF9">
        <v>-5.8994439999999999</v>
      </c>
      <c r="BG9">
        <v>3.0399240000000001</v>
      </c>
    </row>
    <row r="10" spans="1:59" x14ac:dyDescent="0.25">
      <c r="A10" s="1">
        <v>43251</v>
      </c>
      <c r="B10" s="1">
        <v>43281</v>
      </c>
      <c r="C10">
        <v>-0.40029599999999999</v>
      </c>
      <c r="D10">
        <v>-4.2067059999999996</v>
      </c>
      <c r="E10">
        <v>-2.6542059999999998</v>
      </c>
      <c r="F10">
        <v>-2.4650059999999998</v>
      </c>
      <c r="G10">
        <v>-2.7830469999999998</v>
      </c>
      <c r="H10">
        <v>1.8340719999999999</v>
      </c>
      <c r="I10">
        <v>-8.5561059999999998</v>
      </c>
      <c r="J10">
        <v>-2.0427050000000002</v>
      </c>
      <c r="K10">
        <v>-0.28300890000000001</v>
      </c>
      <c r="L10">
        <v>2.6256539999999999</v>
      </c>
      <c r="M10">
        <v>2.1301770000000002</v>
      </c>
      <c r="N10">
        <v>1.537868</v>
      </c>
      <c r="O10">
        <v>3.3090959999999998</v>
      </c>
      <c r="P10">
        <v>4.8261669999999999</v>
      </c>
      <c r="Q10">
        <v>-5.669346</v>
      </c>
      <c r="R10">
        <v>0.46203290000000002</v>
      </c>
      <c r="S10">
        <v>-6.0205539999999997</v>
      </c>
      <c r="T10">
        <v>-2.151675</v>
      </c>
      <c r="U10">
        <v>-7.1978869999999997</v>
      </c>
      <c r="V10">
        <v>-2.5502579999999999</v>
      </c>
      <c r="W10">
        <v>-6.4000709999999996</v>
      </c>
      <c r="X10">
        <v>-1.2567569999999999</v>
      </c>
      <c r="Y10">
        <v>5.869758</v>
      </c>
      <c r="Z10">
        <v>-6.9990500000000004</v>
      </c>
      <c r="AA10">
        <v>-3.4258850000000001</v>
      </c>
      <c r="AB10">
        <v>2.124825</v>
      </c>
      <c r="AC10">
        <v>-11.22359</v>
      </c>
      <c r="AD10">
        <v>-3.5882909999999999</v>
      </c>
      <c r="AE10">
        <v>-1.510675</v>
      </c>
      <c r="AF10">
        <v>-0.17361109999999999</v>
      </c>
      <c r="AG10">
        <v>-2.056476</v>
      </c>
      <c r="AH10">
        <v>-6.165413</v>
      </c>
      <c r="AI10">
        <v>-3.1589670000000001</v>
      </c>
      <c r="AJ10">
        <v>-7.9478489999999999E-2</v>
      </c>
      <c r="AK10">
        <v>-2.4755560000000001</v>
      </c>
      <c r="AL10">
        <v>-9.1707520000000002</v>
      </c>
      <c r="AM10">
        <v>8.2449180000000002</v>
      </c>
      <c r="AN10">
        <v>8.1687930000000009</v>
      </c>
      <c r="AO10">
        <v>0.2777599</v>
      </c>
      <c r="AP10">
        <v>2.4501170000000001</v>
      </c>
      <c r="AQ10">
        <v>1.7135959999999999</v>
      </c>
      <c r="AR10">
        <v>-1.998964</v>
      </c>
      <c r="AS10">
        <v>1.768456</v>
      </c>
      <c r="AT10">
        <v>-1.6753229999999999</v>
      </c>
      <c r="AU10">
        <v>-4.5099739999999997</v>
      </c>
      <c r="AV10">
        <v>5.9521660000000001</v>
      </c>
      <c r="AW10">
        <v>11.16935</v>
      </c>
      <c r="AX10">
        <v>-2.6598229999999998</v>
      </c>
      <c r="AY10">
        <v>2.2301259999999998</v>
      </c>
      <c r="AZ10">
        <v>4.1575490000000004</v>
      </c>
      <c r="BA10">
        <v>16.875</v>
      </c>
      <c r="BB10">
        <v>5.6192169999999999</v>
      </c>
      <c r="BC10">
        <v>5.9352520000000002</v>
      </c>
      <c r="BD10">
        <v>7.0624760000000002</v>
      </c>
      <c r="BE10">
        <v>-9.0682869999999998</v>
      </c>
      <c r="BF10">
        <v>8.9516390000000001</v>
      </c>
      <c r="BG10">
        <v>0.70902880000000001</v>
      </c>
    </row>
    <row r="11" spans="1:59" x14ac:dyDescent="0.25">
      <c r="A11" s="1">
        <v>43281</v>
      </c>
      <c r="B11" s="1">
        <v>43312</v>
      </c>
      <c r="C11">
        <v>-1.3680190000000001</v>
      </c>
      <c r="D11">
        <v>-15.46006</v>
      </c>
      <c r="E11">
        <v>3.1682030000000001</v>
      </c>
      <c r="F11">
        <v>-0.61136670000000004</v>
      </c>
      <c r="G11">
        <v>-2.7313710000000002</v>
      </c>
      <c r="H11">
        <v>-1.474677</v>
      </c>
      <c r="I11">
        <v>6.7851660000000003</v>
      </c>
      <c r="J11">
        <v>7.0880000000000001</v>
      </c>
      <c r="K11">
        <v>-14.69355</v>
      </c>
      <c r="L11">
        <v>0.75103690000000001</v>
      </c>
      <c r="M11">
        <v>-4.1267930000000002</v>
      </c>
      <c r="N11">
        <v>7.2475490000000002</v>
      </c>
      <c r="O11">
        <v>4.0847360000000004</v>
      </c>
      <c r="P11">
        <v>5.3022039999999997</v>
      </c>
      <c r="Q11">
        <v>-1.038856</v>
      </c>
      <c r="R11">
        <v>4.4991000000000003</v>
      </c>
      <c r="S11">
        <v>2.3729900000000002</v>
      </c>
      <c r="T11">
        <v>3.6049030000000003E-2</v>
      </c>
      <c r="U11">
        <v>2.4529619999999999</v>
      </c>
      <c r="V11">
        <v>1.7236130000000001</v>
      </c>
      <c r="W11">
        <v>1.72296</v>
      </c>
      <c r="X11">
        <v>-3.3961269999999999</v>
      </c>
      <c r="Y11">
        <v>-0.82143900000000003</v>
      </c>
      <c r="Z11">
        <v>-0.38093470000000001</v>
      </c>
      <c r="AA11">
        <v>-8.0659150000000004</v>
      </c>
      <c r="AB11">
        <v>7.3440279999999998</v>
      </c>
      <c r="AC11">
        <v>15.2081</v>
      </c>
      <c r="AD11">
        <v>9.8210309999999996</v>
      </c>
      <c r="AE11">
        <v>-6.2534280000000004</v>
      </c>
      <c r="AF11">
        <v>5.5652169999999996</v>
      </c>
      <c r="AG11">
        <v>0.21936700000000001</v>
      </c>
      <c r="AH11">
        <v>6.9310900000000002</v>
      </c>
      <c r="AI11">
        <v>1.6836199999999999</v>
      </c>
      <c r="AJ11">
        <v>4.0961559999999997</v>
      </c>
      <c r="AK11">
        <v>-7.7005119999999998</v>
      </c>
      <c r="AL11">
        <v>9.7389189999999992</v>
      </c>
      <c r="AM11">
        <v>-0.1837299</v>
      </c>
      <c r="AN11">
        <v>-0.31261489999999997</v>
      </c>
      <c r="AO11">
        <v>0.2987572</v>
      </c>
      <c r="AP11">
        <v>0.8735501</v>
      </c>
      <c r="AQ11">
        <v>-0.1265522</v>
      </c>
      <c r="AR11">
        <v>1.5852890000000001E-2</v>
      </c>
      <c r="AS11">
        <v>5.03132</v>
      </c>
      <c r="AT11">
        <v>0.731016</v>
      </c>
      <c r="AU11">
        <v>4.692704</v>
      </c>
      <c r="AV11">
        <v>2.3885350000000001</v>
      </c>
      <c r="AW11">
        <v>-1.8836900000000001</v>
      </c>
      <c r="AX11">
        <v>1.246405</v>
      </c>
      <c r="AY11">
        <v>9.7381039999999999</v>
      </c>
      <c r="AZ11">
        <v>-1.2605040000000001</v>
      </c>
      <c r="BA11">
        <v>-1.049998</v>
      </c>
      <c r="BB11">
        <v>3.7783720000000001</v>
      </c>
      <c r="BC11">
        <v>1.7562990000000001</v>
      </c>
      <c r="BD11">
        <v>-9.9673800000000004</v>
      </c>
      <c r="BE11">
        <v>-5.8588550000000001</v>
      </c>
      <c r="BF11">
        <v>0.28881960000000001</v>
      </c>
      <c r="BG11">
        <v>1.4204019999999999</v>
      </c>
    </row>
    <row r="12" spans="1:59" x14ac:dyDescent="0.25">
      <c r="A12" s="1">
        <v>43312</v>
      </c>
      <c r="B12" s="1">
        <v>43343</v>
      </c>
      <c r="C12">
        <v>-4.4248719999999997</v>
      </c>
      <c r="D12">
        <v>12.375719999999999</v>
      </c>
      <c r="E12">
        <v>-3.9479489999999999</v>
      </c>
      <c r="F12">
        <v>8.3267349999999993</v>
      </c>
      <c r="G12">
        <v>-15.40349</v>
      </c>
      <c r="H12">
        <v>-0.62845830000000003</v>
      </c>
      <c r="I12">
        <v>0.29642580000000002</v>
      </c>
      <c r="J12">
        <v>-6.6188549999999999</v>
      </c>
      <c r="K12">
        <v>-8.5395540000000008</v>
      </c>
      <c r="L12">
        <v>-4.9287939999999999</v>
      </c>
      <c r="M12">
        <v>-14.84848</v>
      </c>
      <c r="N12">
        <v>-4.4687679999999999</v>
      </c>
      <c r="O12">
        <v>1.745878</v>
      </c>
      <c r="P12">
        <v>5.1419499999999996</v>
      </c>
      <c r="Q12">
        <v>-1.145194</v>
      </c>
      <c r="R12">
        <v>-8.0750089999999997</v>
      </c>
      <c r="S12">
        <v>-13.666639999999999</v>
      </c>
      <c r="T12">
        <v>-11.27979</v>
      </c>
      <c r="U12">
        <v>2.4557500000000001</v>
      </c>
      <c r="V12">
        <v>1.8989670000000001</v>
      </c>
      <c r="W12">
        <v>-9.9776729999999993</v>
      </c>
      <c r="X12">
        <v>-7.6488420000000001</v>
      </c>
      <c r="Y12">
        <v>-8.0844140000000007</v>
      </c>
      <c r="Z12">
        <v>-11.573119999999999</v>
      </c>
      <c r="AA12">
        <v>-7.4627290000000004</v>
      </c>
      <c r="AB12">
        <v>3.852541</v>
      </c>
      <c r="AC12">
        <v>2.4130349999999998</v>
      </c>
      <c r="AD12">
        <v>-3.2538130000000001</v>
      </c>
      <c r="AE12">
        <v>1.5506139999999999</v>
      </c>
      <c r="AF12">
        <v>-2.3497590000000002</v>
      </c>
      <c r="AG12">
        <v>23.638030000000001</v>
      </c>
      <c r="AH12">
        <v>4.6297490000000003</v>
      </c>
      <c r="AI12">
        <v>-4.2664970000000002</v>
      </c>
      <c r="AJ12">
        <v>-4.4840809999999998</v>
      </c>
      <c r="AK12">
        <v>3.2354980000000002</v>
      </c>
      <c r="AL12">
        <v>-6.6502790000000003</v>
      </c>
      <c r="AM12">
        <v>3.3942109999999999</v>
      </c>
      <c r="AN12">
        <v>4.4641209999999996</v>
      </c>
      <c r="AO12">
        <v>-4.8373650000000001</v>
      </c>
      <c r="AP12">
        <v>-5.2875529999999999</v>
      </c>
      <c r="AQ12">
        <v>-5.2921399999999998</v>
      </c>
      <c r="AR12">
        <v>-7.6979980000000001</v>
      </c>
      <c r="AS12">
        <v>7.8323869999999998</v>
      </c>
      <c r="AT12">
        <v>-6.4573460000000003</v>
      </c>
      <c r="AU12">
        <v>-4.1528830000000001</v>
      </c>
      <c r="AV12">
        <v>-4.6211950000000002</v>
      </c>
      <c r="AW12">
        <v>2.6055160000000002</v>
      </c>
      <c r="AX12">
        <v>2.0956049999999999</v>
      </c>
      <c r="AY12">
        <v>-0.53781520000000005</v>
      </c>
      <c r="AZ12">
        <v>1.664266</v>
      </c>
      <c r="BA12">
        <v>-4.7173910000000001</v>
      </c>
      <c r="BB12">
        <v>-8.3061889999999998</v>
      </c>
      <c r="BC12">
        <v>-0.4499438</v>
      </c>
      <c r="BD12">
        <v>2.7589429999999999</v>
      </c>
      <c r="BE12">
        <v>-5.9641679999999999</v>
      </c>
      <c r="BF12">
        <v>-8.1425269999999994</v>
      </c>
      <c r="BG12">
        <v>-3.2968989999999998</v>
      </c>
    </row>
    <row r="13" spans="1:59" x14ac:dyDescent="0.25">
      <c r="A13" s="1">
        <v>43343</v>
      </c>
      <c r="B13" s="1">
        <v>43373</v>
      </c>
      <c r="C13">
        <v>8.3636680000000005</v>
      </c>
      <c r="D13">
        <v>2.9123579999999998</v>
      </c>
      <c r="E13">
        <v>-3.8912789999999999</v>
      </c>
      <c r="F13">
        <v>1.974054</v>
      </c>
      <c r="G13">
        <v>-2.2230560000000001</v>
      </c>
      <c r="H13">
        <v>6.0496439999999998</v>
      </c>
      <c r="I13">
        <v>-3.5035630000000002</v>
      </c>
      <c r="J13">
        <v>2.1316630000000001</v>
      </c>
      <c r="K13">
        <v>8.0504750000000005</v>
      </c>
      <c r="L13">
        <v>2.216526</v>
      </c>
      <c r="M13">
        <v>-0.9252669</v>
      </c>
      <c r="N13">
        <v>5.0221520000000002</v>
      </c>
      <c r="O13">
        <v>5.4065089999999998</v>
      </c>
      <c r="P13">
        <v>-0.25793650000000001</v>
      </c>
      <c r="Q13">
        <v>-8.3850200000000008</v>
      </c>
      <c r="R13">
        <v>6.6466349999999998</v>
      </c>
      <c r="S13">
        <v>7.0236299999999998</v>
      </c>
      <c r="T13">
        <v>6.225276</v>
      </c>
      <c r="U13">
        <v>1.0446390000000001</v>
      </c>
      <c r="V13">
        <v>-1.283183</v>
      </c>
      <c r="W13">
        <v>12.482839999999999</v>
      </c>
      <c r="X13">
        <v>8.6647449999999999</v>
      </c>
      <c r="Y13">
        <v>-13.733280000000001</v>
      </c>
      <c r="Z13">
        <v>-12.11801</v>
      </c>
      <c r="AA13">
        <v>9.1727340000000002</v>
      </c>
      <c r="AB13">
        <v>3.9546350000000001</v>
      </c>
      <c r="AC13">
        <v>-2.8192979999999999</v>
      </c>
      <c r="AD13">
        <v>-4.8856640000000002</v>
      </c>
      <c r="AE13">
        <v>-6.1102470000000002</v>
      </c>
      <c r="AF13">
        <v>-0.4</v>
      </c>
      <c r="AG13">
        <v>8.1984060000000003</v>
      </c>
      <c r="AH13">
        <v>9.0808420000000005</v>
      </c>
      <c r="AI13">
        <v>-2.977487</v>
      </c>
      <c r="AJ13">
        <v>4.6239889999999999E-2</v>
      </c>
      <c r="AK13">
        <v>-9.5589890000000004</v>
      </c>
      <c r="AL13">
        <v>3.5271430000000001</v>
      </c>
      <c r="AM13">
        <v>3.365656</v>
      </c>
      <c r="AN13">
        <v>2.6013489999999999</v>
      </c>
      <c r="AO13">
        <v>3.926596</v>
      </c>
      <c r="AP13">
        <v>2.8523749999999999</v>
      </c>
      <c r="AQ13">
        <v>3.2247170000000001</v>
      </c>
      <c r="AR13">
        <v>-0.1991773</v>
      </c>
      <c r="AS13">
        <v>2.2516799999999999</v>
      </c>
      <c r="AT13">
        <v>-2.767693</v>
      </c>
      <c r="AU13">
        <v>2.6084320000000001</v>
      </c>
      <c r="AV13">
        <v>-6.782762</v>
      </c>
      <c r="AW13">
        <v>6.6989830000000001</v>
      </c>
      <c r="AX13">
        <v>8.2287309999999998</v>
      </c>
      <c r="AY13">
        <v>-7.0146269999999999</v>
      </c>
      <c r="AZ13">
        <v>-5.4972719999999997</v>
      </c>
      <c r="BA13">
        <v>8.7611229999999995</v>
      </c>
      <c r="BB13">
        <v>7.8998559999999998</v>
      </c>
      <c r="BC13">
        <v>0.16949149999999999</v>
      </c>
      <c r="BD13">
        <v>-13.30851</v>
      </c>
      <c r="BE13">
        <v>2.0676540000000001</v>
      </c>
      <c r="BF13">
        <v>11.653449999999999</v>
      </c>
      <c r="BG13">
        <v>2.5881110000000001</v>
      </c>
    </row>
    <row r="14" spans="1:59" x14ac:dyDescent="0.25">
      <c r="A14" s="1">
        <v>43373</v>
      </c>
      <c r="B14" s="1">
        <v>43404</v>
      </c>
      <c r="C14">
        <v>-5.8590540000000004</v>
      </c>
      <c r="D14">
        <v>-21.38297</v>
      </c>
      <c r="E14">
        <v>-7.7110890000000003</v>
      </c>
      <c r="F14">
        <v>-18.175809999999998</v>
      </c>
      <c r="G14">
        <v>2.3841060000000001</v>
      </c>
      <c r="H14">
        <v>-6.280875</v>
      </c>
      <c r="I14">
        <v>-19.92088</v>
      </c>
      <c r="J14">
        <v>-6.8242710000000004</v>
      </c>
      <c r="K14">
        <v>13.47476</v>
      </c>
      <c r="L14">
        <v>-10.43817</v>
      </c>
      <c r="M14">
        <v>-15.979010000000001</v>
      </c>
      <c r="N14">
        <v>-9.4161249999999992</v>
      </c>
      <c r="O14">
        <v>-9.3168410000000002</v>
      </c>
      <c r="P14">
        <v>-6.0075589999999996</v>
      </c>
      <c r="Q14">
        <v>-12.69697</v>
      </c>
      <c r="R14">
        <v>-7.3434990000000004</v>
      </c>
      <c r="S14">
        <v>-14.04716</v>
      </c>
      <c r="T14">
        <v>-3.3908269999999998</v>
      </c>
      <c r="U14">
        <v>-3.2437659999999999</v>
      </c>
      <c r="V14">
        <v>-14.269539999999999</v>
      </c>
      <c r="W14">
        <v>-4.9212189999999998</v>
      </c>
      <c r="X14">
        <v>-15.53903</v>
      </c>
      <c r="Y14">
        <v>-20.137869999999999</v>
      </c>
      <c r="Z14">
        <v>-14.21008</v>
      </c>
      <c r="AA14">
        <v>-5.9966860000000004</v>
      </c>
      <c r="AB14">
        <v>-4.7413790000000002</v>
      </c>
      <c r="AC14">
        <v>-11.90446</v>
      </c>
      <c r="AD14">
        <v>-8.7828250000000008</v>
      </c>
      <c r="AE14">
        <v>-17.477530000000002</v>
      </c>
      <c r="AF14">
        <v>-10.84337</v>
      </c>
      <c r="AG14">
        <v>-14.58432</v>
      </c>
      <c r="AH14">
        <v>-7.4788490000000003</v>
      </c>
      <c r="AI14">
        <v>-19.59207</v>
      </c>
      <c r="AJ14">
        <v>-4.4998969999999998</v>
      </c>
      <c r="AK14">
        <v>-13.39109</v>
      </c>
      <c r="AL14">
        <v>-20.027760000000001</v>
      </c>
      <c r="AM14">
        <v>-8.1119749999999993</v>
      </c>
      <c r="AN14">
        <v>-8.2668979999999994</v>
      </c>
      <c r="AO14">
        <v>-18.376539999999999</v>
      </c>
      <c r="AP14">
        <v>-3.2305649999999999</v>
      </c>
      <c r="AQ14">
        <v>-8.6931630000000002</v>
      </c>
      <c r="AR14">
        <v>-15.45439</v>
      </c>
      <c r="AS14">
        <v>-6.5717379999999999</v>
      </c>
      <c r="AT14">
        <v>-15.774789999999999</v>
      </c>
      <c r="AU14">
        <v>-21.105530000000002</v>
      </c>
      <c r="AV14">
        <v>-18.878319999999999</v>
      </c>
      <c r="AW14">
        <v>-19.809999999999999</v>
      </c>
      <c r="AX14">
        <v>-18.42784</v>
      </c>
      <c r="AY14">
        <v>-10.51857</v>
      </c>
      <c r="AZ14">
        <v>7.5932500000000003</v>
      </c>
      <c r="BA14">
        <v>-20.170670000000001</v>
      </c>
      <c r="BB14">
        <v>-17.277139999999999</v>
      </c>
      <c r="BC14">
        <v>-2.858981</v>
      </c>
      <c r="BD14">
        <v>-23.196929999999998</v>
      </c>
      <c r="BE14">
        <v>-14.43375</v>
      </c>
      <c r="BF14">
        <v>-16.887339999999998</v>
      </c>
      <c r="BG14">
        <v>-11.26581</v>
      </c>
    </row>
    <row r="15" spans="1:59" x14ac:dyDescent="0.25">
      <c r="A15" s="1">
        <v>43404</v>
      </c>
      <c r="B15" s="1">
        <v>43434</v>
      </c>
      <c r="C15">
        <v>-6.9810340000000002</v>
      </c>
      <c r="D15">
        <v>-15.340400000000001</v>
      </c>
      <c r="E15">
        <v>2.9466060000000001</v>
      </c>
      <c r="F15">
        <v>-17.11112</v>
      </c>
      <c r="G15">
        <v>4.5924969999999998</v>
      </c>
      <c r="H15">
        <v>0.7857788</v>
      </c>
      <c r="I15">
        <v>-11.414899999999999</v>
      </c>
      <c r="J15">
        <v>2.1820029999999999</v>
      </c>
      <c r="K15">
        <v>1.7747820000000001</v>
      </c>
      <c r="L15">
        <v>5.9682380000000004</v>
      </c>
      <c r="M15">
        <v>2.4892699999999999</v>
      </c>
      <c r="N15">
        <v>-5.3038160000000003</v>
      </c>
      <c r="O15">
        <v>-5.3218880000000004</v>
      </c>
      <c r="P15">
        <v>-1.8876500000000001</v>
      </c>
      <c r="Q15">
        <v>-4.1652199999999997</v>
      </c>
      <c r="R15">
        <v>-3.9411</v>
      </c>
      <c r="S15">
        <v>-2.1878510000000002</v>
      </c>
      <c r="T15">
        <v>-5.1328870000000002</v>
      </c>
      <c r="U15">
        <v>-2.8514210000000002</v>
      </c>
      <c r="V15">
        <v>-7.3190569999999999</v>
      </c>
      <c r="W15">
        <v>-6.5066860000000002</v>
      </c>
      <c r="X15">
        <v>-12.81657</v>
      </c>
      <c r="Y15">
        <v>-12.652699999999999</v>
      </c>
      <c r="Z15">
        <v>2.0349309999999998</v>
      </c>
      <c r="AA15">
        <v>-9.0010980000000007</v>
      </c>
      <c r="AB15">
        <v>16.354230000000001</v>
      </c>
      <c r="AC15">
        <v>-6.8214269999999999</v>
      </c>
      <c r="AD15">
        <v>-8.2917590000000008</v>
      </c>
      <c r="AE15">
        <v>0.4348631</v>
      </c>
      <c r="AF15">
        <v>-4.4513360000000004</v>
      </c>
      <c r="AG15">
        <v>-15.041679999999999</v>
      </c>
      <c r="AH15">
        <v>5.4403069999999998</v>
      </c>
      <c r="AI15">
        <v>10.71087</v>
      </c>
      <c r="AJ15">
        <v>4.6248760000000004</v>
      </c>
      <c r="AK15">
        <v>-9.0883109999999991</v>
      </c>
      <c r="AL15">
        <v>-9.0549350000000004</v>
      </c>
      <c r="AM15">
        <v>-2.8713880000000001</v>
      </c>
      <c r="AN15">
        <v>-2.5883240000000001</v>
      </c>
      <c r="AO15">
        <v>4.7711350000000001</v>
      </c>
      <c r="AP15">
        <v>-5.076282</v>
      </c>
      <c r="AQ15">
        <v>7.5495369999999999</v>
      </c>
      <c r="AR15">
        <v>0.325932</v>
      </c>
      <c r="AS15">
        <v>-13.624930000000001</v>
      </c>
      <c r="AT15">
        <v>-12.1029</v>
      </c>
      <c r="AU15">
        <v>-13.83873</v>
      </c>
      <c r="AV15">
        <v>-16.574069999999999</v>
      </c>
      <c r="AW15">
        <v>-6.1149829999999996</v>
      </c>
      <c r="AX15">
        <v>-11.83578</v>
      </c>
      <c r="AY15">
        <v>4.069051</v>
      </c>
      <c r="AZ15">
        <v>4.1200580000000002</v>
      </c>
      <c r="BA15">
        <v>-7.1371929999999999</v>
      </c>
      <c r="BB15">
        <v>-1.9270929999999999</v>
      </c>
      <c r="BC15">
        <v>0.29377199999999998</v>
      </c>
      <c r="BD15">
        <v>1.364387</v>
      </c>
      <c r="BE15">
        <v>-9.3713960000000007</v>
      </c>
      <c r="BF15">
        <v>-1.654768</v>
      </c>
      <c r="BG15">
        <v>-1.6459680000000001</v>
      </c>
    </row>
    <row r="16" spans="1:59" x14ac:dyDescent="0.25">
      <c r="A16" s="1">
        <v>43434</v>
      </c>
      <c r="B16" s="1">
        <v>43465</v>
      </c>
      <c r="C16">
        <v>-4.6848239999999999</v>
      </c>
      <c r="D16">
        <v>-9.3975729999999995</v>
      </c>
      <c r="E16">
        <v>-12.621779999999999</v>
      </c>
      <c r="F16">
        <v>-4.8165969999999998</v>
      </c>
      <c r="G16">
        <v>7.6021349999999996</v>
      </c>
      <c r="H16">
        <v>-14.22641</v>
      </c>
      <c r="I16">
        <v>-6.1702130000000004</v>
      </c>
      <c r="J16">
        <v>-13.575060000000001</v>
      </c>
      <c r="K16">
        <v>6.8465439999999997</v>
      </c>
      <c r="L16">
        <v>-10.12693</v>
      </c>
      <c r="M16">
        <v>-13.651590000000001</v>
      </c>
      <c r="N16">
        <v>-3.6328239999999998</v>
      </c>
      <c r="O16">
        <v>-5.7872469999999998</v>
      </c>
      <c r="P16">
        <v>-10.97349</v>
      </c>
      <c r="Q16">
        <v>1.4915689999999999</v>
      </c>
      <c r="R16">
        <v>8.8593329999999995</v>
      </c>
      <c r="S16">
        <v>7.1796670000000002</v>
      </c>
      <c r="T16">
        <v>3.6783579999999998</v>
      </c>
      <c r="U16">
        <v>3.3695020000000002</v>
      </c>
      <c r="V16">
        <v>-4.505681</v>
      </c>
      <c r="W16">
        <v>11.524940000000001</v>
      </c>
      <c r="X16">
        <v>-4.0862020000000001</v>
      </c>
      <c r="Y16">
        <v>-5.4419930000000001</v>
      </c>
      <c r="Z16">
        <v>-8.7184439999999999</v>
      </c>
      <c r="AA16">
        <v>0.35059430000000003</v>
      </c>
      <c r="AB16">
        <v>-18.802399999999999</v>
      </c>
      <c r="AC16">
        <v>-9.4383060000000008</v>
      </c>
      <c r="AD16">
        <v>-7.8806669999999999</v>
      </c>
      <c r="AE16">
        <v>-17.22832</v>
      </c>
      <c r="AF16">
        <v>-9.3342489999999998</v>
      </c>
      <c r="AG16">
        <v>-13.286709999999999</v>
      </c>
      <c r="AH16">
        <v>-2.7539340000000001</v>
      </c>
      <c r="AI16">
        <v>-19.847169999999998</v>
      </c>
      <c r="AJ16">
        <v>-11.46411</v>
      </c>
      <c r="AK16">
        <v>-16.441369999999999</v>
      </c>
      <c r="AL16">
        <v>-7.9625839999999997</v>
      </c>
      <c r="AM16">
        <v>-7.6627099999999997</v>
      </c>
      <c r="AN16">
        <v>-7.9956440000000004</v>
      </c>
      <c r="AO16">
        <v>-11.627280000000001</v>
      </c>
      <c r="AP16">
        <v>-12.176460000000001</v>
      </c>
      <c r="AQ16">
        <v>-8.5337139999999998</v>
      </c>
      <c r="AR16">
        <v>-10.984769999999999</v>
      </c>
      <c r="AS16">
        <v>-19.29196</v>
      </c>
      <c r="AT16">
        <v>-19.09338</v>
      </c>
      <c r="AU16">
        <v>-5.7843999999999998</v>
      </c>
      <c r="AV16">
        <v>-16.3629</v>
      </c>
      <c r="AW16">
        <v>-24.477789999999999</v>
      </c>
      <c r="AX16">
        <v>-14.08029</v>
      </c>
      <c r="AY16">
        <v>-11.67374</v>
      </c>
      <c r="AZ16">
        <v>-11.168519999999999</v>
      </c>
      <c r="BA16">
        <v>-25.277539999999998</v>
      </c>
      <c r="BB16">
        <v>-15.584160000000001</v>
      </c>
      <c r="BC16">
        <v>-9.9004100000000008</v>
      </c>
      <c r="BD16">
        <v>0.96205240000000003</v>
      </c>
      <c r="BE16">
        <v>-14.92013</v>
      </c>
      <c r="BF16">
        <v>-16.017399999999999</v>
      </c>
      <c r="BG16">
        <v>-12.66938</v>
      </c>
    </row>
    <row r="17" spans="1:59" x14ac:dyDescent="0.25">
      <c r="A17" s="1">
        <v>43465</v>
      </c>
      <c r="B17" s="1">
        <v>43496</v>
      </c>
      <c r="C17">
        <v>7.9630340000000004</v>
      </c>
      <c r="D17">
        <v>16.055530000000001</v>
      </c>
      <c r="E17">
        <v>17.517340000000001</v>
      </c>
      <c r="F17">
        <v>14.13034</v>
      </c>
      <c r="G17">
        <v>-1.5584420000000001</v>
      </c>
      <c r="H17">
        <v>7.4644370000000002</v>
      </c>
      <c r="I17">
        <v>17.14019</v>
      </c>
      <c r="J17">
        <v>18.20112</v>
      </c>
      <c r="K17">
        <v>-1.0874239999999999</v>
      </c>
      <c r="L17">
        <v>7.8961600000000001</v>
      </c>
      <c r="M17">
        <v>13.38884</v>
      </c>
      <c r="N17">
        <v>3.8796460000000002</v>
      </c>
      <c r="O17">
        <v>8.5645550000000004</v>
      </c>
      <c r="P17">
        <v>9.5923839999999991</v>
      </c>
      <c r="Q17">
        <v>9.6104839999999996</v>
      </c>
      <c r="R17">
        <v>10.554209999999999</v>
      </c>
      <c r="S17">
        <v>12.839560000000001</v>
      </c>
      <c r="T17">
        <v>16.068480000000001</v>
      </c>
      <c r="U17">
        <v>8.0707509999999996</v>
      </c>
      <c r="V17">
        <v>15.932919999999999</v>
      </c>
      <c r="W17">
        <v>14.43595</v>
      </c>
      <c r="X17">
        <v>10.76107</v>
      </c>
      <c r="Y17">
        <v>0.87302659999999999</v>
      </c>
      <c r="Z17">
        <v>11.682029999999999</v>
      </c>
      <c r="AA17">
        <v>9.3456689999999991</v>
      </c>
      <c r="AB17">
        <v>10.5101</v>
      </c>
      <c r="AC17">
        <v>12.286049999999999</v>
      </c>
      <c r="AD17">
        <v>10.74869</v>
      </c>
      <c r="AE17">
        <v>20.0366</v>
      </c>
      <c r="AF17">
        <v>11.355029999999999</v>
      </c>
      <c r="AG17">
        <v>21.774190000000001</v>
      </c>
      <c r="AH17">
        <v>12.65171</v>
      </c>
      <c r="AI17">
        <v>7.8125</v>
      </c>
      <c r="AJ17">
        <v>20.569859999999998</v>
      </c>
      <c r="AK17">
        <v>11.6629</v>
      </c>
      <c r="AL17">
        <v>10.98171</v>
      </c>
      <c r="AM17">
        <v>10.02041</v>
      </c>
      <c r="AN17">
        <v>10.255319999999999</v>
      </c>
      <c r="AO17">
        <v>8.7976539999999996</v>
      </c>
      <c r="AP17">
        <v>20.656860000000002</v>
      </c>
      <c r="AQ17">
        <v>5.3865249999999998</v>
      </c>
      <c r="AR17">
        <v>8.2116790000000002</v>
      </c>
      <c r="AS17">
        <v>21.92231</v>
      </c>
      <c r="AT17">
        <v>22.533259999999999</v>
      </c>
      <c r="AU17">
        <v>9.6279070000000004</v>
      </c>
      <c r="AV17">
        <v>18.234249999999999</v>
      </c>
      <c r="AW17">
        <v>33.333329999999997</v>
      </c>
      <c r="AX17">
        <v>10.11158</v>
      </c>
      <c r="AY17">
        <v>22.131519999999998</v>
      </c>
      <c r="AZ17">
        <v>11.94618</v>
      </c>
      <c r="BA17">
        <v>26.00262</v>
      </c>
      <c r="BB17">
        <v>14.002039999999999</v>
      </c>
      <c r="BC17">
        <v>18.986409999999999</v>
      </c>
      <c r="BD17">
        <v>3.070408</v>
      </c>
      <c r="BE17">
        <v>17.983450000000001</v>
      </c>
      <c r="BF17">
        <v>11.24056</v>
      </c>
      <c r="BG17">
        <v>11.111050000000001</v>
      </c>
    </row>
    <row r="18" spans="1:59" x14ac:dyDescent="0.25">
      <c r="A18" s="1">
        <v>43496</v>
      </c>
      <c r="B18" s="1">
        <v>43524</v>
      </c>
      <c r="C18">
        <v>5.4142960000000002</v>
      </c>
      <c r="D18">
        <v>0.1711029</v>
      </c>
      <c r="E18">
        <v>-2.3826879999999999</v>
      </c>
      <c r="F18">
        <v>4.3646130000000003</v>
      </c>
      <c r="G18">
        <v>2.931692E-2</v>
      </c>
      <c r="H18">
        <v>9.0419959999999993</v>
      </c>
      <c r="I18">
        <v>-6.112978</v>
      </c>
      <c r="J18">
        <v>-1.0940559999999999</v>
      </c>
      <c r="K18">
        <v>-5.728593</v>
      </c>
      <c r="L18">
        <v>12.155390000000001</v>
      </c>
      <c r="M18">
        <v>10.82474</v>
      </c>
      <c r="N18">
        <v>3.5704799999999999</v>
      </c>
      <c r="O18">
        <v>0.69776760000000004</v>
      </c>
      <c r="P18">
        <v>-4.5560460000000003</v>
      </c>
      <c r="Q18">
        <v>-3.1883089999999998</v>
      </c>
      <c r="R18">
        <v>3.3404959999999999</v>
      </c>
      <c r="S18">
        <v>-7.941789</v>
      </c>
      <c r="T18">
        <v>3.4298920000000002</v>
      </c>
      <c r="U18">
        <v>-4.3020230000000002</v>
      </c>
      <c r="V18">
        <v>-5.0030739999999998</v>
      </c>
      <c r="W18">
        <v>4.2560370000000001</v>
      </c>
      <c r="X18">
        <v>17.418810000000001</v>
      </c>
      <c r="Y18">
        <v>31.980350000000001</v>
      </c>
      <c r="Z18">
        <v>-5.1259829999999997</v>
      </c>
      <c r="AA18">
        <v>-0.69945769999999996</v>
      </c>
      <c r="AB18">
        <v>-3.1288719999999999</v>
      </c>
      <c r="AC18">
        <v>-5.6511589999999998</v>
      </c>
      <c r="AD18">
        <v>1.837421</v>
      </c>
      <c r="AE18">
        <v>-3.8490850000000001</v>
      </c>
      <c r="AF18">
        <v>2.6719439999999999</v>
      </c>
      <c r="AG18">
        <v>5.2884149999999996</v>
      </c>
      <c r="AH18">
        <v>0.55244910000000003</v>
      </c>
      <c r="AI18">
        <v>-7.0912680000000003</v>
      </c>
      <c r="AJ18">
        <v>3.271217</v>
      </c>
      <c r="AK18">
        <v>-0.60646900000000004</v>
      </c>
      <c r="AL18">
        <v>-0.32295800000000002</v>
      </c>
      <c r="AM18">
        <v>5.1179639999999997</v>
      </c>
      <c r="AN18">
        <v>5.0559630000000002</v>
      </c>
      <c r="AO18">
        <v>-0.94339620000000002</v>
      </c>
      <c r="AP18">
        <v>7.786949E-2</v>
      </c>
      <c r="AQ18">
        <v>5.3504589999999999</v>
      </c>
      <c r="AR18">
        <v>-0.96261940000000001</v>
      </c>
      <c r="AS18">
        <v>-6.4403629999999996</v>
      </c>
      <c r="AT18">
        <v>0.79167609999999999</v>
      </c>
      <c r="AU18">
        <v>12.749280000000001</v>
      </c>
      <c r="AV18">
        <v>10.73171</v>
      </c>
      <c r="AW18">
        <v>7.1296299999999997</v>
      </c>
      <c r="AX18">
        <v>5.4384899999999998</v>
      </c>
      <c r="AY18">
        <v>-0.89119939999999997</v>
      </c>
      <c r="AZ18">
        <v>-1.3226450000000001</v>
      </c>
      <c r="BA18">
        <v>1.096892</v>
      </c>
      <c r="BB18">
        <v>-5.2419349999999998</v>
      </c>
      <c r="BC18">
        <v>5.8563539999999996</v>
      </c>
      <c r="BD18">
        <v>-6.7803380000000004</v>
      </c>
      <c r="BE18">
        <v>-2.1364800000000002</v>
      </c>
      <c r="BF18">
        <v>-6.7041699999999996E-2</v>
      </c>
      <c r="BG18">
        <v>2.6184569999999998</v>
      </c>
    </row>
    <row r="19" spans="1:59" x14ac:dyDescent="0.25">
      <c r="A19" s="1">
        <v>43524</v>
      </c>
      <c r="B19" s="1">
        <v>43555</v>
      </c>
      <c r="C19">
        <v>2.3590330000000002</v>
      </c>
      <c r="D19">
        <v>-4.9124860000000004</v>
      </c>
      <c r="E19">
        <v>0.98210390000000003</v>
      </c>
      <c r="F19">
        <v>-3.3475630000000001</v>
      </c>
      <c r="G19">
        <v>5.278753</v>
      </c>
      <c r="H19">
        <v>2.2396560000000001</v>
      </c>
      <c r="I19">
        <v>4.0093180000000004</v>
      </c>
      <c r="J19">
        <v>-2.9964209999999998</v>
      </c>
      <c r="K19">
        <v>8.6524000000000001</v>
      </c>
      <c r="L19">
        <v>-0.43340190000000001</v>
      </c>
      <c r="M19">
        <v>-7.7519379999999999E-2</v>
      </c>
      <c r="N19">
        <v>-1.1287240000000001</v>
      </c>
      <c r="O19">
        <v>-1.6359619999999999</v>
      </c>
      <c r="P19">
        <v>1.482353</v>
      </c>
      <c r="Q19">
        <v>-4.5886259999999996</v>
      </c>
      <c r="R19">
        <v>5.536734</v>
      </c>
      <c r="S19">
        <v>3.4043190000000001</v>
      </c>
      <c r="T19">
        <v>8.9305800000000009</v>
      </c>
      <c r="U19">
        <v>3.1703579999999998</v>
      </c>
      <c r="V19">
        <v>-3.7861159999999998</v>
      </c>
      <c r="W19">
        <v>2.3736190000000001</v>
      </c>
      <c r="X19">
        <v>-4.8997900000000003</v>
      </c>
      <c r="Y19">
        <v>-1.6112550000000001</v>
      </c>
      <c r="Z19">
        <v>-2.8767710000000002</v>
      </c>
      <c r="AA19">
        <v>2.453341</v>
      </c>
      <c r="AB19">
        <v>-12.5892</v>
      </c>
      <c r="AC19">
        <v>-3.4833090000000002</v>
      </c>
      <c r="AD19">
        <v>-1.234952</v>
      </c>
      <c r="AE19">
        <v>5.8256329999999998</v>
      </c>
      <c r="AF19">
        <v>3.9215689999999999</v>
      </c>
      <c r="AG19">
        <v>0.75964750000000003</v>
      </c>
      <c r="AH19">
        <v>3.9359570000000001</v>
      </c>
      <c r="AI19">
        <v>2.59497</v>
      </c>
      <c r="AJ19">
        <v>0.71231169999999999</v>
      </c>
      <c r="AK19">
        <v>-4.5423730000000004</v>
      </c>
      <c r="AL19">
        <v>-11.913729999999999</v>
      </c>
      <c r="AM19">
        <v>-2.3314029999999999</v>
      </c>
      <c r="AN19">
        <v>-2.285946</v>
      </c>
      <c r="AO19">
        <v>1.3203469999999999</v>
      </c>
      <c r="AP19">
        <v>8.6834740000000004</v>
      </c>
      <c r="AQ19">
        <v>3.0105369999999998</v>
      </c>
      <c r="AR19">
        <v>8.2644070000000003</v>
      </c>
      <c r="AS19">
        <v>3.2554669999999999</v>
      </c>
      <c r="AT19">
        <v>-1.11212</v>
      </c>
      <c r="AU19">
        <v>5.0796060000000001</v>
      </c>
      <c r="AV19">
        <v>7.2368230000000002</v>
      </c>
      <c r="AW19">
        <v>4.5609299999999999</v>
      </c>
      <c r="AX19">
        <v>0.66265059999999998</v>
      </c>
      <c r="AY19">
        <v>9.1236709999999999</v>
      </c>
      <c r="AZ19">
        <v>6.0113729999999999</v>
      </c>
      <c r="BA19">
        <v>4.4605180000000004</v>
      </c>
      <c r="BB19">
        <v>1.2553190000000001</v>
      </c>
      <c r="BC19">
        <v>4.4363260000000002</v>
      </c>
      <c r="BD19">
        <v>14.459160000000001</v>
      </c>
      <c r="BE19">
        <v>-3.9618220000000002</v>
      </c>
      <c r="BF19">
        <v>-1.3601479999999999</v>
      </c>
      <c r="BG19">
        <v>2.1102530000000002</v>
      </c>
    </row>
    <row r="20" spans="1:59" x14ac:dyDescent="0.25">
      <c r="A20" s="1">
        <v>43555</v>
      </c>
      <c r="B20" s="1">
        <v>43585</v>
      </c>
      <c r="C20">
        <v>0.4669893</v>
      </c>
      <c r="D20">
        <v>1.5241450000000001</v>
      </c>
      <c r="E20">
        <v>1.167063</v>
      </c>
      <c r="F20">
        <v>1.139758</v>
      </c>
      <c r="G20">
        <v>-10.97106</v>
      </c>
      <c r="H20">
        <v>-0.64356429999999998</v>
      </c>
      <c r="I20">
        <v>6.8725690000000004</v>
      </c>
      <c r="J20">
        <v>-2.1936589999999998</v>
      </c>
      <c r="K20">
        <v>-7.3464710000000002</v>
      </c>
      <c r="L20">
        <v>2.9159069999999998</v>
      </c>
      <c r="M20">
        <v>-4.151071</v>
      </c>
      <c r="N20">
        <v>1.4819209999999999E-2</v>
      </c>
      <c r="O20">
        <v>-5.4240339999999998</v>
      </c>
      <c r="P20">
        <v>3.4083000000000001</v>
      </c>
      <c r="Q20">
        <v>-7.2450650000000005E-2</v>
      </c>
      <c r="R20">
        <v>-3.14615</v>
      </c>
      <c r="S20">
        <v>2.1218029999999999</v>
      </c>
      <c r="T20">
        <v>8.4961759999999997E-2</v>
      </c>
      <c r="U20">
        <v>9.5655470000000005</v>
      </c>
      <c r="V20">
        <v>1.9804189999999999</v>
      </c>
      <c r="W20">
        <v>-3.1471939999999998</v>
      </c>
      <c r="X20">
        <v>14.107150000000001</v>
      </c>
      <c r="Y20">
        <v>1.370055</v>
      </c>
      <c r="Z20">
        <v>2.7851460000000001</v>
      </c>
      <c r="AA20">
        <v>-1.5996589999999999</v>
      </c>
      <c r="AB20">
        <v>-4.3939950000000003</v>
      </c>
      <c r="AC20">
        <v>1.704261</v>
      </c>
      <c r="AD20">
        <v>-0.94567610000000002</v>
      </c>
      <c r="AE20">
        <v>1.7463930000000001</v>
      </c>
      <c r="AF20">
        <v>-1.6265449999999999</v>
      </c>
      <c r="AG20">
        <v>1.387213</v>
      </c>
      <c r="AH20">
        <v>-0.73812580000000005</v>
      </c>
      <c r="AI20">
        <v>7.8226859999999995E-2</v>
      </c>
      <c r="AJ20">
        <v>-2.3486989999999999</v>
      </c>
      <c r="AK20">
        <v>-5.2556820000000002</v>
      </c>
      <c r="AL20">
        <v>6.9640690000000003</v>
      </c>
      <c r="AM20">
        <v>2.754839</v>
      </c>
      <c r="AN20">
        <v>2.691433</v>
      </c>
      <c r="AO20">
        <v>-11.057399999999999</v>
      </c>
      <c r="AP20">
        <v>-1.510694</v>
      </c>
      <c r="AQ20">
        <v>-2.5328789999999999</v>
      </c>
      <c r="AR20">
        <v>9.3117940000000008</v>
      </c>
      <c r="AS20">
        <v>-1.1793020000000001</v>
      </c>
      <c r="AT20">
        <v>-2.0426899999999999</v>
      </c>
      <c r="AU20">
        <v>-13.347759999999999</v>
      </c>
      <c r="AV20">
        <v>1.837769</v>
      </c>
      <c r="AW20">
        <v>6.4585749999999997</v>
      </c>
      <c r="AX20">
        <v>1.9748650000000001</v>
      </c>
      <c r="AY20">
        <v>-1.357939</v>
      </c>
      <c r="AZ20">
        <v>-0.80459769999999997</v>
      </c>
      <c r="BA20">
        <v>-4.3872770000000001</v>
      </c>
      <c r="BB20">
        <v>1.1314599999999999</v>
      </c>
      <c r="BC20">
        <v>0.55035420000000002</v>
      </c>
      <c r="BD20">
        <v>-1.398264</v>
      </c>
      <c r="BE20">
        <v>-3.3105799999999999</v>
      </c>
      <c r="BF20">
        <v>4.7867629999999997</v>
      </c>
      <c r="BG20">
        <v>6.8449419999999997E-2</v>
      </c>
    </row>
    <row r="21" spans="1:59" x14ac:dyDescent="0.25">
      <c r="A21" s="1">
        <v>43585</v>
      </c>
      <c r="B21" s="1">
        <v>43616</v>
      </c>
      <c r="C21">
        <v>-5.0466790000000001</v>
      </c>
      <c r="D21">
        <v>-14.906409999999999</v>
      </c>
      <c r="E21">
        <v>-10.37214</v>
      </c>
      <c r="F21">
        <v>-11.15066</v>
      </c>
      <c r="G21">
        <v>6.5357380000000003</v>
      </c>
      <c r="H21">
        <v>-10.844290000000001</v>
      </c>
      <c r="I21">
        <v>-21.504809999999999</v>
      </c>
      <c r="J21">
        <v>-15.892760000000001</v>
      </c>
      <c r="K21">
        <v>-1.784653</v>
      </c>
      <c r="L21">
        <v>-7.0958769999999998</v>
      </c>
      <c r="M21">
        <v>-21.121040000000001</v>
      </c>
      <c r="N21">
        <v>-6.3249339999999998</v>
      </c>
      <c r="O21">
        <v>-6.1305139999999998</v>
      </c>
      <c r="P21">
        <v>-13.344569999999999</v>
      </c>
      <c r="Q21">
        <v>-9.8604319999999994</v>
      </c>
      <c r="R21">
        <v>-1.9641169999999999</v>
      </c>
      <c r="S21">
        <v>-14.01366</v>
      </c>
      <c r="T21">
        <v>-1.6468590000000001</v>
      </c>
      <c r="U21">
        <v>-8.8300689999999999</v>
      </c>
      <c r="V21">
        <v>-5.5078550000000002</v>
      </c>
      <c r="W21">
        <v>-7.3964930000000004</v>
      </c>
      <c r="X21">
        <v>-17.263400000000001</v>
      </c>
      <c r="Y21">
        <v>9.0801719999999992</v>
      </c>
      <c r="Z21">
        <v>-17.52242</v>
      </c>
      <c r="AA21">
        <v>-18.985869999999998</v>
      </c>
      <c r="AB21">
        <v>-17.770969999999998</v>
      </c>
      <c r="AC21">
        <v>-23.66328</v>
      </c>
      <c r="AD21">
        <v>-13.37918</v>
      </c>
      <c r="AE21">
        <v>-14.925369999999999</v>
      </c>
      <c r="AF21">
        <v>-7.2963190000000004</v>
      </c>
      <c r="AG21">
        <v>-15.733079999999999</v>
      </c>
      <c r="AH21">
        <v>-0.49538929999999998</v>
      </c>
      <c r="AI21">
        <v>-14.01961</v>
      </c>
      <c r="AJ21">
        <v>0.16398879999999999</v>
      </c>
      <c r="AK21">
        <v>-20.577210000000001</v>
      </c>
      <c r="AL21">
        <v>-30.887229999999999</v>
      </c>
      <c r="AM21">
        <v>-10.034129999999999</v>
      </c>
      <c r="AN21">
        <v>-10.040609999999999</v>
      </c>
      <c r="AO21">
        <v>-15.472149999999999</v>
      </c>
      <c r="AP21">
        <v>-6.344767</v>
      </c>
      <c r="AQ21">
        <v>-4.2382679999999997</v>
      </c>
      <c r="AR21">
        <v>-14.718249999999999</v>
      </c>
      <c r="AS21">
        <v>-4.2092159999999996</v>
      </c>
      <c r="AT21">
        <v>-18.72071</v>
      </c>
      <c r="AU21">
        <v>-10.177060000000001</v>
      </c>
      <c r="AV21">
        <v>-21.717490000000002</v>
      </c>
      <c r="AW21">
        <v>-12.882099999999999</v>
      </c>
      <c r="AX21">
        <v>-22.579049999999999</v>
      </c>
      <c r="AY21">
        <v>-6.8831619999999996</v>
      </c>
      <c r="AZ21">
        <v>-3.0296650000000001</v>
      </c>
      <c r="BA21">
        <v>-20.78396</v>
      </c>
      <c r="BB21">
        <v>-14.75273</v>
      </c>
      <c r="BC21">
        <v>0.402617</v>
      </c>
      <c r="BD21">
        <v>-10.38597</v>
      </c>
      <c r="BE21">
        <v>-24.849979999999999</v>
      </c>
      <c r="BF21">
        <v>-7.6636860000000002</v>
      </c>
      <c r="BG21">
        <v>-11.13884</v>
      </c>
    </row>
    <row r="22" spans="1:59" x14ac:dyDescent="0.25">
      <c r="A22" s="1">
        <v>43616</v>
      </c>
      <c r="B22" s="1">
        <v>43646</v>
      </c>
      <c r="C22">
        <v>2.1126999999999998</v>
      </c>
      <c r="D22">
        <v>11.15413</v>
      </c>
      <c r="E22">
        <v>4.4610560000000001</v>
      </c>
      <c r="F22">
        <v>6.0769900000000003</v>
      </c>
      <c r="G22">
        <v>16.730599999999999</v>
      </c>
      <c r="H22">
        <v>8.2803450000000005</v>
      </c>
      <c r="I22">
        <v>21.60511</v>
      </c>
      <c r="J22">
        <v>15.633089999999999</v>
      </c>
      <c r="K22">
        <v>27.010249999999999</v>
      </c>
      <c r="L22">
        <v>13.477639999999999</v>
      </c>
      <c r="M22">
        <v>19.567460000000001</v>
      </c>
      <c r="N22">
        <v>8.9397909999999996</v>
      </c>
      <c r="O22">
        <v>3.4599730000000002</v>
      </c>
      <c r="P22">
        <v>6.4718159999999996</v>
      </c>
      <c r="Q22">
        <v>7.5218540000000003</v>
      </c>
      <c r="R22">
        <v>11.94375</v>
      </c>
      <c r="S22">
        <v>13.827809999999999</v>
      </c>
      <c r="T22">
        <v>7.6126360000000002</v>
      </c>
      <c r="U22">
        <v>14.26492</v>
      </c>
      <c r="V22">
        <v>9.7254360000000002</v>
      </c>
      <c r="W22">
        <v>19.07169</v>
      </c>
      <c r="X22">
        <v>8.1536039999999996</v>
      </c>
      <c r="Y22">
        <v>5.3073360000000003</v>
      </c>
      <c r="Z22">
        <v>21.242799999999999</v>
      </c>
      <c r="AA22">
        <v>7.912941</v>
      </c>
      <c r="AB22">
        <v>16.843260000000001</v>
      </c>
      <c r="AC22">
        <v>21.504670000000001</v>
      </c>
      <c r="AD22">
        <v>15.767329999999999</v>
      </c>
      <c r="AE22">
        <v>17.226700000000001</v>
      </c>
      <c r="AF22">
        <v>2.4745270000000001</v>
      </c>
      <c r="AG22">
        <v>10.071429999999999</v>
      </c>
      <c r="AH22">
        <v>4.405875</v>
      </c>
      <c r="AI22">
        <v>11.871169999999999</v>
      </c>
      <c r="AJ22">
        <v>4.7472459999999996</v>
      </c>
      <c r="AK22">
        <v>10.47664</v>
      </c>
      <c r="AL22">
        <v>20.723230000000001</v>
      </c>
      <c r="AM22">
        <v>10.64289</v>
      </c>
      <c r="AN22">
        <v>10.56249</v>
      </c>
      <c r="AO22">
        <v>2.671856</v>
      </c>
      <c r="AP22">
        <v>8.1578119999999998</v>
      </c>
      <c r="AQ22">
        <v>9.3017129999999995</v>
      </c>
      <c r="AR22">
        <v>8.3826429999999998</v>
      </c>
      <c r="AS22">
        <v>2.0800830000000001</v>
      </c>
      <c r="AT22">
        <v>16.160609999999998</v>
      </c>
      <c r="AU22">
        <v>15.0397</v>
      </c>
      <c r="AV22">
        <v>13.74511</v>
      </c>
      <c r="AW22">
        <v>14.29932</v>
      </c>
      <c r="AX22">
        <v>8.0608369999999994</v>
      </c>
      <c r="AY22">
        <v>7.7587510000000002</v>
      </c>
      <c r="AZ22">
        <v>-8.2334139999999998</v>
      </c>
      <c r="BA22">
        <v>11.123900000000001</v>
      </c>
      <c r="BB22">
        <v>13.776260000000001</v>
      </c>
      <c r="BC22">
        <v>4.6616540000000004</v>
      </c>
      <c r="BD22">
        <v>-13.60656</v>
      </c>
      <c r="BE22">
        <v>7.6862069999999996</v>
      </c>
      <c r="BF22">
        <v>11.12584</v>
      </c>
      <c r="BG22">
        <v>9.2690780000000004</v>
      </c>
    </row>
    <row r="23" spans="1:59" x14ac:dyDescent="0.25">
      <c r="A23" s="1">
        <v>43646</v>
      </c>
      <c r="B23" s="1">
        <v>43677</v>
      </c>
      <c r="C23">
        <v>-4.2974829999999997</v>
      </c>
      <c r="D23">
        <v>-1.0857209999999999</v>
      </c>
      <c r="E23">
        <v>1.361958</v>
      </c>
      <c r="F23">
        <v>2.4936989999999999</v>
      </c>
      <c r="G23">
        <v>-5.0688849999999999</v>
      </c>
      <c r="H23">
        <v>-2.9622860000000002</v>
      </c>
      <c r="I23">
        <v>-0.42051159999999999</v>
      </c>
      <c r="J23">
        <v>-1.3067150000000001</v>
      </c>
      <c r="K23">
        <v>3.331626</v>
      </c>
      <c r="L23">
        <v>4.183243</v>
      </c>
      <c r="M23">
        <v>-4.3050689999999996</v>
      </c>
      <c r="N23">
        <v>-6.4870979999999996</v>
      </c>
      <c r="O23">
        <v>-2.6579009999999998</v>
      </c>
      <c r="P23">
        <v>0.68627450000000001</v>
      </c>
      <c r="Q23">
        <v>-11.74142</v>
      </c>
      <c r="R23">
        <v>-5.4723800000000002</v>
      </c>
      <c r="S23">
        <v>-11.0357</v>
      </c>
      <c r="T23">
        <v>-8.4375999999999998</v>
      </c>
      <c r="U23">
        <v>6.6013999999999999</v>
      </c>
      <c r="V23">
        <v>-3.0632790000000001</v>
      </c>
      <c r="W23">
        <v>-12.597709999999999</v>
      </c>
      <c r="X23">
        <v>5.7813299999999996</v>
      </c>
      <c r="Y23">
        <v>1.9771030000000001</v>
      </c>
      <c r="Z23">
        <v>-2.72099</v>
      </c>
      <c r="AA23">
        <v>-6.2174889999999996</v>
      </c>
      <c r="AB23">
        <v>0.63923289999999999</v>
      </c>
      <c r="AC23">
        <v>0.91266999999999998</v>
      </c>
      <c r="AD23">
        <v>9.6429340000000003</v>
      </c>
      <c r="AE23">
        <v>-3.5307520000000001</v>
      </c>
      <c r="AF23">
        <v>2.1306820000000002</v>
      </c>
      <c r="AG23">
        <v>4.6722910000000004</v>
      </c>
      <c r="AH23">
        <v>8.0242970000000007</v>
      </c>
      <c r="AI23">
        <v>-1.1516310000000001</v>
      </c>
      <c r="AJ23">
        <v>-2.077896</v>
      </c>
      <c r="AK23">
        <v>-3.929945</v>
      </c>
      <c r="AL23">
        <v>-9.6202089999999991</v>
      </c>
      <c r="AM23">
        <v>2.8577119999999998</v>
      </c>
      <c r="AN23">
        <v>2.5252530000000002</v>
      </c>
      <c r="AO23">
        <v>2.1479710000000001</v>
      </c>
      <c r="AP23">
        <v>1.8456619999999999</v>
      </c>
      <c r="AQ23">
        <v>-1.0687880000000001</v>
      </c>
      <c r="AR23">
        <v>-10.282069999999999</v>
      </c>
      <c r="AS23">
        <v>1.4287730000000001</v>
      </c>
      <c r="AT23">
        <v>0.57876190000000005</v>
      </c>
      <c r="AU23">
        <v>3.0856680000000001</v>
      </c>
      <c r="AV23">
        <v>-5.329593</v>
      </c>
      <c r="AW23">
        <v>1.997798</v>
      </c>
      <c r="AX23">
        <v>-0.98522169999999998</v>
      </c>
      <c r="AY23">
        <v>-12.125540000000001</v>
      </c>
      <c r="AZ23">
        <v>-16.550519999999999</v>
      </c>
      <c r="BA23">
        <v>-14.828939999999999</v>
      </c>
      <c r="BB23">
        <v>-7.5421860000000001</v>
      </c>
      <c r="BC23">
        <v>-5.1943580000000003E-2</v>
      </c>
      <c r="BD23">
        <v>-4.4275770000000003</v>
      </c>
      <c r="BE23">
        <v>1.1433599999999999</v>
      </c>
      <c r="BF23">
        <v>-5.0839679999999996</v>
      </c>
      <c r="BG23">
        <v>-1.7812060000000001</v>
      </c>
    </row>
    <row r="24" spans="1:59" x14ac:dyDescent="0.25">
      <c r="A24" s="1">
        <v>43677</v>
      </c>
      <c r="B24" s="1">
        <v>43708</v>
      </c>
      <c r="C24">
        <v>-7.1650239999999998</v>
      </c>
      <c r="D24">
        <v>-3.7656689999999999</v>
      </c>
      <c r="E24">
        <v>-9.8022740000000006</v>
      </c>
      <c r="F24">
        <v>-0.97539100000000001</v>
      </c>
      <c r="G24">
        <v>9.2278199999999995</v>
      </c>
      <c r="H24">
        <v>-6.7568159999999997</v>
      </c>
      <c r="I24">
        <v>-10.64626</v>
      </c>
      <c r="J24">
        <v>-9.9301209999999998</v>
      </c>
      <c r="K24">
        <v>19.19821</v>
      </c>
      <c r="L24">
        <v>-0.1041426</v>
      </c>
      <c r="M24">
        <v>-16.907779999999999</v>
      </c>
      <c r="N24">
        <v>-4.7114830000000003</v>
      </c>
      <c r="O24">
        <v>-11.679080000000001</v>
      </c>
      <c r="P24">
        <v>-6.5157179999999997</v>
      </c>
      <c r="Q24">
        <v>-6.8545800000000003</v>
      </c>
      <c r="R24">
        <v>-10.50428</v>
      </c>
      <c r="S24">
        <v>-16.99654</v>
      </c>
      <c r="T24">
        <v>-7.6785740000000002</v>
      </c>
      <c r="U24">
        <v>-5.0833649999999997</v>
      </c>
      <c r="V24">
        <v>-10.338100000000001</v>
      </c>
      <c r="W24">
        <v>-10.713100000000001</v>
      </c>
      <c r="X24">
        <v>-6.3797069999999998</v>
      </c>
      <c r="Y24">
        <v>-11.177989999999999</v>
      </c>
      <c r="Z24">
        <v>-12.88649</v>
      </c>
      <c r="AA24">
        <v>-11.42098</v>
      </c>
      <c r="AB24">
        <v>-26.99484</v>
      </c>
      <c r="AC24">
        <v>-11.74278</v>
      </c>
      <c r="AD24">
        <v>-2.9555229999999999</v>
      </c>
      <c r="AE24">
        <v>3.5419130000000001</v>
      </c>
      <c r="AF24">
        <v>-3.184221</v>
      </c>
      <c r="AG24">
        <v>-8.7652219999999996</v>
      </c>
      <c r="AH24">
        <v>-4.7396989999999999</v>
      </c>
      <c r="AI24">
        <v>-3.948302</v>
      </c>
      <c r="AJ24">
        <v>1.4635279999999999</v>
      </c>
      <c r="AK24">
        <v>-20.275680000000001</v>
      </c>
      <c r="AL24">
        <v>-11.00048</v>
      </c>
      <c r="AM24">
        <v>-8.3972200000000008</v>
      </c>
      <c r="AN24">
        <v>-8.118957</v>
      </c>
      <c r="AO24">
        <v>-15.34268</v>
      </c>
      <c r="AP24">
        <v>3.0500560000000001</v>
      </c>
      <c r="AQ24">
        <v>-3.3956409999999999</v>
      </c>
      <c r="AR24">
        <v>-10.59113</v>
      </c>
      <c r="AS24">
        <v>-7.1703929999999998</v>
      </c>
      <c r="AT24">
        <v>-18.864149999999999</v>
      </c>
      <c r="AU24">
        <v>-13.916090000000001</v>
      </c>
      <c r="AV24">
        <v>-18.55556</v>
      </c>
      <c r="AW24">
        <v>-2.9148670000000001</v>
      </c>
      <c r="AX24">
        <v>-15.515919999999999</v>
      </c>
      <c r="AY24">
        <v>-4.2207790000000003</v>
      </c>
      <c r="AZ24">
        <v>-10.1866</v>
      </c>
      <c r="BA24">
        <v>-11.67076</v>
      </c>
      <c r="BB24">
        <v>-13.58183</v>
      </c>
      <c r="BC24">
        <v>-1.697381</v>
      </c>
      <c r="BD24">
        <v>-32.533450000000002</v>
      </c>
      <c r="BE24">
        <v>-18.086960000000001</v>
      </c>
      <c r="BF24">
        <v>-4.9870029999999996</v>
      </c>
      <c r="BG24">
        <v>-8.0678490000000007</v>
      </c>
    </row>
    <row r="25" spans="1:59" x14ac:dyDescent="0.25">
      <c r="A25" s="1">
        <v>43708</v>
      </c>
      <c r="B25" s="1">
        <v>43738</v>
      </c>
      <c r="C25">
        <v>4.1697740000000003</v>
      </c>
      <c r="D25">
        <v>7.8611769999999996</v>
      </c>
      <c r="E25">
        <v>6.9565219999999997</v>
      </c>
      <c r="F25">
        <v>9.747992</v>
      </c>
      <c r="G25">
        <v>-4.5948669999999998</v>
      </c>
      <c r="H25">
        <v>3.1103969999999999</v>
      </c>
      <c r="I25">
        <v>13.23061</v>
      </c>
      <c r="J25">
        <v>4.7830300000000001</v>
      </c>
      <c r="K25">
        <v>-10.79481</v>
      </c>
      <c r="L25">
        <v>2.035444</v>
      </c>
      <c r="M25">
        <v>4.1349289999999996</v>
      </c>
      <c r="N25">
        <v>6.1324730000000001</v>
      </c>
      <c r="O25">
        <v>9.1989269999999994</v>
      </c>
      <c r="P25">
        <v>7.9369249999999996</v>
      </c>
      <c r="Q25">
        <v>9.0983339999999995</v>
      </c>
      <c r="R25">
        <v>3.6253350000000002</v>
      </c>
      <c r="S25">
        <v>-4.6300480000000004</v>
      </c>
      <c r="T25">
        <v>2.9853700000000001</v>
      </c>
      <c r="U25">
        <v>-1.7103740000000001</v>
      </c>
      <c r="V25">
        <v>-1.447735</v>
      </c>
      <c r="W25">
        <v>6.542211</v>
      </c>
      <c r="X25">
        <v>7.8828940000000003</v>
      </c>
      <c r="Y25">
        <v>8.5098490000000009</v>
      </c>
      <c r="Z25">
        <v>11.827959999999999</v>
      </c>
      <c r="AA25">
        <v>7.8821060000000003</v>
      </c>
      <c r="AB25">
        <v>11.78055</v>
      </c>
      <c r="AC25">
        <v>23.450520000000001</v>
      </c>
      <c r="AD25">
        <v>3.8223660000000002</v>
      </c>
      <c r="AE25">
        <v>6.6293930000000003</v>
      </c>
      <c r="AF25">
        <v>-3.894196</v>
      </c>
      <c r="AG25">
        <v>-4.4874010000000002</v>
      </c>
      <c r="AH25">
        <v>0.25502069999999999</v>
      </c>
      <c r="AI25">
        <v>6.641311</v>
      </c>
      <c r="AJ25">
        <v>1.500853</v>
      </c>
      <c r="AK25">
        <v>11.9353</v>
      </c>
      <c r="AL25">
        <v>-2.2127330000000001</v>
      </c>
      <c r="AM25">
        <v>-0.21827009999999999</v>
      </c>
      <c r="AN25">
        <v>-5.1800949999999998E-2</v>
      </c>
      <c r="AO25">
        <v>4.0736350000000003</v>
      </c>
      <c r="AP25">
        <v>3.3810319999999998</v>
      </c>
      <c r="AQ25">
        <v>0.74753650000000005</v>
      </c>
      <c r="AR25">
        <v>2.258937</v>
      </c>
      <c r="AS25">
        <v>11.212619999999999</v>
      </c>
      <c r="AT25">
        <v>7.0262690000000001</v>
      </c>
      <c r="AU25">
        <v>6.9617329999999997</v>
      </c>
      <c r="AV25">
        <v>9.8143150000000006</v>
      </c>
      <c r="AW25">
        <v>-3.5438209999999999</v>
      </c>
      <c r="AX25">
        <v>3.6317569999999999</v>
      </c>
      <c r="AY25">
        <v>3.5440749999999999</v>
      </c>
      <c r="AZ25">
        <v>2.6285050000000001</v>
      </c>
      <c r="BA25">
        <v>18.68336</v>
      </c>
      <c r="BB25">
        <v>4.0436710000000001E-2</v>
      </c>
      <c r="BC25">
        <v>1.6773560000000001</v>
      </c>
      <c r="BD25">
        <v>4.6214360000000001</v>
      </c>
      <c r="BE25">
        <v>1.0130760000000001</v>
      </c>
      <c r="BF25">
        <v>-8.3299350000000008</v>
      </c>
      <c r="BG25">
        <v>3.7706529999999998</v>
      </c>
    </row>
    <row r="26" spans="1:59" x14ac:dyDescent="0.25">
      <c r="A26" s="1">
        <v>43738</v>
      </c>
      <c r="B26" s="1">
        <v>43769</v>
      </c>
      <c r="C26">
        <v>-0.14367630000000001</v>
      </c>
      <c r="D26">
        <v>7.4996970000000003</v>
      </c>
      <c r="E26">
        <v>4.4476329999999997</v>
      </c>
      <c r="F26">
        <v>9.8431270000000008</v>
      </c>
      <c r="G26">
        <v>4.7732070000000002</v>
      </c>
      <c r="H26">
        <v>-4.305339</v>
      </c>
      <c r="I26">
        <v>13.772880000000001</v>
      </c>
      <c r="J26">
        <v>5.7748970000000002</v>
      </c>
      <c r="K26">
        <v>0.4246452</v>
      </c>
      <c r="L26">
        <v>4.3567520000000002</v>
      </c>
      <c r="M26">
        <v>3.1495679999999999</v>
      </c>
      <c r="N26">
        <v>0.62758420000000004</v>
      </c>
      <c r="O26">
        <v>-2.3788390000000001</v>
      </c>
      <c r="P26">
        <v>2.3618209999999999</v>
      </c>
      <c r="Q26">
        <v>-4.7709919999999997</v>
      </c>
      <c r="R26">
        <v>-0.95180240000000005</v>
      </c>
      <c r="S26">
        <v>-2.4908549999999998</v>
      </c>
      <c r="T26">
        <v>-0.1535803</v>
      </c>
      <c r="U26">
        <v>2.1539320000000002</v>
      </c>
      <c r="V26">
        <v>7.9332140000000004</v>
      </c>
      <c r="W26">
        <v>11.475</v>
      </c>
      <c r="X26">
        <v>-9.1927280000000007</v>
      </c>
      <c r="Y26">
        <v>-0.48552689999999998</v>
      </c>
      <c r="Z26">
        <v>-3.5561660000000002</v>
      </c>
      <c r="AA26">
        <v>6.0357830000000001E-2</v>
      </c>
      <c r="AB26">
        <v>-3.0243899999999999</v>
      </c>
      <c r="AC26">
        <v>5.2674899999999996</v>
      </c>
      <c r="AD26">
        <v>14.08203125</v>
      </c>
      <c r="AE26">
        <v>5.451263</v>
      </c>
      <c r="AF26">
        <v>-3.7461769999999999</v>
      </c>
      <c r="AG26">
        <v>-13.010479999999999</v>
      </c>
      <c r="AH26">
        <v>6.8680440000000003</v>
      </c>
      <c r="AI26">
        <v>2.5240049999999998</v>
      </c>
      <c r="AJ26">
        <v>-4.7441800000000001</v>
      </c>
      <c r="AK26">
        <v>3.5874440000000001</v>
      </c>
      <c r="AL26">
        <v>4.6359899999999996</v>
      </c>
      <c r="AM26">
        <v>-3.9572820000000002</v>
      </c>
      <c r="AN26">
        <v>-4.1900560000000002</v>
      </c>
      <c r="AO26">
        <v>-8.9273670000000003</v>
      </c>
      <c r="AP26">
        <v>-5.2381599999999997</v>
      </c>
      <c r="AQ26">
        <v>-2.0741990000000001</v>
      </c>
      <c r="AR26">
        <v>-2.186531</v>
      </c>
      <c r="AS26">
        <v>-0.94597960000000003</v>
      </c>
      <c r="AT26">
        <v>-4.3312850000000003</v>
      </c>
      <c r="AU26">
        <v>-7.7586209999999998</v>
      </c>
      <c r="AV26">
        <v>-15.71072</v>
      </c>
      <c r="AW26">
        <v>8.7136239999999994</v>
      </c>
      <c r="AX26">
        <v>-6.0309699999999999</v>
      </c>
      <c r="AY26">
        <v>-7.2734829999999997</v>
      </c>
      <c r="AZ26">
        <v>6.0899260000000002</v>
      </c>
      <c r="BA26">
        <v>-14.46167</v>
      </c>
      <c r="BB26">
        <v>-6.2216849999999999</v>
      </c>
      <c r="BC26">
        <v>-1.844978</v>
      </c>
      <c r="BD26">
        <v>0.93984959999999995</v>
      </c>
      <c r="BE26">
        <v>2.1220159999999999</v>
      </c>
      <c r="BF26">
        <v>-4.6157269999999997</v>
      </c>
      <c r="BG26">
        <v>-2.2862689999999999</v>
      </c>
    </row>
    <row r="27" spans="1:59" x14ac:dyDescent="0.25">
      <c r="A27" s="1">
        <v>43769</v>
      </c>
      <c r="B27" s="1">
        <v>43799</v>
      </c>
      <c r="C27">
        <v>-0.37084699999999998</v>
      </c>
      <c r="D27">
        <v>3.7222089999999999</v>
      </c>
      <c r="E27">
        <v>7.2844480000000003</v>
      </c>
      <c r="F27">
        <v>2.8358490000000001</v>
      </c>
      <c r="G27">
        <v>-3.3475959999999998</v>
      </c>
      <c r="H27">
        <v>2.0682930000000002</v>
      </c>
      <c r="I27">
        <v>-0.62862180000000001</v>
      </c>
      <c r="J27">
        <v>4.6610959999999997</v>
      </c>
      <c r="K27">
        <v>-3.6507040000000002</v>
      </c>
      <c r="L27">
        <v>7.0601089999999997</v>
      </c>
      <c r="M27">
        <v>15.885949999999999</v>
      </c>
      <c r="N27">
        <v>-0.107443</v>
      </c>
      <c r="O27">
        <v>8.586957</v>
      </c>
      <c r="P27">
        <v>2.9579949999999999</v>
      </c>
      <c r="Q27">
        <v>7.1476290000000002</v>
      </c>
      <c r="R27">
        <v>5.3567780000000003</v>
      </c>
      <c r="S27">
        <v>-0.99867189999999995</v>
      </c>
      <c r="T27">
        <v>4.9029030000000002</v>
      </c>
      <c r="U27">
        <v>8.5403140000000004</v>
      </c>
      <c r="V27">
        <v>4.8420930000000002</v>
      </c>
      <c r="W27">
        <v>2.226321</v>
      </c>
      <c r="X27">
        <v>3.6892299999999998</v>
      </c>
      <c r="Y27">
        <v>2.2973949999999999</v>
      </c>
      <c r="Z27">
        <v>9.0924289999999992</v>
      </c>
      <c r="AA27">
        <v>4.7950720000000002</v>
      </c>
      <c r="AB27">
        <v>-4.1750499999999997</v>
      </c>
      <c r="AC27">
        <v>-4.3633600000000001</v>
      </c>
      <c r="AD27">
        <v>-1.0509139999999999</v>
      </c>
      <c r="AE27">
        <v>1.027045</v>
      </c>
      <c r="AF27">
        <v>-3.9319120000000001</v>
      </c>
      <c r="AG27">
        <v>0.42219580000000001</v>
      </c>
      <c r="AH27">
        <v>-5.0008270000000001</v>
      </c>
      <c r="AI27">
        <v>9.1747449999999997</v>
      </c>
      <c r="AJ27">
        <v>-3.2586820000000002E-2</v>
      </c>
      <c r="AK27">
        <v>-2.1164019999999999</v>
      </c>
      <c r="AL27">
        <v>16.29074</v>
      </c>
      <c r="AM27">
        <v>-1.391019</v>
      </c>
      <c r="AN27">
        <v>-0.77422049999999998</v>
      </c>
      <c r="AO27">
        <v>-4.7654319999999997</v>
      </c>
      <c r="AP27">
        <v>3.0723470000000002</v>
      </c>
      <c r="AQ27">
        <v>1.847234</v>
      </c>
      <c r="AR27">
        <v>3.9180619999999999</v>
      </c>
      <c r="AS27">
        <v>-6.0442390000000001</v>
      </c>
      <c r="AT27">
        <v>10.73723</v>
      </c>
      <c r="AU27">
        <v>5.6204289999999997</v>
      </c>
      <c r="AV27">
        <v>7.9388560000000004</v>
      </c>
      <c r="AW27">
        <v>-5.5665399999999998</v>
      </c>
      <c r="AX27">
        <v>1.4816039999999999</v>
      </c>
      <c r="AY27">
        <v>1.8377410000000001</v>
      </c>
      <c r="AZ27">
        <v>-14.012779999999999</v>
      </c>
      <c r="BA27">
        <v>2.862419</v>
      </c>
      <c r="BB27">
        <v>2.294041</v>
      </c>
      <c r="BC27">
        <v>-1.8518520000000001</v>
      </c>
      <c r="BD27">
        <v>-18.494599999999998</v>
      </c>
      <c r="BE27">
        <v>9.0389610000000005</v>
      </c>
      <c r="BF27">
        <v>-9.5964550000000006</v>
      </c>
      <c r="BG27">
        <v>1.8179380000000001</v>
      </c>
    </row>
    <row r="28" spans="1:59" x14ac:dyDescent="0.25">
      <c r="A28" s="1">
        <v>43799</v>
      </c>
      <c r="B28" s="1">
        <v>43830</v>
      </c>
      <c r="C28">
        <v>0.72278240000000005</v>
      </c>
      <c r="D28">
        <v>8.1516420000000007</v>
      </c>
      <c r="E28">
        <v>-0.62580930000000001</v>
      </c>
      <c r="F28">
        <v>3.750508</v>
      </c>
      <c r="G28">
        <v>13.55588</v>
      </c>
      <c r="H28">
        <v>2.4218410000000001</v>
      </c>
      <c r="I28">
        <v>-1.926903</v>
      </c>
      <c r="J28">
        <v>0.57476130000000003</v>
      </c>
      <c r="K28">
        <v>11.29393</v>
      </c>
      <c r="L28">
        <v>2.3506130000000001</v>
      </c>
      <c r="M28">
        <v>15.28998</v>
      </c>
      <c r="N28">
        <v>5.2714259999999999</v>
      </c>
      <c r="O28">
        <v>8.4918250000000004</v>
      </c>
      <c r="P28">
        <v>7.9664570000000001</v>
      </c>
      <c r="Q28">
        <v>6.8803710000000002</v>
      </c>
      <c r="R28">
        <v>6.171163</v>
      </c>
      <c r="S28">
        <v>11.05696</v>
      </c>
      <c r="T28">
        <v>8.7976539999999996</v>
      </c>
      <c r="U28">
        <v>2.4565890000000001</v>
      </c>
      <c r="V28">
        <v>8.4970389999999991</v>
      </c>
      <c r="W28">
        <v>9.9737899999999993</v>
      </c>
      <c r="X28">
        <v>15.63838</v>
      </c>
      <c r="Y28">
        <v>3.1690610000000001</v>
      </c>
      <c r="Z28">
        <v>2.140361</v>
      </c>
      <c r="AA28">
        <v>-1.0357179999999999</v>
      </c>
      <c r="AB28">
        <v>13.90499</v>
      </c>
      <c r="AC28">
        <v>-0.64313980000000004</v>
      </c>
      <c r="AD28">
        <v>-2.8852859999999998</v>
      </c>
      <c r="AE28">
        <v>3.5277630000000002</v>
      </c>
      <c r="AF28">
        <v>8.6367480000000008</v>
      </c>
      <c r="AG28">
        <v>3.9628999999999999</v>
      </c>
      <c r="AH28">
        <v>-1.7656499999999999</v>
      </c>
      <c r="AI28">
        <v>6.3972230000000003</v>
      </c>
      <c r="AJ28">
        <v>6.326346</v>
      </c>
      <c r="AK28">
        <v>5.7002459999999999</v>
      </c>
      <c r="AL28">
        <v>2.4055870000000001</v>
      </c>
      <c r="AM28">
        <v>2.4412579999999999</v>
      </c>
      <c r="AN28">
        <v>1.993104</v>
      </c>
      <c r="AO28">
        <v>9.1052049999999998</v>
      </c>
      <c r="AP28">
        <v>6.5024629999999997</v>
      </c>
      <c r="AQ28">
        <v>2.8856830000000002</v>
      </c>
      <c r="AR28">
        <v>18.751139999999999</v>
      </c>
      <c r="AS28">
        <v>11.77115</v>
      </c>
      <c r="AT28">
        <v>12.6366</v>
      </c>
      <c r="AU28">
        <v>14.31757</v>
      </c>
      <c r="AV28">
        <v>19.083729999999999</v>
      </c>
      <c r="AW28">
        <v>8.0335190000000001</v>
      </c>
      <c r="AX28">
        <v>16.566520000000001</v>
      </c>
      <c r="AY28">
        <v>6.1529550000000004</v>
      </c>
      <c r="AZ28">
        <v>9.2220829999999996</v>
      </c>
      <c r="BA28">
        <v>14.85637</v>
      </c>
      <c r="BB28">
        <v>18.13822</v>
      </c>
      <c r="BC28">
        <v>7.9551249999999998</v>
      </c>
      <c r="BD28">
        <v>24.856819999999999</v>
      </c>
      <c r="BE28">
        <v>17.556699999999999</v>
      </c>
      <c r="BF28">
        <v>20.067240000000002</v>
      </c>
      <c r="BG28">
        <v>6.0267020000000002</v>
      </c>
    </row>
    <row r="29" spans="1:59" x14ac:dyDescent="0.25">
      <c r="A29" s="1">
        <v>43830</v>
      </c>
      <c r="B29" s="1">
        <v>43861</v>
      </c>
      <c r="C29">
        <v>-3.6486610000000002</v>
      </c>
      <c r="D29">
        <v>-10.32987</v>
      </c>
      <c r="E29">
        <v>-11.57438</v>
      </c>
      <c r="F29">
        <v>-8.7535980000000002</v>
      </c>
      <c r="G29">
        <v>3.705409</v>
      </c>
      <c r="H29">
        <v>-10.977359999999999</v>
      </c>
      <c r="I29">
        <v>-9.9733049999999999</v>
      </c>
      <c r="J29">
        <v>-15.61834</v>
      </c>
      <c r="K29">
        <v>-0.34877370000000002</v>
      </c>
      <c r="L29">
        <v>-4.237628</v>
      </c>
      <c r="M29">
        <v>-15.07612</v>
      </c>
      <c r="N29">
        <v>-10.28223</v>
      </c>
      <c r="O29">
        <v>-8.6114099999999993</v>
      </c>
      <c r="P29">
        <v>-3.4304209999999999</v>
      </c>
      <c r="Q29">
        <v>-12.26788</v>
      </c>
      <c r="R29">
        <v>-6.5801499999999997</v>
      </c>
      <c r="S29">
        <v>-25.536339999999999</v>
      </c>
      <c r="T29">
        <v>-9.9898919999999993</v>
      </c>
      <c r="U29">
        <v>-6.5017170000000002</v>
      </c>
      <c r="V29">
        <v>-13.21917</v>
      </c>
      <c r="W29">
        <v>-9.0856209999999997</v>
      </c>
      <c r="X29">
        <v>-14.41549</v>
      </c>
      <c r="Y29">
        <v>6.0659739999999998</v>
      </c>
      <c r="Z29">
        <v>-12.758380000000001</v>
      </c>
      <c r="AA29">
        <v>-5.9375359999999997</v>
      </c>
      <c r="AB29">
        <v>-8.3179300000000005</v>
      </c>
      <c r="AC29">
        <v>-9.5435689999999997</v>
      </c>
      <c r="AD29">
        <v>-17.98761</v>
      </c>
      <c r="AE29">
        <v>-4.1390729999999998</v>
      </c>
      <c r="AF29">
        <v>-1.8706160000000001</v>
      </c>
      <c r="AG29">
        <v>-11.557180000000001</v>
      </c>
      <c r="AH29">
        <v>1.6666669999999999</v>
      </c>
      <c r="AI29">
        <v>-9.1120950000000001</v>
      </c>
      <c r="AJ29">
        <v>3.8000099999999999</v>
      </c>
      <c r="AK29">
        <v>-35.146439999999998</v>
      </c>
      <c r="AL29">
        <v>-15.707090000000001</v>
      </c>
      <c r="AM29">
        <v>-10.89392</v>
      </c>
      <c r="AN29">
        <v>-10.895429999999999</v>
      </c>
      <c r="AO29">
        <v>-3.6156269999999999</v>
      </c>
      <c r="AP29">
        <v>0.17890149999999999</v>
      </c>
      <c r="AQ29">
        <v>-11.09451</v>
      </c>
      <c r="AR29">
        <v>-10.81456</v>
      </c>
      <c r="AS29">
        <v>-8.4075000000000006</v>
      </c>
      <c r="AT29">
        <v>-16.64179</v>
      </c>
      <c r="AU29">
        <v>-14.78736</v>
      </c>
      <c r="AV29">
        <v>-16.36504</v>
      </c>
      <c r="AW29">
        <v>-15.32705</v>
      </c>
      <c r="AX29">
        <v>-16.27393</v>
      </c>
      <c r="AY29">
        <v>-12.77403</v>
      </c>
      <c r="AZ29">
        <v>-18.53811</v>
      </c>
      <c r="BA29">
        <v>8.0739780000000003</v>
      </c>
      <c r="BB29">
        <v>-12.666090000000001</v>
      </c>
      <c r="BC29">
        <v>-0.23618330000000001</v>
      </c>
      <c r="BD29">
        <v>-44.49541</v>
      </c>
      <c r="BE29">
        <v>-10.87045</v>
      </c>
      <c r="BF29">
        <v>-19.879390000000001</v>
      </c>
      <c r="BG29">
        <v>-11.068210000000001</v>
      </c>
    </row>
    <row r="30" spans="1:59" x14ac:dyDescent="0.25">
      <c r="A30" s="1">
        <v>43861</v>
      </c>
      <c r="B30" s="1">
        <v>43890</v>
      </c>
      <c r="C30">
        <v>-14.650869999999999</v>
      </c>
      <c r="D30">
        <v>-9.6023840000000007</v>
      </c>
      <c r="E30">
        <v>-8.1507249999999996</v>
      </c>
      <c r="F30">
        <v>-3.5231910000000002</v>
      </c>
      <c r="G30">
        <v>-0.9542832</v>
      </c>
      <c r="H30">
        <v>-15.991020000000001</v>
      </c>
      <c r="I30">
        <v>-20.506799999999998</v>
      </c>
      <c r="J30">
        <v>-12.929040000000001</v>
      </c>
      <c r="K30">
        <v>3.265231</v>
      </c>
      <c r="L30">
        <v>-2.6048749999999998</v>
      </c>
      <c r="M30">
        <v>-10.27027</v>
      </c>
      <c r="N30">
        <v>-13.702489999999999</v>
      </c>
      <c r="O30">
        <v>-17.944240000000001</v>
      </c>
      <c r="P30">
        <v>-15.220800000000001</v>
      </c>
      <c r="Q30">
        <v>-9.2771899999999992</v>
      </c>
      <c r="R30">
        <v>-15.261200000000001</v>
      </c>
      <c r="S30">
        <v>-22.216390000000001</v>
      </c>
      <c r="T30">
        <v>-12.16545</v>
      </c>
      <c r="U30">
        <v>-0.62082459999999995</v>
      </c>
      <c r="V30">
        <v>-2.2956400000000001</v>
      </c>
      <c r="W30">
        <v>-12.73498</v>
      </c>
      <c r="X30">
        <v>-15.58588</v>
      </c>
      <c r="Y30">
        <v>-6.8726419999999999</v>
      </c>
      <c r="Z30">
        <v>-8.3080820000000006</v>
      </c>
      <c r="AA30">
        <v>-16.004819999999999</v>
      </c>
      <c r="AB30">
        <v>-14.163309999999999</v>
      </c>
      <c r="AC30">
        <v>-12.097160000000001</v>
      </c>
      <c r="AD30">
        <v>-17.245229999999999</v>
      </c>
      <c r="AE30">
        <v>-10.259069999999999</v>
      </c>
      <c r="AF30">
        <v>-9.8817699999999995</v>
      </c>
      <c r="AG30">
        <v>-16.633579999999998</v>
      </c>
      <c r="AH30">
        <v>-10.82691</v>
      </c>
      <c r="AI30">
        <v>-13.77073</v>
      </c>
      <c r="AJ30">
        <v>-5.3381080000000001</v>
      </c>
      <c r="AK30">
        <v>-0.57347669999999995</v>
      </c>
      <c r="AL30">
        <v>-4.3114499999999998</v>
      </c>
      <c r="AM30">
        <v>-5.3809430000000003</v>
      </c>
      <c r="AN30">
        <v>-5.2939800000000004</v>
      </c>
      <c r="AO30">
        <v>-17.57301</v>
      </c>
      <c r="AP30">
        <v>-10.885540000000001</v>
      </c>
      <c r="AQ30">
        <v>-11.85941</v>
      </c>
      <c r="AR30">
        <v>-9.0518520000000002</v>
      </c>
      <c r="AS30">
        <v>-11.23288</v>
      </c>
      <c r="AT30">
        <v>-17.979669999999999</v>
      </c>
      <c r="AU30">
        <v>-25.715599999999998</v>
      </c>
      <c r="AV30">
        <v>-25.2302</v>
      </c>
      <c r="AW30">
        <v>-0.68941129999999995</v>
      </c>
      <c r="AX30">
        <v>-26.823270000000001</v>
      </c>
      <c r="AY30">
        <v>-7.9265350000000003</v>
      </c>
      <c r="AZ30">
        <v>-1.1355569999999999</v>
      </c>
      <c r="BA30">
        <v>-9.1836739999999999</v>
      </c>
      <c r="BB30">
        <v>-13.2355</v>
      </c>
      <c r="BC30">
        <v>-8.1456630000000008</v>
      </c>
      <c r="BD30">
        <v>-2.437176</v>
      </c>
      <c r="BE30">
        <v>-22.237500000000001</v>
      </c>
      <c r="BF30">
        <v>-16.66667</v>
      </c>
      <c r="BG30">
        <v>-14.556570000000001</v>
      </c>
    </row>
    <row r="31" spans="1:59" x14ac:dyDescent="0.25">
      <c r="A31" s="1">
        <v>43890</v>
      </c>
      <c r="B31" s="1">
        <v>43921</v>
      </c>
      <c r="C31">
        <v>-15.585290000000001</v>
      </c>
      <c r="D31">
        <v>-13.90489</v>
      </c>
      <c r="E31">
        <v>-15.773809999999999</v>
      </c>
      <c r="F31">
        <v>-9.7671159999999997</v>
      </c>
      <c r="G31">
        <v>1.7349270000000001</v>
      </c>
      <c r="H31">
        <v>-26.185849999999999</v>
      </c>
      <c r="I31">
        <v>-31.532080000000001</v>
      </c>
      <c r="J31">
        <v>-11.885899999999999</v>
      </c>
      <c r="K31">
        <v>-4.3534560000000004</v>
      </c>
      <c r="L31">
        <v>-11.788460000000001</v>
      </c>
      <c r="M31">
        <v>-32.228920000000002</v>
      </c>
      <c r="N31">
        <v>-6.1792550000000004</v>
      </c>
      <c r="O31">
        <v>-36.389919999999996</v>
      </c>
      <c r="P31">
        <v>-6.5604250000000004</v>
      </c>
      <c r="Q31">
        <v>-18.197649999999999</v>
      </c>
      <c r="R31">
        <v>-12.729950000000001</v>
      </c>
      <c r="S31">
        <v>-24.79881</v>
      </c>
      <c r="T31">
        <v>1.939003</v>
      </c>
      <c r="U31">
        <v>-20.33099</v>
      </c>
      <c r="V31">
        <v>-14.102690000000001</v>
      </c>
      <c r="W31">
        <v>-20.882709999999999</v>
      </c>
      <c r="X31">
        <v>-72.283619999999999</v>
      </c>
      <c r="Y31">
        <v>-39.407020000000003</v>
      </c>
      <c r="Z31">
        <v>-31.680689999999998</v>
      </c>
      <c r="AA31">
        <v>-37.763440000000003</v>
      </c>
      <c r="AB31">
        <v>-36.279179999999997</v>
      </c>
      <c r="AC31">
        <v>-50.189790000000002</v>
      </c>
      <c r="AD31">
        <v>-28.332889999999999</v>
      </c>
      <c r="AE31">
        <v>-33.934719999999999</v>
      </c>
      <c r="AF31">
        <v>-58.483750000000001</v>
      </c>
      <c r="AG31">
        <v>-62.815480000000001</v>
      </c>
      <c r="AH31">
        <v>-42.138359999999999</v>
      </c>
      <c r="AI31">
        <v>-15.00752</v>
      </c>
      <c r="AJ31">
        <v>-47.538119999999999</v>
      </c>
      <c r="AK31">
        <v>-55.587600000000002</v>
      </c>
      <c r="AL31">
        <v>-32.9206</v>
      </c>
      <c r="AM31">
        <v>-14.8675</v>
      </c>
      <c r="AN31">
        <v>-14.88829</v>
      </c>
      <c r="AO31">
        <v>-62.396850000000001</v>
      </c>
      <c r="AP31">
        <v>-67.311149999999998</v>
      </c>
      <c r="AQ31">
        <v>-22.36983</v>
      </c>
      <c r="AR31">
        <v>-42.392670000000003</v>
      </c>
      <c r="AS31">
        <v>-78.672839999999994</v>
      </c>
      <c r="AT31">
        <v>-50.203029999999998</v>
      </c>
      <c r="AU31">
        <v>-34.742080000000001</v>
      </c>
      <c r="AV31">
        <v>-56.923999999999999</v>
      </c>
      <c r="AW31">
        <v>-40.301879999999997</v>
      </c>
      <c r="AX31">
        <v>-60.265700000000002</v>
      </c>
      <c r="AY31">
        <v>-23.486170000000001</v>
      </c>
      <c r="AZ31">
        <v>23.402729999999998</v>
      </c>
      <c r="BA31">
        <v>-83.226330000000004</v>
      </c>
      <c r="BB31">
        <v>-43.21846</v>
      </c>
      <c r="BC31">
        <v>-27.38654</v>
      </c>
      <c r="BD31">
        <v>20.44293</v>
      </c>
      <c r="BE31">
        <v>-59.155050000000003</v>
      </c>
      <c r="BF31">
        <v>-57.486919999999998</v>
      </c>
      <c r="BG31">
        <v>-34.794460000000001</v>
      </c>
    </row>
    <row r="32" spans="1:59" x14ac:dyDescent="0.25">
      <c r="A32" s="1">
        <v>43921</v>
      </c>
      <c r="B32" s="1">
        <v>43951</v>
      </c>
      <c r="C32">
        <v>-7.6854300000000002</v>
      </c>
      <c r="D32">
        <v>16.445270000000001</v>
      </c>
      <c r="E32">
        <v>10.022489999999999</v>
      </c>
      <c r="F32">
        <v>6.0211759999999996</v>
      </c>
      <c r="G32">
        <v>31.360420000000001</v>
      </c>
      <c r="H32">
        <v>22.386099999999999</v>
      </c>
      <c r="I32">
        <v>39.660490000000003</v>
      </c>
      <c r="J32">
        <v>14.35314</v>
      </c>
      <c r="K32">
        <v>41.110169999999997</v>
      </c>
      <c r="L32">
        <v>12.498469999999999</v>
      </c>
      <c r="M32">
        <v>30.814820000000001</v>
      </c>
      <c r="N32">
        <v>-7.4648339999999997</v>
      </c>
      <c r="O32">
        <v>36.688310000000001</v>
      </c>
      <c r="P32">
        <v>5.5713470000000003</v>
      </c>
      <c r="Q32">
        <v>13.96631</v>
      </c>
      <c r="R32">
        <v>10.8749</v>
      </c>
      <c r="S32">
        <v>17.117059999999999</v>
      </c>
      <c r="T32">
        <v>1.382792</v>
      </c>
      <c r="U32">
        <v>11.63958</v>
      </c>
      <c r="V32">
        <v>3.6152030000000002</v>
      </c>
      <c r="W32">
        <v>1.398131</v>
      </c>
      <c r="X32">
        <v>81.097750000000005</v>
      </c>
      <c r="Y32">
        <v>33.62717</v>
      </c>
      <c r="Z32">
        <v>13.832850000000001</v>
      </c>
      <c r="AA32">
        <v>20.584109999999999</v>
      </c>
      <c r="AB32">
        <v>6.3770790000000002</v>
      </c>
      <c r="AC32">
        <v>35.817100000000003</v>
      </c>
      <c r="AD32">
        <v>36.383969999999998</v>
      </c>
      <c r="AE32">
        <v>29.02655</v>
      </c>
      <c r="AF32">
        <v>82.608699999999999</v>
      </c>
      <c r="AG32">
        <v>39.969830000000002</v>
      </c>
      <c r="AH32">
        <v>58.695650000000001</v>
      </c>
      <c r="AI32">
        <v>13.90658</v>
      </c>
      <c r="AJ32">
        <v>22.871289999999998</v>
      </c>
      <c r="AK32">
        <v>32.305190000000003</v>
      </c>
      <c r="AL32">
        <v>15.433059999999999</v>
      </c>
      <c r="AM32">
        <v>5.232145</v>
      </c>
      <c r="AN32">
        <v>5.2150860000000003</v>
      </c>
      <c r="AO32">
        <v>43.350610000000003</v>
      </c>
      <c r="AP32">
        <v>41.869480000000003</v>
      </c>
      <c r="AQ32">
        <v>26.9666</v>
      </c>
      <c r="AR32">
        <v>27.312899999999999</v>
      </c>
      <c r="AS32">
        <v>89.001450000000006</v>
      </c>
      <c r="AT32">
        <v>24.684950000000001</v>
      </c>
      <c r="AU32">
        <v>32.857140000000001</v>
      </c>
      <c r="AV32">
        <v>80.463099999999997</v>
      </c>
      <c r="AW32">
        <v>46.066070000000003</v>
      </c>
      <c r="AX32">
        <v>86.018230000000003</v>
      </c>
      <c r="AY32">
        <v>36.890459999999997</v>
      </c>
      <c r="AZ32">
        <v>25.770800000000001</v>
      </c>
      <c r="BA32">
        <v>213.83150000000001</v>
      </c>
      <c r="BB32">
        <v>33.50956</v>
      </c>
      <c r="BC32">
        <v>9.4109189999999998</v>
      </c>
      <c r="BD32">
        <v>106.36490000000001</v>
      </c>
      <c r="BE32">
        <v>53.284669999999998</v>
      </c>
      <c r="BF32">
        <v>66.183199999999999</v>
      </c>
      <c r="BG32">
        <v>29.777290000000001</v>
      </c>
    </row>
    <row r="33" spans="1:59" x14ac:dyDescent="0.25">
      <c r="A33" s="1">
        <v>43951</v>
      </c>
      <c r="B33" s="1">
        <v>43982</v>
      </c>
      <c r="C33">
        <v>-1.832651</v>
      </c>
      <c r="D33">
        <v>3.5860690000000002</v>
      </c>
      <c r="E33">
        <v>0.90020429999999996</v>
      </c>
      <c r="F33">
        <v>4.3242120000000002</v>
      </c>
      <c r="G33">
        <v>-1.6980500000000001</v>
      </c>
      <c r="H33">
        <v>-0.22246489999999999</v>
      </c>
      <c r="I33">
        <v>6.9391699999999998</v>
      </c>
      <c r="J33">
        <v>2.597718</v>
      </c>
      <c r="K33">
        <v>-6.5029890000000004</v>
      </c>
      <c r="L33">
        <v>7.0837859999999999</v>
      </c>
      <c r="M33">
        <v>2.7180070000000001</v>
      </c>
      <c r="N33">
        <v>3.8660049999999999</v>
      </c>
      <c r="O33">
        <v>1.1668069999999999</v>
      </c>
      <c r="P33">
        <v>6.9370529999999997</v>
      </c>
      <c r="Q33">
        <v>-0.80623489999999998</v>
      </c>
      <c r="R33">
        <v>15.78171</v>
      </c>
      <c r="S33">
        <v>7.5434080000000003</v>
      </c>
      <c r="T33">
        <v>16.735220000000002</v>
      </c>
      <c r="U33">
        <v>11.169180000000001</v>
      </c>
      <c r="V33">
        <v>4.6977840000000004</v>
      </c>
      <c r="W33">
        <v>17.635829999999999</v>
      </c>
      <c r="X33">
        <v>19.861719999999998</v>
      </c>
      <c r="Y33">
        <v>-9.9278549999999992</v>
      </c>
      <c r="Z33">
        <v>10.43615</v>
      </c>
      <c r="AA33">
        <v>-0.29604629999999998</v>
      </c>
      <c r="AB33">
        <v>5.0390959999999998</v>
      </c>
      <c r="AC33">
        <v>11.38017</v>
      </c>
      <c r="AD33">
        <v>8.3135259999999995</v>
      </c>
      <c r="AE33">
        <v>-7.681756</v>
      </c>
      <c r="AF33">
        <v>1.0516399999999999</v>
      </c>
      <c r="AG33">
        <v>14.38932</v>
      </c>
      <c r="AH33">
        <v>7.6061199999999998</v>
      </c>
      <c r="AI33">
        <v>-12.156420000000001</v>
      </c>
      <c r="AJ33">
        <v>9.7599459999999993</v>
      </c>
      <c r="AK33">
        <v>13.006130000000001</v>
      </c>
      <c r="AL33">
        <v>-12.984870000000001</v>
      </c>
      <c r="AM33">
        <v>-4.6161810000000001</v>
      </c>
      <c r="AN33">
        <v>-4.7885749999999998</v>
      </c>
      <c r="AO33">
        <v>-21.987950000000001</v>
      </c>
      <c r="AP33">
        <v>22.586030000000001</v>
      </c>
      <c r="AQ33">
        <v>1.0632090000000001</v>
      </c>
      <c r="AR33">
        <v>2.5641029999999998</v>
      </c>
      <c r="AS33">
        <v>38.040120000000002</v>
      </c>
      <c r="AT33">
        <v>9.8097510000000003</v>
      </c>
      <c r="AU33">
        <v>19.760200000000001</v>
      </c>
      <c r="AV33">
        <v>-13.31195</v>
      </c>
      <c r="AW33">
        <v>-2.4054280000000001</v>
      </c>
      <c r="AX33">
        <v>-12.745100000000001</v>
      </c>
      <c r="AY33">
        <v>5.4723800000000002</v>
      </c>
      <c r="AZ33">
        <v>-7.7442149999999996</v>
      </c>
      <c r="BA33">
        <v>-17.507639999999999</v>
      </c>
      <c r="BB33">
        <v>7.2826769999999996</v>
      </c>
      <c r="BC33">
        <v>5.6129730000000002</v>
      </c>
      <c r="BD33">
        <v>-8.5675120000000007</v>
      </c>
      <c r="BE33">
        <v>11.90476</v>
      </c>
      <c r="BF33">
        <v>-1.234423</v>
      </c>
      <c r="BG33">
        <v>1.882863</v>
      </c>
    </row>
    <row r="34" spans="1:59" x14ac:dyDescent="0.25">
      <c r="A34" s="1">
        <v>43982</v>
      </c>
      <c r="B34" s="1">
        <v>44012</v>
      </c>
      <c r="C34">
        <v>0.98000019999999999</v>
      </c>
      <c r="D34">
        <v>-1.054503</v>
      </c>
      <c r="E34">
        <v>3.406755</v>
      </c>
      <c r="F34">
        <v>0.33131509999999997</v>
      </c>
      <c r="G34">
        <v>6.0638389999999998</v>
      </c>
      <c r="H34">
        <v>-1.6494390000000001</v>
      </c>
      <c r="I34">
        <v>-11.734690000000001</v>
      </c>
      <c r="J34">
        <v>-1.047045</v>
      </c>
      <c r="K34">
        <v>11.876860000000001</v>
      </c>
      <c r="L34">
        <v>1.687273</v>
      </c>
      <c r="M34">
        <v>27.563400000000001</v>
      </c>
      <c r="N34">
        <v>4.3756649999999997</v>
      </c>
      <c r="O34">
        <v>-0.37932670000000002</v>
      </c>
      <c r="P34">
        <v>1.5008900000000001</v>
      </c>
      <c r="Q34">
        <v>0.63630359999999997</v>
      </c>
      <c r="R34">
        <v>5.5838640000000002</v>
      </c>
      <c r="S34">
        <v>10.631259999999999</v>
      </c>
      <c r="T34">
        <v>4.191395</v>
      </c>
      <c r="U34">
        <v>6.8428209999999998</v>
      </c>
      <c r="V34">
        <v>0.66998630000000003</v>
      </c>
      <c r="W34">
        <v>10.479240000000001</v>
      </c>
      <c r="X34">
        <v>7.3179230000000004</v>
      </c>
      <c r="Y34">
        <v>7.921233</v>
      </c>
      <c r="Z34">
        <v>12.473789999999999</v>
      </c>
      <c r="AA34">
        <v>14.859080000000001</v>
      </c>
      <c r="AB34">
        <v>3.8510369999999998</v>
      </c>
      <c r="AC34">
        <v>6.3745019999999997</v>
      </c>
      <c r="AD34">
        <v>-8.1267569999999996</v>
      </c>
      <c r="AE34">
        <v>11.24319</v>
      </c>
      <c r="AF34">
        <v>-12.745100000000001</v>
      </c>
      <c r="AG34">
        <v>-1.2392749999999999</v>
      </c>
      <c r="AH34">
        <v>-11.51163</v>
      </c>
      <c r="AI34">
        <v>0.71275840000000001</v>
      </c>
      <c r="AJ34">
        <v>0.52363800000000005</v>
      </c>
      <c r="AK34">
        <v>22.041260000000001</v>
      </c>
      <c r="AL34">
        <v>10.43581</v>
      </c>
      <c r="AM34">
        <v>-4.5898450000000004</v>
      </c>
      <c r="AN34">
        <v>-4.2870010000000001</v>
      </c>
      <c r="AO34">
        <v>41.389130000000002</v>
      </c>
      <c r="AP34">
        <v>-9.4576180000000001</v>
      </c>
      <c r="AQ34">
        <v>-2.6935660000000001</v>
      </c>
      <c r="AR34">
        <v>7.2805520000000001</v>
      </c>
      <c r="AS34">
        <v>12.18558</v>
      </c>
      <c r="AT34">
        <v>0.2267728</v>
      </c>
      <c r="AU34">
        <v>-6.7837670000000001</v>
      </c>
      <c r="AV34">
        <v>5.8043769999999997</v>
      </c>
      <c r="AW34">
        <v>9.6926190000000005</v>
      </c>
      <c r="AX34">
        <v>14.60674</v>
      </c>
      <c r="AY34">
        <v>-4.8521179999999999</v>
      </c>
      <c r="AZ34">
        <v>-13.407260000000001</v>
      </c>
      <c r="BA34">
        <v>25.115849999999998</v>
      </c>
      <c r="BB34">
        <v>-0.60820090000000004</v>
      </c>
      <c r="BC34">
        <v>-3.9873419999999999</v>
      </c>
      <c r="BD34">
        <v>-10.794600000000001</v>
      </c>
      <c r="BE34">
        <v>10.859819999999999</v>
      </c>
      <c r="BF34">
        <v>-1.7848759999999999</v>
      </c>
      <c r="BG34">
        <v>-1.2966040000000001</v>
      </c>
    </row>
    <row r="35" spans="1:59" x14ac:dyDescent="0.25">
      <c r="A35" s="1">
        <v>44012</v>
      </c>
      <c r="B35" s="1">
        <v>44043</v>
      </c>
      <c r="C35">
        <v>-5.2234530000000001</v>
      </c>
      <c r="D35">
        <v>5.1701199999999998</v>
      </c>
      <c r="E35">
        <v>-1.1928430000000001</v>
      </c>
      <c r="F35">
        <v>-7.7254319999999996</v>
      </c>
      <c r="G35">
        <v>12.082929999999999</v>
      </c>
      <c r="H35">
        <v>-5.9033990000000003</v>
      </c>
      <c r="I35">
        <v>-4.4032640000000001</v>
      </c>
      <c r="J35">
        <v>1.304033</v>
      </c>
      <c r="K35">
        <v>7.5554360000000003</v>
      </c>
      <c r="L35">
        <v>6.4545269999999997</v>
      </c>
      <c r="M35">
        <v>11.66811</v>
      </c>
      <c r="N35">
        <v>-3.3830550000000001</v>
      </c>
      <c r="O35">
        <v>-10.083320000000001</v>
      </c>
      <c r="P35">
        <v>7.3433590000000004</v>
      </c>
      <c r="Q35">
        <v>8.0453569999999992</v>
      </c>
      <c r="R35">
        <v>6.2537700000000003</v>
      </c>
      <c r="S35">
        <v>-3.1411929999999999</v>
      </c>
      <c r="T35">
        <v>8.6507649999999998</v>
      </c>
      <c r="U35">
        <v>14.57765</v>
      </c>
      <c r="V35">
        <v>-4.5166370000000002</v>
      </c>
      <c r="W35">
        <v>5.8615849999999998</v>
      </c>
      <c r="X35">
        <v>-4.7354329999999996</v>
      </c>
      <c r="Y35">
        <v>9.3473469999999992</v>
      </c>
      <c r="Z35">
        <v>1.5843430000000001</v>
      </c>
      <c r="AA35">
        <v>7.9299090000000003</v>
      </c>
      <c r="AB35">
        <v>7.6738609999999996</v>
      </c>
      <c r="AC35">
        <v>2.193686</v>
      </c>
      <c r="AD35">
        <v>-13.74131</v>
      </c>
      <c r="AE35">
        <v>23.820129999999999</v>
      </c>
      <c r="AF35">
        <v>-8.0056180000000001</v>
      </c>
      <c r="AG35">
        <v>-0.19305020000000001</v>
      </c>
      <c r="AH35">
        <v>8.7166010000000007</v>
      </c>
      <c r="AI35">
        <v>-4.9539989999999996</v>
      </c>
      <c r="AJ35">
        <v>-2.0297779999999999</v>
      </c>
      <c r="AK35">
        <v>15.65836</v>
      </c>
      <c r="AL35">
        <v>4.7173309999999997</v>
      </c>
      <c r="AM35">
        <v>1.4983230000000001</v>
      </c>
      <c r="AN35">
        <v>1.5264800000000001</v>
      </c>
      <c r="AO35">
        <v>-13.98907</v>
      </c>
      <c r="AP35">
        <v>-13.169779999999999</v>
      </c>
      <c r="AQ35">
        <v>-5.9284990000000004</v>
      </c>
      <c r="AR35">
        <v>-0.79836229999999997</v>
      </c>
      <c r="AS35">
        <v>-8.4311969999999992</v>
      </c>
      <c r="AT35">
        <v>-1.359434</v>
      </c>
      <c r="AU35">
        <v>0.64977260000000003</v>
      </c>
      <c r="AV35">
        <v>-7.4955910000000001</v>
      </c>
      <c r="AW35">
        <v>-5.0183359999999997</v>
      </c>
      <c r="AX35">
        <v>-10.294119999999999</v>
      </c>
      <c r="AY35">
        <v>0.57833860000000004</v>
      </c>
      <c r="AZ35">
        <v>8.8474970000000006</v>
      </c>
      <c r="BA35">
        <v>13.89448</v>
      </c>
      <c r="BB35">
        <v>-6.7955129999999997</v>
      </c>
      <c r="BC35">
        <v>-5.3230060000000003</v>
      </c>
      <c r="BD35">
        <v>22.01681</v>
      </c>
      <c r="BE35">
        <v>10.40062</v>
      </c>
      <c r="BF35">
        <v>-4.6867530000000004</v>
      </c>
      <c r="BG35">
        <v>-5.1283770000000004</v>
      </c>
    </row>
    <row r="36" spans="1:59" x14ac:dyDescent="0.25">
      <c r="A36" s="1">
        <v>44043</v>
      </c>
      <c r="B36" s="1">
        <v>44074</v>
      </c>
      <c r="C36">
        <v>-1.0064960000000001</v>
      </c>
      <c r="D36">
        <v>17.166920000000001</v>
      </c>
      <c r="E36">
        <v>5.7183390000000003</v>
      </c>
      <c r="F36">
        <v>13.741580000000001</v>
      </c>
      <c r="G36">
        <v>-2.7745660000000001</v>
      </c>
      <c r="H36">
        <v>-3.2126649999999999</v>
      </c>
      <c r="I36">
        <v>-4.7732450000000002</v>
      </c>
      <c r="J36">
        <v>8.3671039999999994</v>
      </c>
      <c r="K36">
        <v>2.9553340000000001</v>
      </c>
      <c r="L36">
        <v>0.76379070000000004</v>
      </c>
      <c r="M36">
        <v>20.820430000000002</v>
      </c>
      <c r="N36">
        <v>7.1230209999999996</v>
      </c>
      <c r="O36">
        <v>1.337256</v>
      </c>
      <c r="P36">
        <v>5.3552559999999998</v>
      </c>
      <c r="Q36">
        <v>-3.4482759999999999</v>
      </c>
      <c r="R36">
        <v>4.2013629999999997</v>
      </c>
      <c r="S36">
        <v>14.002520000000001</v>
      </c>
      <c r="T36">
        <v>2.8005840000000002</v>
      </c>
      <c r="U36">
        <v>-3.8144879999999999</v>
      </c>
      <c r="V36">
        <v>12.34914</v>
      </c>
      <c r="W36">
        <v>0.83188830000000002</v>
      </c>
      <c r="X36">
        <v>6.3116680000000001</v>
      </c>
      <c r="Y36">
        <v>3.8761939999999999</v>
      </c>
      <c r="Z36">
        <v>9.3356370000000002</v>
      </c>
      <c r="AA36">
        <v>-1.440259</v>
      </c>
      <c r="AB36">
        <v>35.337789999999998</v>
      </c>
      <c r="AC36">
        <v>-5.727023</v>
      </c>
      <c r="AD36">
        <v>-4.3633369999999996</v>
      </c>
      <c r="AE36">
        <v>8.989573</v>
      </c>
      <c r="AF36">
        <v>2.5242650000000002</v>
      </c>
      <c r="AG36">
        <v>-1.2860100000000001</v>
      </c>
      <c r="AH36">
        <v>10.249750000000001</v>
      </c>
      <c r="AI36">
        <v>13.679489999999999</v>
      </c>
      <c r="AJ36">
        <v>2.2615850000000002</v>
      </c>
      <c r="AK36">
        <v>12.461539999999999</v>
      </c>
      <c r="AL36">
        <v>14.89568</v>
      </c>
      <c r="AM36">
        <v>13.91944</v>
      </c>
      <c r="AN36">
        <v>13.132860000000001</v>
      </c>
      <c r="AO36">
        <v>-19.059719999999999</v>
      </c>
      <c r="AP36">
        <v>-1.5406660000000001</v>
      </c>
      <c r="AQ36">
        <v>1.46001</v>
      </c>
      <c r="AR36">
        <v>7.2327690000000002</v>
      </c>
      <c r="AS36">
        <v>-6.9474840000000002</v>
      </c>
      <c r="AT36">
        <v>4.7960310000000002</v>
      </c>
      <c r="AU36">
        <v>-6.810047</v>
      </c>
      <c r="AV36">
        <v>5.8979920000000003</v>
      </c>
      <c r="AW36">
        <v>-6.4417799999999996</v>
      </c>
      <c r="AX36">
        <v>-3.8251369999999998</v>
      </c>
      <c r="AY36">
        <v>8.5206479999999996</v>
      </c>
      <c r="AZ36">
        <v>1.9559340000000001</v>
      </c>
      <c r="BA36">
        <v>-3.583062</v>
      </c>
      <c r="BB36">
        <v>-3.223052</v>
      </c>
      <c r="BC36">
        <v>-1.985816</v>
      </c>
      <c r="BD36">
        <v>9.2975209999999997</v>
      </c>
      <c r="BE36">
        <v>12.909979999999999</v>
      </c>
      <c r="BF36">
        <v>-1.435527</v>
      </c>
      <c r="BG36">
        <v>-1.0178499999999999</v>
      </c>
    </row>
    <row r="37" spans="1:59" x14ac:dyDescent="0.25">
      <c r="A37" s="1">
        <v>44074</v>
      </c>
      <c r="B37" s="1">
        <v>44104</v>
      </c>
      <c r="C37">
        <v>-17.422249999999998</v>
      </c>
      <c r="D37">
        <v>6.4590620000000003</v>
      </c>
      <c r="E37">
        <v>11.77281</v>
      </c>
      <c r="F37">
        <v>0.38146669999999999</v>
      </c>
      <c r="G37">
        <v>-5.3467739999999999</v>
      </c>
      <c r="H37">
        <v>-14.04607</v>
      </c>
      <c r="I37">
        <v>-17.626919999999998</v>
      </c>
      <c r="J37">
        <v>-0.43207309999999999</v>
      </c>
      <c r="K37">
        <v>-5.1651420000000003</v>
      </c>
      <c r="L37">
        <v>-0.474914</v>
      </c>
      <c r="M37">
        <v>0.19218450000000001</v>
      </c>
      <c r="N37">
        <v>-11.38575</v>
      </c>
      <c r="O37">
        <v>-13.328049999999999</v>
      </c>
      <c r="P37">
        <v>3.8650579999999999</v>
      </c>
      <c r="Q37">
        <v>9.2127269999999992</v>
      </c>
      <c r="R37">
        <v>-4.1405779999999996</v>
      </c>
      <c r="S37">
        <v>21.117100000000001</v>
      </c>
      <c r="T37">
        <v>-1.3718760000000001</v>
      </c>
      <c r="U37">
        <v>0.54032179999999996</v>
      </c>
      <c r="V37">
        <v>8.7148050000000001</v>
      </c>
      <c r="W37">
        <v>-0.83775909999999998</v>
      </c>
      <c r="X37">
        <v>-17.44942</v>
      </c>
      <c r="Y37">
        <v>-6.1499129999999997</v>
      </c>
      <c r="Z37">
        <v>6.5745110000000002</v>
      </c>
      <c r="AA37">
        <v>-7.8285479999999996</v>
      </c>
      <c r="AB37">
        <v>0.4846896</v>
      </c>
      <c r="AC37">
        <v>-17.258880000000001</v>
      </c>
      <c r="AD37">
        <v>-11.33915</v>
      </c>
      <c r="AE37">
        <v>-5.9056420000000003</v>
      </c>
      <c r="AF37">
        <v>-15.576320000000001</v>
      </c>
      <c r="AG37">
        <v>-26.129670000000001</v>
      </c>
      <c r="AH37">
        <v>-8.0663400000000003</v>
      </c>
      <c r="AI37">
        <v>14.54006</v>
      </c>
      <c r="AJ37">
        <v>-13.547739999999999</v>
      </c>
      <c r="AK37">
        <v>-20.451440000000002</v>
      </c>
      <c r="AL37">
        <v>5.341812</v>
      </c>
      <c r="AM37">
        <v>7.1275490000000001</v>
      </c>
      <c r="AN37">
        <v>7.6454839999999997</v>
      </c>
      <c r="AO37">
        <v>-21.351310000000002</v>
      </c>
      <c r="AP37">
        <v>-5.4585150000000002</v>
      </c>
      <c r="AQ37">
        <v>-14.214230000000001</v>
      </c>
      <c r="AR37">
        <v>-16.734929999999999</v>
      </c>
      <c r="AS37">
        <v>-17.519110000000001</v>
      </c>
      <c r="AT37">
        <v>-17.599150000000002</v>
      </c>
      <c r="AU37">
        <v>-6.9327730000000001</v>
      </c>
      <c r="AV37">
        <v>-11.90424</v>
      </c>
      <c r="AW37">
        <v>-10.592079999999999</v>
      </c>
      <c r="AX37">
        <v>-22.537880000000001</v>
      </c>
      <c r="AY37">
        <v>-3.4706429999999999</v>
      </c>
      <c r="AZ37">
        <v>-8.4870850000000004</v>
      </c>
      <c r="BA37">
        <v>-36.013509999999997</v>
      </c>
      <c r="BB37">
        <v>-20.732240000000001</v>
      </c>
      <c r="BC37">
        <v>-10.78148</v>
      </c>
      <c r="BD37">
        <v>-18.52552</v>
      </c>
      <c r="BE37">
        <v>-25.318850000000001</v>
      </c>
      <c r="BF37">
        <v>-22.68994</v>
      </c>
      <c r="BG37">
        <v>-14.51329</v>
      </c>
    </row>
    <row r="38" spans="1:59" x14ac:dyDescent="0.25">
      <c r="A38" s="1">
        <v>44104</v>
      </c>
      <c r="B38" s="1">
        <v>44135</v>
      </c>
      <c r="C38">
        <v>-12.490209999999999</v>
      </c>
      <c r="D38">
        <v>-6.9622900000000003</v>
      </c>
      <c r="E38">
        <v>7.9181059999999999</v>
      </c>
      <c r="F38">
        <v>-7.261603</v>
      </c>
      <c r="G38">
        <v>-0.96138690000000004</v>
      </c>
      <c r="H38">
        <v>-4.9810660000000002</v>
      </c>
      <c r="I38">
        <v>-10.872579999999999</v>
      </c>
      <c r="J38">
        <v>6.464556</v>
      </c>
      <c r="K38">
        <v>-4.9592790000000004</v>
      </c>
      <c r="L38">
        <v>-2.9931070000000002</v>
      </c>
      <c r="M38">
        <v>10.86957</v>
      </c>
      <c r="N38">
        <v>-12.14865</v>
      </c>
      <c r="O38">
        <v>-11.740489999999999</v>
      </c>
      <c r="P38">
        <v>-0.53775010000000001</v>
      </c>
      <c r="Q38">
        <v>10.63067</v>
      </c>
      <c r="R38">
        <v>-6.9619030000000004</v>
      </c>
      <c r="S38">
        <v>-5.7538049999999998</v>
      </c>
      <c r="T38">
        <v>-5.99437</v>
      </c>
      <c r="U38">
        <v>-8.3094640000000002</v>
      </c>
      <c r="V38">
        <v>-10.551220000000001</v>
      </c>
      <c r="W38">
        <v>-3.2120280000000001</v>
      </c>
      <c r="X38">
        <v>-16.16863</v>
      </c>
      <c r="Y38">
        <v>5.303782</v>
      </c>
      <c r="Z38">
        <v>6.9598230000000001</v>
      </c>
      <c r="AA38">
        <v>-2.9110809999999998</v>
      </c>
      <c r="AB38">
        <v>1.258894</v>
      </c>
      <c r="AC38">
        <v>0.5453306</v>
      </c>
      <c r="AD38">
        <v>-9.9922839999999997</v>
      </c>
      <c r="AE38">
        <v>-4.3127630000000003</v>
      </c>
      <c r="AF38">
        <v>-4.9815500000000004</v>
      </c>
      <c r="AG38">
        <v>-6.7819149999999997</v>
      </c>
      <c r="AH38">
        <v>3.198032</v>
      </c>
      <c r="AI38">
        <v>8.0886580000000006</v>
      </c>
      <c r="AJ38">
        <v>-0.69648270000000001</v>
      </c>
      <c r="AK38">
        <v>11.092000000000001</v>
      </c>
      <c r="AL38">
        <v>1.952841</v>
      </c>
      <c r="AM38">
        <v>3.517166</v>
      </c>
      <c r="AN38">
        <v>3.696151</v>
      </c>
      <c r="AO38">
        <v>-8.7912090000000003</v>
      </c>
      <c r="AP38">
        <v>15.22325</v>
      </c>
      <c r="AQ38">
        <v>-3.4722219999999999</v>
      </c>
      <c r="AR38">
        <v>-7.4776129999999998</v>
      </c>
      <c r="AS38">
        <v>15.112259999999999</v>
      </c>
      <c r="AT38">
        <v>-3.9845760000000001</v>
      </c>
      <c r="AU38">
        <v>11.136189999999999</v>
      </c>
      <c r="AV38">
        <v>-5.6025369999999999</v>
      </c>
      <c r="AW38">
        <v>-9.0642560000000003</v>
      </c>
      <c r="AX38">
        <v>-3.1784840000000001</v>
      </c>
      <c r="AY38">
        <v>-2.340967</v>
      </c>
      <c r="AZ38">
        <v>2.4769589999999999</v>
      </c>
      <c r="BA38">
        <v>-12.11402</v>
      </c>
      <c r="BB38">
        <v>-3.7919170000000002</v>
      </c>
      <c r="BC38">
        <v>-1.3584750000000001</v>
      </c>
      <c r="BD38">
        <v>17.092030000000001</v>
      </c>
      <c r="BE38">
        <v>8.2987549999999993E-2</v>
      </c>
      <c r="BF38">
        <v>-13.81142</v>
      </c>
      <c r="BG38">
        <v>-4.415349</v>
      </c>
    </row>
    <row r="39" spans="1:59" x14ac:dyDescent="0.25">
      <c r="A39" s="1">
        <v>44135</v>
      </c>
      <c r="B39" s="1">
        <v>44165</v>
      </c>
      <c r="C39">
        <v>32.562609999999999</v>
      </c>
      <c r="D39">
        <v>16.12576</v>
      </c>
      <c r="E39">
        <v>14.307460000000001</v>
      </c>
      <c r="F39">
        <v>16.86093</v>
      </c>
      <c r="G39">
        <v>-6.3971989999999996</v>
      </c>
      <c r="H39">
        <v>19.650449999999999</v>
      </c>
      <c r="I39">
        <v>41.784829999999999</v>
      </c>
      <c r="J39">
        <v>12.437189999999999</v>
      </c>
      <c r="K39">
        <v>-13.635070000000001</v>
      </c>
      <c r="L39">
        <v>12.9161</v>
      </c>
      <c r="M39">
        <v>34.890430000000002</v>
      </c>
      <c r="N39">
        <v>42.418509999999998</v>
      </c>
      <c r="O39">
        <v>38.225020000000001</v>
      </c>
      <c r="P39">
        <v>8.4205299999999994</v>
      </c>
      <c r="Q39">
        <v>15.18031</v>
      </c>
      <c r="R39">
        <v>15.963419999999999</v>
      </c>
      <c r="S39">
        <v>20.45926</v>
      </c>
      <c r="T39">
        <v>14.44425</v>
      </c>
      <c r="U39">
        <v>6.3398529999999997</v>
      </c>
      <c r="V39">
        <v>16.927769999999999</v>
      </c>
      <c r="W39">
        <v>26.092880000000001</v>
      </c>
      <c r="X39">
        <v>51.826770000000003</v>
      </c>
      <c r="Y39">
        <v>13.92323</v>
      </c>
      <c r="Z39">
        <v>11.53022</v>
      </c>
      <c r="AA39">
        <v>40.203809999999997</v>
      </c>
      <c r="AB39">
        <v>18.7027</v>
      </c>
      <c r="AC39">
        <v>33.678959999999996</v>
      </c>
      <c r="AD39">
        <v>31.698840000000001</v>
      </c>
      <c r="AE39">
        <v>6.4126050000000001</v>
      </c>
      <c r="AF39">
        <v>23.414180000000002</v>
      </c>
      <c r="AG39">
        <v>61.487879999999997</v>
      </c>
      <c r="AH39">
        <v>13.91606</v>
      </c>
      <c r="AI39">
        <v>12.98747</v>
      </c>
      <c r="AJ39">
        <v>22.527809999999999</v>
      </c>
      <c r="AK39">
        <v>54.024769999999997</v>
      </c>
      <c r="AL39">
        <v>35.389040000000001</v>
      </c>
      <c r="AM39">
        <v>21.65455</v>
      </c>
      <c r="AN39">
        <v>21.116029999999999</v>
      </c>
      <c r="AO39">
        <v>72.617739999999998</v>
      </c>
      <c r="AP39">
        <v>23.68966</v>
      </c>
      <c r="AQ39">
        <v>27.29795</v>
      </c>
      <c r="AR39">
        <v>26.420310000000001</v>
      </c>
      <c r="AS39">
        <v>46.417450000000002</v>
      </c>
      <c r="AT39">
        <v>39.15663</v>
      </c>
      <c r="AU39">
        <v>28.208639999999999</v>
      </c>
      <c r="AV39">
        <v>56.662930000000003</v>
      </c>
      <c r="AW39">
        <v>26.759810000000002</v>
      </c>
      <c r="AX39">
        <v>50.310380000000002</v>
      </c>
      <c r="AY39">
        <v>9.3277750000000008</v>
      </c>
      <c r="AZ39">
        <v>-0.94480200000000003</v>
      </c>
      <c r="BA39">
        <v>55.301200000000001</v>
      </c>
      <c r="BB39">
        <v>36.915889999999997</v>
      </c>
      <c r="BC39">
        <v>20.840340000000001</v>
      </c>
      <c r="BD39">
        <v>-1.7173050000000001</v>
      </c>
      <c r="BE39">
        <v>37.562190000000001</v>
      </c>
      <c r="BF39">
        <v>55.640709999999999</v>
      </c>
      <c r="BG39">
        <v>28.03613</v>
      </c>
    </row>
    <row r="40" spans="1:59" x14ac:dyDescent="0.25">
      <c r="A40" s="1">
        <v>44165</v>
      </c>
      <c r="B40" s="1">
        <v>44196</v>
      </c>
      <c r="C40">
        <v>5.1832799999999999</v>
      </c>
      <c r="D40">
        <v>14.65849</v>
      </c>
      <c r="E40">
        <v>0.48504439999999999</v>
      </c>
      <c r="F40">
        <v>13.41019</v>
      </c>
      <c r="G40">
        <v>2.5073080000000001</v>
      </c>
      <c r="H40">
        <v>8.1038549999999994</v>
      </c>
      <c r="I40">
        <v>5.2073650000000002</v>
      </c>
      <c r="J40">
        <v>-0.19196920000000001</v>
      </c>
      <c r="K40">
        <v>-1.1247819999999999</v>
      </c>
      <c r="L40">
        <v>-0.51411390000000001</v>
      </c>
      <c r="M40">
        <v>11.244120000000001</v>
      </c>
      <c r="N40">
        <v>0.76834420000000003</v>
      </c>
      <c r="O40">
        <v>1.086957</v>
      </c>
      <c r="P40">
        <v>1.2859149999999999</v>
      </c>
      <c r="Q40">
        <v>18.69951</v>
      </c>
      <c r="R40">
        <v>17.117760000000001</v>
      </c>
      <c r="S40">
        <v>14.6685</v>
      </c>
      <c r="T40">
        <v>15.77651</v>
      </c>
      <c r="U40">
        <v>11.95598</v>
      </c>
      <c r="V40">
        <v>6.0237769999999999</v>
      </c>
      <c r="W40">
        <v>11.97686</v>
      </c>
      <c r="X40">
        <v>22.311489999999999</v>
      </c>
      <c r="Y40">
        <v>2.5270760000000001</v>
      </c>
      <c r="Z40">
        <v>8.5828340000000001</v>
      </c>
      <c r="AA40">
        <v>12.437989999999999</v>
      </c>
      <c r="AB40">
        <v>5.0280810000000002</v>
      </c>
      <c r="AC40">
        <v>6.3786009999999997</v>
      </c>
      <c r="AD40">
        <v>15.45064</v>
      </c>
      <c r="AE40">
        <v>16.127030000000001</v>
      </c>
      <c r="AF40">
        <v>23.414180000000002</v>
      </c>
      <c r="AG40">
        <v>3.75</v>
      </c>
      <c r="AH40">
        <v>3.562433</v>
      </c>
      <c r="AI40">
        <v>3.127221</v>
      </c>
      <c r="AJ40">
        <v>-6.533442</v>
      </c>
      <c r="AK40">
        <v>15.82915</v>
      </c>
      <c r="AL40">
        <v>26.45637</v>
      </c>
      <c r="AM40">
        <v>-1.9712209999999999</v>
      </c>
      <c r="AN40">
        <v>-1.320389</v>
      </c>
      <c r="AO40">
        <v>9.8916699999999995</v>
      </c>
      <c r="AP40">
        <v>6.9974910000000001</v>
      </c>
      <c r="AQ40">
        <v>-3.1314519999999999</v>
      </c>
      <c r="AR40">
        <v>13.77683</v>
      </c>
      <c r="AS40">
        <v>12.255319999999999</v>
      </c>
      <c r="AT40">
        <v>5.625343</v>
      </c>
      <c r="AU40">
        <v>11.378209999999999</v>
      </c>
      <c r="AV40">
        <v>13.759510000000001</v>
      </c>
      <c r="AW40">
        <v>12.409610000000001</v>
      </c>
      <c r="AX40">
        <v>12.66892</v>
      </c>
      <c r="AY40">
        <v>-2.695208</v>
      </c>
      <c r="AZ40">
        <v>-7.0776260000000004</v>
      </c>
      <c r="BA40">
        <v>10.08534</v>
      </c>
      <c r="BB40">
        <v>6.3779859999999999</v>
      </c>
      <c r="BC40">
        <v>-4.9374130000000003</v>
      </c>
      <c r="BD40">
        <v>-14.58333</v>
      </c>
      <c r="BE40">
        <v>14.215170000000001</v>
      </c>
      <c r="BF40">
        <v>21.121120000000001</v>
      </c>
      <c r="BG40">
        <v>4.396795</v>
      </c>
    </row>
    <row r="41" spans="1:59" x14ac:dyDescent="0.25">
      <c r="A41" s="1">
        <v>44196</v>
      </c>
      <c r="B41" s="1">
        <v>44227</v>
      </c>
      <c r="C41">
        <v>6.9834680000000002</v>
      </c>
      <c r="D41">
        <v>-5.3476179999999998</v>
      </c>
      <c r="E41">
        <v>1.1866449999999999</v>
      </c>
      <c r="F41">
        <v>-4.4527539999999997</v>
      </c>
      <c r="G41">
        <v>-0.48422110000000002</v>
      </c>
      <c r="H41">
        <v>8.7821449999999999</v>
      </c>
      <c r="I41">
        <v>-0.24748100000000001</v>
      </c>
      <c r="J41">
        <v>-8.3850350000000002</v>
      </c>
      <c r="K41">
        <v>-1.786467</v>
      </c>
      <c r="L41">
        <v>-5.7774299999999998</v>
      </c>
      <c r="M41">
        <v>3.4204460000000001</v>
      </c>
      <c r="N41">
        <v>-2.7220680000000001E-2</v>
      </c>
      <c r="O41">
        <v>0.100025</v>
      </c>
      <c r="P41">
        <v>-0.79349329999999996</v>
      </c>
      <c r="Q41">
        <v>-12.06869</v>
      </c>
      <c r="R41">
        <v>2.2038570000000002</v>
      </c>
      <c r="S41">
        <v>0.84909080000000003</v>
      </c>
      <c r="T41">
        <v>1.5953200000000001</v>
      </c>
      <c r="U41">
        <v>12.659750000000001</v>
      </c>
      <c r="V41">
        <v>0.87002690000000005</v>
      </c>
      <c r="W41">
        <v>-3.1922979999999997E-2</v>
      </c>
      <c r="X41">
        <v>-2.8469639999999998</v>
      </c>
      <c r="Y41">
        <v>1.5923259999999999</v>
      </c>
      <c r="Z41">
        <v>-6.2990199999999996</v>
      </c>
      <c r="AA41">
        <v>6.1771450000000003</v>
      </c>
      <c r="AB41">
        <v>12.820510000000001</v>
      </c>
      <c r="AC41">
        <v>4.3520310000000002</v>
      </c>
      <c r="AD41">
        <v>-3.0597660000000002</v>
      </c>
      <c r="AE41">
        <v>-6.9788249999999996</v>
      </c>
      <c r="AF41">
        <v>1.4563109999999999</v>
      </c>
      <c r="AG41">
        <v>18.244409999999998</v>
      </c>
      <c r="AH41">
        <v>8.6865880000000004</v>
      </c>
      <c r="AI41">
        <v>-4.8242589999999996</v>
      </c>
      <c r="AJ41">
        <v>11.818390000000001</v>
      </c>
      <c r="AK41">
        <v>-21.90889</v>
      </c>
      <c r="AL41">
        <v>-5.8555390000000003</v>
      </c>
      <c r="AM41">
        <v>2.5601389999999999</v>
      </c>
      <c r="AN41">
        <v>2.0971760000000002</v>
      </c>
      <c r="AO41">
        <v>15.88677</v>
      </c>
      <c r="AP41">
        <v>6.2141739999999999</v>
      </c>
      <c r="AQ41">
        <v>0.88809950000000004</v>
      </c>
      <c r="AR41">
        <v>6.155062</v>
      </c>
      <c r="AS41">
        <v>4.1319179999999998</v>
      </c>
      <c r="AT41">
        <v>1.7407239999999999</v>
      </c>
      <c r="AU41">
        <v>-3.6450840000000002</v>
      </c>
      <c r="AV41">
        <v>4.1113220000000004</v>
      </c>
      <c r="AW41">
        <v>2.2542149999999999</v>
      </c>
      <c r="AX41">
        <v>8.5457269999999994</v>
      </c>
      <c r="AY41">
        <v>5.8852869999999999</v>
      </c>
      <c r="AZ41">
        <v>13.206720000000001</v>
      </c>
      <c r="BA41">
        <v>0.7854428</v>
      </c>
      <c r="BB41">
        <v>2.801358</v>
      </c>
      <c r="BC41">
        <v>4.9195320000000002</v>
      </c>
      <c r="BD41">
        <v>28.324149999999999</v>
      </c>
      <c r="BE41">
        <v>-6.7195770000000001</v>
      </c>
      <c r="BF41">
        <v>17.1281</v>
      </c>
      <c r="BG41">
        <v>3.787175</v>
      </c>
    </row>
    <row r="42" spans="1:59" x14ac:dyDescent="0.25">
      <c r="A42" s="1">
        <v>44227</v>
      </c>
      <c r="B42" s="1">
        <v>44255</v>
      </c>
      <c r="C42">
        <v>10.8582</v>
      </c>
      <c r="D42">
        <v>8.366854</v>
      </c>
      <c r="E42">
        <v>-0.26902789999999999</v>
      </c>
      <c r="F42">
        <v>6.6956819999999997</v>
      </c>
      <c r="G42">
        <v>-8.7583889999999993</v>
      </c>
      <c r="H42">
        <v>23.3369</v>
      </c>
      <c r="I42">
        <v>38.47007</v>
      </c>
      <c r="J42">
        <v>22.758050000000001</v>
      </c>
      <c r="K42">
        <v>-15.84299</v>
      </c>
      <c r="L42">
        <v>-6.0947459999999998</v>
      </c>
      <c r="M42">
        <v>26.012630000000001</v>
      </c>
      <c r="N42">
        <v>9.5014109999999992</v>
      </c>
      <c r="O42">
        <v>31.130590000000002</v>
      </c>
      <c r="P42">
        <v>13.917630000000001</v>
      </c>
      <c r="Q42">
        <v>11.5167</v>
      </c>
      <c r="R42">
        <v>13.671760000000001</v>
      </c>
      <c r="S42">
        <v>14.25386</v>
      </c>
      <c r="T42">
        <v>14.36797</v>
      </c>
      <c r="U42">
        <v>-5.0870520000000002E-2</v>
      </c>
      <c r="V42">
        <v>1.567072</v>
      </c>
      <c r="W42">
        <v>16.8536</v>
      </c>
      <c r="X42">
        <v>25.661380000000001</v>
      </c>
      <c r="Y42">
        <v>2.7317809999999998</v>
      </c>
      <c r="Z42">
        <v>11.94088</v>
      </c>
      <c r="AA42">
        <v>20.036169999999998</v>
      </c>
      <c r="AB42">
        <v>13.25116</v>
      </c>
      <c r="AC42">
        <v>27.978719999999999</v>
      </c>
      <c r="AD42">
        <v>23.831990000000001</v>
      </c>
      <c r="AE42">
        <v>8.5924980000000009</v>
      </c>
      <c r="AF42">
        <v>24.615279999999998</v>
      </c>
      <c r="AG42">
        <v>14.11936</v>
      </c>
      <c r="AH42">
        <v>0.32393519999999998</v>
      </c>
      <c r="AI42">
        <v>5.6953610000000001</v>
      </c>
      <c r="AJ42">
        <v>-2.8853279999999999</v>
      </c>
      <c r="AK42">
        <v>36.388890000000004</v>
      </c>
      <c r="AL42">
        <v>6.4254540000000002</v>
      </c>
      <c r="AM42">
        <v>9.8471320000000002</v>
      </c>
      <c r="AN42">
        <v>9.7417130000000007</v>
      </c>
      <c r="AO42">
        <v>32.65204</v>
      </c>
      <c r="AP42">
        <v>11.19759</v>
      </c>
      <c r="AQ42">
        <v>18.996670000000002</v>
      </c>
      <c r="AR42">
        <v>22.886679999999998</v>
      </c>
      <c r="AS42">
        <v>13.00694</v>
      </c>
      <c r="AT42">
        <v>26.250019999999999</v>
      </c>
      <c r="AU42">
        <v>22.82432</v>
      </c>
      <c r="AV42">
        <v>30.8627</v>
      </c>
      <c r="AW42">
        <v>21.396809999999999</v>
      </c>
      <c r="AX42">
        <v>53.79654</v>
      </c>
      <c r="AY42">
        <v>7.5836079999999999</v>
      </c>
      <c r="AZ42">
        <v>0.98199669999999994</v>
      </c>
      <c r="BA42">
        <v>38.16527</v>
      </c>
      <c r="BB42">
        <v>26.6876</v>
      </c>
      <c r="BC42">
        <v>4.4034089999999999</v>
      </c>
      <c r="BD42">
        <v>9.0741870000000002</v>
      </c>
      <c r="BE42">
        <v>23.823029999999999</v>
      </c>
      <c r="BF42">
        <v>22.208500000000001</v>
      </c>
      <c r="BG42">
        <v>22.655419999999999</v>
      </c>
    </row>
    <row r="43" spans="1:59" x14ac:dyDescent="0.25">
      <c r="A43" s="1">
        <v>44255</v>
      </c>
      <c r="B43" s="1">
        <v>44286</v>
      </c>
      <c r="C43">
        <v>-5.6133120000000002E-2</v>
      </c>
      <c r="D43">
        <v>-3.4841869999999999</v>
      </c>
      <c r="E43">
        <v>8.9023160000000008</v>
      </c>
      <c r="F43">
        <v>-1.7160120000000001</v>
      </c>
      <c r="G43">
        <v>11.93289</v>
      </c>
      <c r="H43">
        <v>2.6853039999999999</v>
      </c>
      <c r="I43">
        <v>-6.9888279999999998</v>
      </c>
      <c r="J43">
        <v>34.861910000000002</v>
      </c>
      <c r="K43">
        <v>6.1288929999999997</v>
      </c>
      <c r="L43">
        <v>9.2420369999999998</v>
      </c>
      <c r="M43">
        <v>-2.8900030000000001</v>
      </c>
      <c r="N43">
        <v>2.5341179999999999</v>
      </c>
      <c r="O43">
        <v>1.845799</v>
      </c>
      <c r="P43">
        <v>0.74231179999999997</v>
      </c>
      <c r="Q43">
        <v>19.283660000000001</v>
      </c>
      <c r="R43">
        <v>-6.1595129999999996</v>
      </c>
      <c r="S43">
        <v>-8.0029330000000005</v>
      </c>
      <c r="T43">
        <v>-6.794746</v>
      </c>
      <c r="U43">
        <v>1.7655350000000001</v>
      </c>
      <c r="V43">
        <v>6.1620020000000002</v>
      </c>
      <c r="W43">
        <v>3.2629069999999998</v>
      </c>
      <c r="X43">
        <v>1.487954</v>
      </c>
      <c r="Y43">
        <v>10.197789999999999</v>
      </c>
      <c r="Z43">
        <v>4.0605909999999996</v>
      </c>
      <c r="AA43">
        <v>-3.2355109999999998</v>
      </c>
      <c r="AB43">
        <v>7.6873440000000004</v>
      </c>
      <c r="AC43">
        <v>-2.0688390000000001</v>
      </c>
      <c r="AD43">
        <v>-1.818182</v>
      </c>
      <c r="AE43">
        <v>5.6523649999999996</v>
      </c>
      <c r="AF43">
        <v>0.52356020000000003</v>
      </c>
      <c r="AG43">
        <v>-6.3084540000000002</v>
      </c>
      <c r="AH43">
        <v>4.0522879999999999</v>
      </c>
      <c r="AI43">
        <v>19.40812</v>
      </c>
      <c r="AJ43">
        <v>14.25459</v>
      </c>
      <c r="AK43">
        <v>32.34216</v>
      </c>
      <c r="AL43">
        <v>24.430399999999999</v>
      </c>
      <c r="AM43">
        <v>0.4894964</v>
      </c>
      <c r="AN43">
        <v>0.71352550000000003</v>
      </c>
      <c r="AO43">
        <v>7.2496989999999997E-2</v>
      </c>
      <c r="AP43">
        <v>14.382479999999999</v>
      </c>
      <c r="AQ43">
        <v>4.79</v>
      </c>
      <c r="AR43">
        <v>7.271808</v>
      </c>
      <c r="AS43">
        <v>2.6511480000000001</v>
      </c>
      <c r="AT43">
        <v>-2.57972</v>
      </c>
      <c r="AU43">
        <v>-11.72386</v>
      </c>
      <c r="AV43">
        <v>2.6941009999999999</v>
      </c>
      <c r="AW43">
        <v>8.3722560000000001</v>
      </c>
      <c r="AX43">
        <v>-3.7837839999999998</v>
      </c>
      <c r="AY43">
        <v>5.5008650000000001</v>
      </c>
      <c r="AZ43">
        <v>1.4586710000000001</v>
      </c>
      <c r="BA43">
        <v>-9.2752149999999993</v>
      </c>
      <c r="BB43">
        <v>12.34511</v>
      </c>
      <c r="BC43">
        <v>13.265309999999999</v>
      </c>
      <c r="BD43">
        <v>4.4406970000000001</v>
      </c>
      <c r="BE43">
        <v>-1.496364</v>
      </c>
      <c r="BF43">
        <v>6.6467890000000001</v>
      </c>
      <c r="BG43">
        <v>2.7817150000000002</v>
      </c>
    </row>
    <row r="44" spans="1:59" x14ac:dyDescent="0.25">
      <c r="A44" s="1">
        <v>44286</v>
      </c>
      <c r="B44" s="1">
        <v>44316</v>
      </c>
      <c r="C44">
        <v>3.057423</v>
      </c>
      <c r="D44">
        <v>2.5183360000000001</v>
      </c>
      <c r="E44">
        <v>7.2683559999999998</v>
      </c>
      <c r="F44">
        <v>8.7735839999999996</v>
      </c>
      <c r="G44">
        <v>3.5506890000000002</v>
      </c>
      <c r="H44">
        <v>2.5255239999999999</v>
      </c>
      <c r="I44">
        <v>3.2960889999999998</v>
      </c>
      <c r="J44">
        <v>2.479133</v>
      </c>
      <c r="K44">
        <v>7.4994589999999999</v>
      </c>
      <c r="L44">
        <v>6.89811</v>
      </c>
      <c r="M44">
        <v>14.752179999999999</v>
      </c>
      <c r="N44">
        <v>-5.2341179999999996</v>
      </c>
      <c r="O44">
        <v>-3.4547859999999999</v>
      </c>
      <c r="P44">
        <v>10.754390000000001</v>
      </c>
      <c r="Q44">
        <v>12.75623</v>
      </c>
      <c r="R44">
        <v>4.8566070000000003</v>
      </c>
      <c r="S44">
        <v>10.575089999999999</v>
      </c>
      <c r="T44">
        <v>9.5428200000000007</v>
      </c>
      <c r="U44">
        <v>0.1875378</v>
      </c>
      <c r="V44">
        <v>8.4417840000000002</v>
      </c>
      <c r="W44">
        <v>8.238308</v>
      </c>
      <c r="X44">
        <v>3.736837</v>
      </c>
      <c r="Y44">
        <v>12.68116</v>
      </c>
      <c r="Z44">
        <v>5.7438900000000004</v>
      </c>
      <c r="AA44">
        <v>5.6202560000000004</v>
      </c>
      <c r="AB44">
        <v>11.293889999999999</v>
      </c>
      <c r="AC44">
        <v>4.038138</v>
      </c>
      <c r="AD44">
        <v>-0.77262690000000001</v>
      </c>
      <c r="AE44">
        <v>8.9044939999999997</v>
      </c>
      <c r="AF44">
        <v>12.109375</v>
      </c>
      <c r="AG44">
        <v>23.695060000000002</v>
      </c>
      <c r="AH44">
        <v>10.23869</v>
      </c>
      <c r="AI44">
        <v>7.1085500000000001</v>
      </c>
      <c r="AJ44">
        <v>7.6154549999999999</v>
      </c>
      <c r="AK44">
        <v>12.773160000000001</v>
      </c>
      <c r="AL44">
        <v>0.34840749999999998</v>
      </c>
      <c r="AM44">
        <v>2.554386</v>
      </c>
      <c r="AN44">
        <v>2.4123209999999999</v>
      </c>
      <c r="AO44">
        <v>-4.7332830000000001</v>
      </c>
      <c r="AP44">
        <v>5.2253299999999996</v>
      </c>
      <c r="AQ44">
        <v>-1.641378</v>
      </c>
      <c r="AR44">
        <v>-3.1419220000000001</v>
      </c>
      <c r="AS44">
        <v>9.5738079999999997</v>
      </c>
      <c r="AT44">
        <v>-0.5148952</v>
      </c>
      <c r="AU44">
        <v>-7.0800559999999999</v>
      </c>
      <c r="AV44">
        <v>7.0022880000000001</v>
      </c>
      <c r="AW44">
        <v>5.2996040000000004</v>
      </c>
      <c r="AX44">
        <v>5.4307119999999998</v>
      </c>
      <c r="AY44">
        <v>2.8281969999999998</v>
      </c>
      <c r="AZ44">
        <v>-11.23536</v>
      </c>
      <c r="BA44">
        <v>11.89481</v>
      </c>
      <c r="BB44">
        <v>2.1054569999999999</v>
      </c>
      <c r="BC44">
        <v>4.0015140000000002</v>
      </c>
      <c r="BD44">
        <v>2.798708</v>
      </c>
      <c r="BE44">
        <v>-8.8536819999999992</v>
      </c>
      <c r="BF44">
        <v>11.21241</v>
      </c>
      <c r="BG44">
        <v>0.58912279999999995</v>
      </c>
    </row>
    <row r="45" spans="1:59" x14ac:dyDescent="0.25">
      <c r="A45" s="1">
        <v>44316</v>
      </c>
      <c r="B45" s="1">
        <v>44347</v>
      </c>
      <c r="C45">
        <v>4.9676410000000004</v>
      </c>
      <c r="D45">
        <v>-8.6362959999999998</v>
      </c>
      <c r="E45">
        <v>9.6732370000000003</v>
      </c>
      <c r="F45">
        <v>-2.6704810000000001</v>
      </c>
      <c r="G45">
        <v>17.737539999999999</v>
      </c>
      <c r="H45">
        <v>3.451784</v>
      </c>
      <c r="I45">
        <v>10.01923</v>
      </c>
      <c r="J45">
        <v>24.65354</v>
      </c>
      <c r="K45">
        <v>12.43623</v>
      </c>
      <c r="L45">
        <v>-1.3108930000000001</v>
      </c>
      <c r="M45">
        <v>13.285600000000001</v>
      </c>
      <c r="N45">
        <v>4.6530440000000004</v>
      </c>
      <c r="O45">
        <v>9.8589979999999997</v>
      </c>
      <c r="P45">
        <v>5.9674319999999996</v>
      </c>
      <c r="Q45">
        <v>-1.5968549999999999</v>
      </c>
      <c r="R45">
        <v>1.855415</v>
      </c>
      <c r="S45">
        <v>14.92811</v>
      </c>
      <c r="T45">
        <v>2.7862680000000002</v>
      </c>
      <c r="U45">
        <v>-8.0051769999999998</v>
      </c>
      <c r="V45">
        <v>-0.40244960000000002</v>
      </c>
      <c r="W45">
        <v>4.8270999999999997</v>
      </c>
      <c r="X45">
        <v>7.3469689999999996</v>
      </c>
      <c r="Y45">
        <v>6.3038740000000004</v>
      </c>
      <c r="Z45">
        <v>7.7218020000000003</v>
      </c>
      <c r="AA45">
        <v>11.7819</v>
      </c>
      <c r="AB45">
        <v>2.7288230000000002</v>
      </c>
      <c r="AC45">
        <v>12.118840000000001</v>
      </c>
      <c r="AD45">
        <v>5.2023890000000002</v>
      </c>
      <c r="AE45">
        <v>-2.0892439999999999</v>
      </c>
      <c r="AF45">
        <v>16.773679999999999</v>
      </c>
      <c r="AG45">
        <v>1.482434</v>
      </c>
      <c r="AH45">
        <v>2.1497830000000002</v>
      </c>
      <c r="AI45">
        <v>5.0302670000000003</v>
      </c>
      <c r="AJ45">
        <v>5.2967339999999998</v>
      </c>
      <c r="AK45">
        <v>8.2696500000000004</v>
      </c>
      <c r="AL45">
        <v>12.898099999999999</v>
      </c>
      <c r="AM45">
        <v>11.58353</v>
      </c>
      <c r="AN45">
        <v>12.61098</v>
      </c>
      <c r="AO45">
        <v>2.3659309999999998</v>
      </c>
      <c r="AP45">
        <v>0.76423379999999996</v>
      </c>
      <c r="AQ45">
        <v>1.9693780000000001</v>
      </c>
      <c r="AR45">
        <v>-1.0661119999999999</v>
      </c>
      <c r="AS45">
        <v>12.02075</v>
      </c>
      <c r="AT45">
        <v>15.82255</v>
      </c>
      <c r="AU45">
        <v>22.38363</v>
      </c>
      <c r="AV45">
        <v>13.601369999999999</v>
      </c>
      <c r="AW45">
        <v>12.49497</v>
      </c>
      <c r="AX45">
        <v>7.9094449999999998</v>
      </c>
      <c r="AY45">
        <v>8.1280780000000004</v>
      </c>
      <c r="AZ45">
        <v>-1.001285</v>
      </c>
      <c r="BA45">
        <v>4</v>
      </c>
      <c r="BB45">
        <v>9.0983160000000005</v>
      </c>
      <c r="BC45">
        <v>7.565982</v>
      </c>
      <c r="BD45">
        <v>9.3193719999999995</v>
      </c>
      <c r="BE45">
        <v>14.77505</v>
      </c>
      <c r="BF45">
        <v>-1.538028</v>
      </c>
      <c r="BG45">
        <v>5.7683070000000001</v>
      </c>
    </row>
    <row r="46" spans="1:59" x14ac:dyDescent="0.25">
      <c r="A46" s="1">
        <v>44347</v>
      </c>
      <c r="B46" s="1">
        <v>44377</v>
      </c>
      <c r="C46">
        <v>1.353875E-2</v>
      </c>
      <c r="D46">
        <v>4.1435589999999998</v>
      </c>
      <c r="E46">
        <v>-2.836767</v>
      </c>
      <c r="F46">
        <v>-0.79821120000000001</v>
      </c>
      <c r="G46">
        <v>-13.092689999999999</v>
      </c>
      <c r="H46">
        <v>8.0692140000000006</v>
      </c>
      <c r="I46">
        <v>-2.8855719999999998</v>
      </c>
      <c r="J46">
        <v>-6.045871</v>
      </c>
      <c r="K46">
        <v>-12.928000000000001</v>
      </c>
      <c r="L46">
        <v>-6.8674730000000004</v>
      </c>
      <c r="M46">
        <v>-13.132020000000001</v>
      </c>
      <c r="N46">
        <v>-0.86113309999999998</v>
      </c>
      <c r="O46">
        <v>9.2572659999999996</v>
      </c>
      <c r="P46">
        <v>-8.9132719999999992</v>
      </c>
      <c r="Q46">
        <v>-3.0960580000000002</v>
      </c>
      <c r="R46">
        <v>-1.7271620000000001</v>
      </c>
      <c r="S46">
        <v>-5.2544789999999999</v>
      </c>
      <c r="T46">
        <v>-4.0489540000000002</v>
      </c>
      <c r="U46">
        <v>-7.3640429999999997</v>
      </c>
      <c r="V46">
        <v>-3.0767850000000001</v>
      </c>
      <c r="W46">
        <v>-10.51934</v>
      </c>
      <c r="X46">
        <v>14.485659999999999</v>
      </c>
      <c r="Y46">
        <v>6.2228240000000001</v>
      </c>
      <c r="Z46">
        <v>-10.68702</v>
      </c>
      <c r="AA46">
        <v>-6.4250590000000001</v>
      </c>
      <c r="AB46">
        <v>-11.526949999999999</v>
      </c>
      <c r="AC46">
        <v>-2.2330100000000002</v>
      </c>
      <c r="AD46">
        <v>1.899786</v>
      </c>
      <c r="AE46">
        <v>-8.9008430000000001</v>
      </c>
      <c r="AF46">
        <v>7.3737370000000002</v>
      </c>
      <c r="AG46">
        <v>4.437049</v>
      </c>
      <c r="AH46">
        <v>7.5913240000000002</v>
      </c>
      <c r="AI46">
        <v>-8.7448560000000004</v>
      </c>
      <c r="AJ46">
        <v>-1.1889479999999999</v>
      </c>
      <c r="AK46">
        <v>-7.1338540000000004</v>
      </c>
      <c r="AL46">
        <v>-5.8438650000000001</v>
      </c>
      <c r="AM46">
        <v>-0.99753760000000002</v>
      </c>
      <c r="AN46">
        <v>-1.7216359999999999</v>
      </c>
      <c r="AO46">
        <v>20.497029999999999</v>
      </c>
      <c r="AP46">
        <v>5.4986730000000001</v>
      </c>
      <c r="AQ46">
        <v>0.91530979999999995</v>
      </c>
      <c r="AR46">
        <v>7.1644810000000003</v>
      </c>
      <c r="AS46">
        <v>14.384969999999999</v>
      </c>
      <c r="AT46">
        <v>2.5582760000000002</v>
      </c>
      <c r="AU46">
        <v>-6.270492</v>
      </c>
      <c r="AV46">
        <v>11.177860000000001</v>
      </c>
      <c r="AW46">
        <v>4.4693319999999996</v>
      </c>
      <c r="AX46">
        <v>12.46903</v>
      </c>
      <c r="AY46">
        <v>2.2886730000000002</v>
      </c>
      <c r="AZ46">
        <v>6.4634150000000004</v>
      </c>
      <c r="BA46">
        <v>3.9903849999999998</v>
      </c>
      <c r="BB46">
        <v>3.8586010000000002</v>
      </c>
      <c r="BC46">
        <v>-0.59978189999999998</v>
      </c>
      <c r="BD46">
        <v>6.6091949999999997</v>
      </c>
      <c r="BE46">
        <v>3.182966</v>
      </c>
      <c r="BF46">
        <v>17.259899999999998</v>
      </c>
      <c r="BG46">
        <v>4.600644</v>
      </c>
    </row>
    <row r="47" spans="1:59" x14ac:dyDescent="0.25">
      <c r="A47" s="1">
        <v>44377</v>
      </c>
      <c r="B47" s="1">
        <v>44408</v>
      </c>
      <c r="C47">
        <v>-7.5318430000000003</v>
      </c>
      <c r="D47">
        <v>8.5413150000000009</v>
      </c>
      <c r="E47">
        <v>-5.7902459999999998</v>
      </c>
      <c r="F47">
        <v>8.0534970000000001</v>
      </c>
      <c r="G47">
        <v>-0.88355950000000005</v>
      </c>
      <c r="H47">
        <v>-8.7349399999999999</v>
      </c>
      <c r="I47">
        <v>-14.228999999999999</v>
      </c>
      <c r="J47">
        <v>8.4332320000000003</v>
      </c>
      <c r="K47">
        <v>5.359324</v>
      </c>
      <c r="L47">
        <v>-1.155268</v>
      </c>
      <c r="M47">
        <v>2.890806</v>
      </c>
      <c r="N47">
        <v>-3.7322160000000002</v>
      </c>
      <c r="O47">
        <v>-7.2321929999999996</v>
      </c>
      <c r="P47">
        <v>-1.452145</v>
      </c>
      <c r="Q47">
        <v>2.8917549999999999</v>
      </c>
      <c r="R47">
        <v>7.8676370000000002</v>
      </c>
      <c r="S47">
        <v>-0.7809412</v>
      </c>
      <c r="T47">
        <v>2.8847299999999998</v>
      </c>
      <c r="U47">
        <v>-3.9472260000000001</v>
      </c>
      <c r="V47">
        <v>5.7506120000000003</v>
      </c>
      <c r="W47">
        <v>11.86731</v>
      </c>
      <c r="X47">
        <v>-12.697380000000001</v>
      </c>
      <c r="Y47">
        <v>1.2721420000000001</v>
      </c>
      <c r="Z47">
        <v>-7.9587079999999997</v>
      </c>
      <c r="AA47">
        <v>5.3065499999999997</v>
      </c>
      <c r="AB47">
        <v>-2.1309930000000001</v>
      </c>
      <c r="AC47">
        <v>-8.6064209999999992</v>
      </c>
      <c r="AD47">
        <v>-14.437189999999999</v>
      </c>
      <c r="AE47">
        <v>-2.004648</v>
      </c>
      <c r="AF47">
        <v>-7.2436499999999997</v>
      </c>
      <c r="AG47">
        <v>-4.3547529999999997</v>
      </c>
      <c r="AH47">
        <v>0.82228120000000005</v>
      </c>
      <c r="AI47">
        <v>-7.5347609999999996</v>
      </c>
      <c r="AJ47">
        <v>4.5827989999999996</v>
      </c>
      <c r="AK47">
        <v>8.9847990000000006</v>
      </c>
      <c r="AL47">
        <v>13.47406</v>
      </c>
      <c r="AM47">
        <v>-1.768608</v>
      </c>
      <c r="AN47">
        <v>-1.99637</v>
      </c>
      <c r="AO47">
        <v>-16.53342</v>
      </c>
      <c r="AP47">
        <v>-4.9155280000000001</v>
      </c>
      <c r="AQ47">
        <v>-2.7974030000000001</v>
      </c>
      <c r="AR47">
        <v>-10.55255</v>
      </c>
      <c r="AS47">
        <v>-5.0436670000000001</v>
      </c>
      <c r="AT47">
        <v>-9.9343959999999996</v>
      </c>
      <c r="AU47">
        <v>-7.1272409999999997</v>
      </c>
      <c r="AV47">
        <v>-11.47653</v>
      </c>
      <c r="AW47">
        <v>-12.45992</v>
      </c>
      <c r="AX47">
        <v>-14.90455</v>
      </c>
      <c r="AY47">
        <v>-5.6497169999999999</v>
      </c>
      <c r="AZ47">
        <v>-8.3619699999999995</v>
      </c>
      <c r="BA47">
        <v>-13.197190000000001</v>
      </c>
      <c r="BB47">
        <v>-11.060919999999999</v>
      </c>
      <c r="BC47">
        <v>-3.1815690000000001</v>
      </c>
      <c r="BD47">
        <v>-17.385439999999999</v>
      </c>
      <c r="BE47">
        <v>-10.55363</v>
      </c>
      <c r="BF47">
        <v>-17.850680000000001</v>
      </c>
      <c r="BG47">
        <v>-8.2678360000000009</v>
      </c>
    </row>
    <row r="48" spans="1:59" x14ac:dyDescent="0.25">
      <c r="A48" s="1">
        <v>44408</v>
      </c>
      <c r="B48" s="1">
        <v>44439</v>
      </c>
      <c r="C48">
        <v>2.9017460000000002</v>
      </c>
      <c r="D48">
        <v>-1.0948690000000001</v>
      </c>
      <c r="E48">
        <v>4.9342610000000002</v>
      </c>
      <c r="F48">
        <v>-0.46739419999999998</v>
      </c>
      <c r="G48">
        <v>-7.6886340000000004</v>
      </c>
      <c r="H48">
        <v>-3.8612669999999998</v>
      </c>
      <c r="I48">
        <v>0.5263911</v>
      </c>
      <c r="J48">
        <v>13.016730000000001</v>
      </c>
      <c r="K48">
        <v>-6.6704850000000002</v>
      </c>
      <c r="L48">
        <v>-12.454420000000001</v>
      </c>
      <c r="M48">
        <v>-4.4881890000000002</v>
      </c>
      <c r="N48">
        <v>1.311301</v>
      </c>
      <c r="O48">
        <v>-0.94541560000000002</v>
      </c>
      <c r="P48">
        <v>1.073596</v>
      </c>
      <c r="Q48">
        <v>-9.6088109999999993</v>
      </c>
      <c r="R48">
        <v>-15.809570000000001</v>
      </c>
      <c r="S48">
        <v>-1.300022</v>
      </c>
      <c r="T48">
        <v>-6.8588290000000001</v>
      </c>
      <c r="U48">
        <v>-3.048867</v>
      </c>
      <c r="V48">
        <v>0.2358693</v>
      </c>
      <c r="W48">
        <v>1.1826449999999999</v>
      </c>
      <c r="X48">
        <v>-0.6264691</v>
      </c>
      <c r="Y48">
        <v>-5.1487360000000004</v>
      </c>
      <c r="Z48">
        <v>5.7180910000000003</v>
      </c>
      <c r="AA48">
        <v>0.1197092</v>
      </c>
      <c r="AB48">
        <v>3.041947</v>
      </c>
      <c r="AC48">
        <v>8.4245599999999996</v>
      </c>
      <c r="AD48">
        <v>-1.941432</v>
      </c>
      <c r="AE48">
        <v>6.729914</v>
      </c>
      <c r="AF48">
        <v>-4.1023339999999999</v>
      </c>
      <c r="AG48">
        <v>4.6522790000000001</v>
      </c>
      <c r="AH48">
        <v>-1.0498400000000001</v>
      </c>
      <c r="AI48">
        <v>6.241682</v>
      </c>
      <c r="AJ48">
        <v>-7.3728429999999996</v>
      </c>
      <c r="AK48">
        <v>10.510579999999999</v>
      </c>
      <c r="AL48">
        <v>-3.5238239999999998</v>
      </c>
      <c r="AM48">
        <v>2.1605690000000002</v>
      </c>
      <c r="AN48">
        <v>2.1717170000000001</v>
      </c>
      <c r="AO48">
        <v>-1.570881</v>
      </c>
      <c r="AP48">
        <v>1.058303</v>
      </c>
      <c r="AQ48">
        <v>-3.6332680000000002</v>
      </c>
      <c r="AR48">
        <v>2.9579689999999998</v>
      </c>
      <c r="AS48">
        <v>4.2982659999999999</v>
      </c>
      <c r="AT48">
        <v>-2.3066249999999999</v>
      </c>
      <c r="AU48">
        <v>8.1658369999999998</v>
      </c>
      <c r="AV48">
        <v>14.35758</v>
      </c>
      <c r="AW48">
        <v>-10.060180000000001</v>
      </c>
      <c r="AX48">
        <v>1.821669</v>
      </c>
      <c r="AY48">
        <v>-1.4371259999999999</v>
      </c>
      <c r="AZ48">
        <v>-1.6057160000000001E-2</v>
      </c>
      <c r="BA48">
        <v>3.8933330000000002</v>
      </c>
      <c r="BB48">
        <v>-7.3291240000000002</v>
      </c>
      <c r="BC48">
        <v>-6.3866519999999998</v>
      </c>
      <c r="BD48">
        <v>-0.32626430000000001</v>
      </c>
      <c r="BE48">
        <v>-3.1673110000000002</v>
      </c>
      <c r="BF48">
        <v>0.58258710000000002</v>
      </c>
      <c r="BG48">
        <v>-2.0442279999999999</v>
      </c>
    </row>
    <row r="49" spans="1:59" x14ac:dyDescent="0.25">
      <c r="A49" s="1">
        <v>44439</v>
      </c>
      <c r="B49" s="1">
        <v>44469</v>
      </c>
      <c r="C49">
        <v>12.173450000000001</v>
      </c>
      <c r="D49">
        <v>-14.47438</v>
      </c>
      <c r="E49">
        <v>-6.9395899999999999</v>
      </c>
      <c r="F49">
        <v>-12.58738</v>
      </c>
      <c r="G49">
        <v>-5.4684429999999997</v>
      </c>
      <c r="H49">
        <v>7.8870139999999997</v>
      </c>
      <c r="I49">
        <v>6.4243699999999997</v>
      </c>
      <c r="J49">
        <v>-15.881489999999999</v>
      </c>
      <c r="K49">
        <v>-10.25221</v>
      </c>
      <c r="L49">
        <v>-1.707411</v>
      </c>
      <c r="M49">
        <v>-10.60731</v>
      </c>
      <c r="N49">
        <v>10.35108</v>
      </c>
      <c r="O49">
        <v>22.04214</v>
      </c>
      <c r="P49">
        <v>1.6666670000000001E-2</v>
      </c>
      <c r="Q49">
        <v>-1.9484669999999999</v>
      </c>
      <c r="R49">
        <v>-13.850020000000001</v>
      </c>
      <c r="S49">
        <v>10.46195</v>
      </c>
      <c r="T49">
        <v>-10.989739999999999</v>
      </c>
      <c r="U49">
        <v>0.60589970000000004</v>
      </c>
      <c r="V49">
        <v>-10.683949999999999</v>
      </c>
      <c r="W49">
        <v>-16.356909999999999</v>
      </c>
      <c r="X49">
        <v>21.57723</v>
      </c>
      <c r="Y49">
        <v>-1.260626</v>
      </c>
      <c r="Z49">
        <v>4.3388669999999996</v>
      </c>
      <c r="AA49">
        <v>7.5043769999999999</v>
      </c>
      <c r="AB49">
        <v>11.26233</v>
      </c>
      <c r="AC49">
        <v>4.2854729999999996</v>
      </c>
      <c r="AD49">
        <v>-1.4910680000000001</v>
      </c>
      <c r="AE49">
        <v>-0.73526060000000004</v>
      </c>
      <c r="AF49">
        <v>3.0107529999999998</v>
      </c>
      <c r="AG49">
        <v>17.980560000000001</v>
      </c>
      <c r="AH49">
        <v>1.413043</v>
      </c>
      <c r="AI49">
        <v>-4.2467329999999999</v>
      </c>
      <c r="AJ49">
        <v>4.6218969999999997</v>
      </c>
      <c r="AK49">
        <v>10.29975</v>
      </c>
      <c r="AL49">
        <v>-8.9902890000000006</v>
      </c>
      <c r="AM49">
        <v>7.4199780000000004</v>
      </c>
      <c r="AN49">
        <v>7.5786850000000001</v>
      </c>
      <c r="AO49">
        <v>15.18801</v>
      </c>
      <c r="AP49">
        <v>10.41508</v>
      </c>
      <c r="AQ49">
        <v>4.8362100000000003</v>
      </c>
      <c r="AR49">
        <v>12.741989999999999</v>
      </c>
      <c r="AS49">
        <v>12.04463</v>
      </c>
      <c r="AT49">
        <v>5.7061339999999996</v>
      </c>
      <c r="AU49">
        <v>8.5601409999999998</v>
      </c>
      <c r="AV49">
        <v>22.266919999999999</v>
      </c>
      <c r="AW49">
        <v>14.026730000000001</v>
      </c>
      <c r="AX49">
        <v>16.340430000000001</v>
      </c>
      <c r="AY49">
        <v>6.8471919999999997</v>
      </c>
      <c r="AZ49">
        <v>36.941470000000002</v>
      </c>
      <c r="BA49">
        <v>10.01027</v>
      </c>
      <c r="BB49">
        <v>18.883289999999999</v>
      </c>
      <c r="BC49">
        <v>2.8272900000000001</v>
      </c>
      <c r="BD49">
        <v>11.620290000000001</v>
      </c>
      <c r="BE49">
        <v>8.2082080000000008</v>
      </c>
      <c r="BF49">
        <v>22.724920000000001</v>
      </c>
      <c r="BG49">
        <v>9.371124</v>
      </c>
    </row>
    <row r="50" spans="1:59" x14ac:dyDescent="0.25">
      <c r="A50" s="1">
        <v>44469</v>
      </c>
      <c r="B50" s="1">
        <v>44500</v>
      </c>
      <c r="C50">
        <v>4.529935</v>
      </c>
      <c r="D50">
        <v>-0.86255369999999998</v>
      </c>
      <c r="E50">
        <v>-6.1944819999999998</v>
      </c>
      <c r="F50">
        <v>-0.89353340000000003</v>
      </c>
      <c r="G50">
        <v>-0.55248620000000004</v>
      </c>
      <c r="H50">
        <v>9.6055770000000003</v>
      </c>
      <c r="I50">
        <v>9.5791419999999992</v>
      </c>
      <c r="J50">
        <v>13.36176</v>
      </c>
      <c r="K50">
        <v>1.631502</v>
      </c>
      <c r="L50">
        <v>-0.60069899999999998</v>
      </c>
      <c r="M50">
        <v>16.18872</v>
      </c>
      <c r="N50">
        <v>4.6330200000000001</v>
      </c>
      <c r="O50">
        <v>10.59521</v>
      </c>
      <c r="P50">
        <v>7.0488249999999999</v>
      </c>
      <c r="Q50">
        <v>-8.2789619999999999</v>
      </c>
      <c r="R50">
        <v>2.4663680000000001</v>
      </c>
      <c r="S50">
        <v>12.1181</v>
      </c>
      <c r="T50">
        <v>-5.3127800000000001</v>
      </c>
      <c r="U50">
        <v>3.3351310000000001</v>
      </c>
      <c r="V50">
        <v>1.325078</v>
      </c>
      <c r="W50">
        <v>7.7720560000000001</v>
      </c>
      <c r="X50">
        <v>18.617339999999999</v>
      </c>
      <c r="Y50">
        <v>5.2541019999999996</v>
      </c>
      <c r="Z50">
        <v>6.802721</v>
      </c>
      <c r="AA50">
        <v>5.4433410000000002</v>
      </c>
      <c r="AB50">
        <v>16.377379999999999</v>
      </c>
      <c r="AC50">
        <v>6.6655879999999996</v>
      </c>
      <c r="AD50">
        <v>6.782807</v>
      </c>
      <c r="AE50">
        <v>1.827383</v>
      </c>
      <c r="AF50">
        <v>-0.73068889999999997</v>
      </c>
      <c r="AG50">
        <v>0.91533180000000003</v>
      </c>
      <c r="AH50">
        <v>8.4941049999999994</v>
      </c>
      <c r="AI50">
        <v>-3.4718040000000001</v>
      </c>
      <c r="AJ50">
        <v>4.9447029999999996</v>
      </c>
      <c r="AK50">
        <v>-5.9073900000000004</v>
      </c>
      <c r="AL50">
        <v>10.724159999999999</v>
      </c>
      <c r="AM50">
        <v>7.688377</v>
      </c>
      <c r="AN50">
        <v>7.8358780000000001</v>
      </c>
      <c r="AO50">
        <v>13.353619999999999</v>
      </c>
      <c r="AP50">
        <v>11.320919999999999</v>
      </c>
      <c r="AQ50">
        <v>12.853619999999999</v>
      </c>
      <c r="AR50">
        <v>12.293559999999999</v>
      </c>
      <c r="AS50">
        <v>11.296419999999999</v>
      </c>
      <c r="AT50">
        <v>8.8394060000000003</v>
      </c>
      <c r="AU50">
        <v>1.4152849999999999</v>
      </c>
      <c r="AV50">
        <v>12.86961</v>
      </c>
      <c r="AW50">
        <v>5.7098959999999996</v>
      </c>
      <c r="AX50">
        <v>19.38552</v>
      </c>
      <c r="AY50">
        <v>8.2883580000000006</v>
      </c>
      <c r="AZ50">
        <v>0.32191110000000001</v>
      </c>
      <c r="BA50">
        <v>22.588190000000001</v>
      </c>
      <c r="BB50">
        <v>15.71086</v>
      </c>
      <c r="BC50">
        <v>1.7334130000000001</v>
      </c>
      <c r="BD50">
        <v>-2.6881719999999998</v>
      </c>
      <c r="BE50">
        <v>15.58742</v>
      </c>
      <c r="BF50">
        <v>13.22489</v>
      </c>
      <c r="BG50">
        <v>10.3626</v>
      </c>
    </row>
    <row r="51" spans="1:59" x14ac:dyDescent="0.25">
      <c r="A51" s="1">
        <v>44500</v>
      </c>
      <c r="B51" s="1">
        <v>44530</v>
      </c>
      <c r="C51">
        <v>-8.7806049999999995</v>
      </c>
      <c r="D51">
        <v>2.0800260000000002</v>
      </c>
      <c r="E51">
        <v>-7.495044</v>
      </c>
      <c r="F51">
        <v>2.9381439999999999</v>
      </c>
      <c r="G51">
        <v>1.7037040000000001</v>
      </c>
      <c r="H51">
        <v>-5.90916</v>
      </c>
      <c r="I51">
        <v>-12.280950000000001</v>
      </c>
      <c r="J51">
        <v>-4.8275860000000002</v>
      </c>
      <c r="K51">
        <v>4.6394820000000001</v>
      </c>
      <c r="L51">
        <v>10.0868</v>
      </c>
      <c r="M51">
        <v>-1.6967129999999999</v>
      </c>
      <c r="N51">
        <v>-8.21401</v>
      </c>
      <c r="O51">
        <v>-5.853135</v>
      </c>
      <c r="P51">
        <v>-2.6204040000000002</v>
      </c>
      <c r="Q51">
        <v>-12.788489999999999</v>
      </c>
      <c r="R51">
        <v>2.4617070000000001</v>
      </c>
      <c r="S51">
        <v>-5.1401640000000004</v>
      </c>
      <c r="T51">
        <v>-0.91670620000000003</v>
      </c>
      <c r="U51">
        <v>-6.0927049999999996</v>
      </c>
      <c r="V51">
        <v>-8.5991970000000002</v>
      </c>
      <c r="W51">
        <v>-3.357367</v>
      </c>
      <c r="X51">
        <v>-0.93989449999999997</v>
      </c>
      <c r="Y51">
        <v>-7.974386</v>
      </c>
      <c r="Z51">
        <v>-4.2507910000000004</v>
      </c>
      <c r="AA51">
        <v>-5.1558989999999998</v>
      </c>
      <c r="AB51">
        <v>-17.68102</v>
      </c>
      <c r="AC51">
        <v>-6.879556</v>
      </c>
      <c r="AD51">
        <v>-6.3966909999999997</v>
      </c>
      <c r="AE51">
        <v>5.2911530000000004</v>
      </c>
      <c r="AF51">
        <v>-9.9987700000000004</v>
      </c>
      <c r="AG51">
        <v>-0.59473399999999998</v>
      </c>
      <c r="AH51">
        <v>-3.2341440000000001</v>
      </c>
      <c r="AI51">
        <v>-9.3263429999999996</v>
      </c>
      <c r="AJ51">
        <v>-9.9224409999999992</v>
      </c>
      <c r="AK51">
        <v>1.2622420000000001</v>
      </c>
      <c r="AL51">
        <v>-19.900220000000001</v>
      </c>
      <c r="AM51">
        <v>-5.3270210000000002</v>
      </c>
      <c r="AN51">
        <v>-5.4212559999999996</v>
      </c>
      <c r="AO51">
        <v>-11.571730000000001</v>
      </c>
      <c r="AP51">
        <v>-5.9415279999999999</v>
      </c>
      <c r="AQ51">
        <v>-0.27042090000000002</v>
      </c>
      <c r="AR51">
        <v>-3.0607609999999998</v>
      </c>
      <c r="AS51">
        <v>-5.5606369999999998</v>
      </c>
      <c r="AT51">
        <v>-10.709860000000001</v>
      </c>
      <c r="AU51">
        <v>-6.2887789999999999</v>
      </c>
      <c r="AV51">
        <v>4.9401200000000003</v>
      </c>
      <c r="AW51">
        <v>-9.7493040000000004</v>
      </c>
      <c r="AX51">
        <v>-4.7451829999999999</v>
      </c>
      <c r="AY51">
        <v>-4.6279820000000003</v>
      </c>
      <c r="AZ51">
        <v>-4.4445249999999996</v>
      </c>
      <c r="BA51">
        <v>-1.678749</v>
      </c>
      <c r="BB51">
        <v>-5.9052559999999996</v>
      </c>
      <c r="BC51">
        <v>-7.701492</v>
      </c>
      <c r="BD51">
        <v>-2.4108489999999998</v>
      </c>
      <c r="BE51">
        <v>-13.60544</v>
      </c>
      <c r="BF51">
        <v>1.1473489999999999E-2</v>
      </c>
      <c r="BG51">
        <v>-5.1590290000000003</v>
      </c>
    </row>
    <row r="52" spans="1:59" x14ac:dyDescent="0.25">
      <c r="A52" s="1">
        <v>44530</v>
      </c>
      <c r="B52" s="1">
        <v>44561</v>
      </c>
      <c r="C52">
        <v>3.626525</v>
      </c>
      <c r="D52">
        <v>7.8177479999999999</v>
      </c>
      <c r="E52">
        <v>3.2073809999999998</v>
      </c>
      <c r="F52">
        <v>4.4362959999999996</v>
      </c>
      <c r="G52">
        <v>14.029920000000001</v>
      </c>
      <c r="H52">
        <v>2.2560159999999998</v>
      </c>
      <c r="I52">
        <v>12.20496</v>
      </c>
      <c r="J52">
        <v>7.8969670000000001</v>
      </c>
      <c r="K52">
        <v>0.37613590000000002</v>
      </c>
      <c r="L52">
        <v>10.21302</v>
      </c>
      <c r="M52">
        <v>12.54045</v>
      </c>
      <c r="N52">
        <v>10.627750000000001</v>
      </c>
      <c r="O52">
        <v>3.2083270000000002</v>
      </c>
      <c r="P52">
        <v>8.6481279999999998</v>
      </c>
      <c r="Q52">
        <v>7.4946669999999997</v>
      </c>
      <c r="R52">
        <v>7.4034519999999997</v>
      </c>
      <c r="S52">
        <v>9.1207510000000003</v>
      </c>
      <c r="T52">
        <v>6.7793910000000004</v>
      </c>
      <c r="U52">
        <v>2.2024560000000002</v>
      </c>
      <c r="V52">
        <v>8.3633290000000002</v>
      </c>
      <c r="W52">
        <v>11.02528</v>
      </c>
      <c r="X52">
        <v>3.9152999999999998</v>
      </c>
      <c r="Y52">
        <v>14.24094</v>
      </c>
      <c r="Z52">
        <v>4.5307789999999999</v>
      </c>
      <c r="AA52">
        <v>7.1438519999999999</v>
      </c>
      <c r="AB52">
        <v>15.07203</v>
      </c>
      <c r="AC52">
        <v>5.1602300000000003</v>
      </c>
      <c r="AD52">
        <v>4.7563969999999998</v>
      </c>
      <c r="AE52">
        <v>9.9755029999999998</v>
      </c>
      <c r="AF52">
        <v>-2.256532</v>
      </c>
      <c r="AG52">
        <v>-1.1595549999999999</v>
      </c>
      <c r="AH52">
        <v>6.3558219999999999</v>
      </c>
      <c r="AI52">
        <v>2.235538</v>
      </c>
      <c r="AJ52">
        <v>2.8523239999999999</v>
      </c>
      <c r="AK52">
        <v>28.046420000000001</v>
      </c>
      <c r="AL52">
        <v>18.394300000000001</v>
      </c>
      <c r="AM52">
        <v>14.48532</v>
      </c>
      <c r="AN52">
        <v>14.433630000000001</v>
      </c>
      <c r="AO52">
        <v>-2.1936369999999998</v>
      </c>
      <c r="AP52">
        <v>-1.804813</v>
      </c>
      <c r="AQ52">
        <v>3.9691679999999998</v>
      </c>
      <c r="AR52">
        <v>2.3452510000000002</v>
      </c>
      <c r="AS52">
        <v>1.181484</v>
      </c>
      <c r="AT52">
        <v>4.4281730000000001</v>
      </c>
      <c r="AU52">
        <v>3.0848330000000002</v>
      </c>
      <c r="AV52">
        <v>6.8101240000000001</v>
      </c>
      <c r="AW52">
        <v>-0.33152930000000003</v>
      </c>
      <c r="AX52">
        <v>6.0038729999999996</v>
      </c>
      <c r="AY52">
        <v>-1.302475</v>
      </c>
      <c r="AZ52">
        <v>-5.3784859999999997</v>
      </c>
      <c r="BA52">
        <v>4.346139</v>
      </c>
      <c r="BB52">
        <v>4.497433</v>
      </c>
      <c r="BC52">
        <v>2.5873219999999999</v>
      </c>
      <c r="BD52">
        <v>12.2491</v>
      </c>
      <c r="BE52">
        <v>6.1290399999999998</v>
      </c>
      <c r="BF52">
        <v>1.049377</v>
      </c>
      <c r="BG52">
        <v>3.0529480000000002</v>
      </c>
    </row>
    <row r="53" spans="1:59" x14ac:dyDescent="0.25">
      <c r="A53" s="1">
        <v>44561</v>
      </c>
      <c r="B53" s="1">
        <v>44592</v>
      </c>
      <c r="C53">
        <v>14.98588</v>
      </c>
      <c r="D53">
        <v>10.086499999999999</v>
      </c>
      <c r="E53">
        <v>2.7032780000000001</v>
      </c>
      <c r="F53">
        <v>-4.7303369999999996</v>
      </c>
      <c r="G53">
        <v>-1.3705259999999999</v>
      </c>
      <c r="H53">
        <v>24.137930000000001</v>
      </c>
      <c r="I53">
        <v>10.464650000000001</v>
      </c>
      <c r="J53">
        <v>-11.169510000000001</v>
      </c>
      <c r="K53">
        <v>0.77386100000000002</v>
      </c>
      <c r="L53">
        <v>0.43680049999999998</v>
      </c>
      <c r="M53">
        <v>-10.50577</v>
      </c>
      <c r="N53">
        <v>12.50131</v>
      </c>
      <c r="O53">
        <v>22.776389999999999</v>
      </c>
      <c r="P53">
        <v>10.96316</v>
      </c>
      <c r="Q53">
        <v>-3.00223</v>
      </c>
      <c r="R53">
        <v>5.3852520000000004</v>
      </c>
      <c r="S53">
        <v>7.3524580000000004</v>
      </c>
      <c r="T53">
        <v>6.6626830000000004</v>
      </c>
      <c r="U53">
        <v>2.8500770000000002</v>
      </c>
      <c r="V53">
        <v>-1.726488E-2</v>
      </c>
      <c r="W53">
        <v>6.2542340000000003</v>
      </c>
      <c r="X53">
        <v>18.75338</v>
      </c>
      <c r="Y53">
        <v>-4.7629270000000004</v>
      </c>
      <c r="Z53">
        <v>1.564913</v>
      </c>
      <c r="AA53">
        <v>1.407359</v>
      </c>
      <c r="AB53">
        <v>1.6798169999999999</v>
      </c>
      <c r="AC53">
        <v>12.12689</v>
      </c>
      <c r="AD53">
        <v>17.016279999999998</v>
      </c>
      <c r="AE53">
        <v>-1.821272</v>
      </c>
      <c r="AF53">
        <v>16.281890000000001</v>
      </c>
      <c r="AG53">
        <v>26.888780000000001</v>
      </c>
      <c r="AH53">
        <v>10.041639999999999</v>
      </c>
      <c r="AI53">
        <v>4.0577100000000002</v>
      </c>
      <c r="AJ53">
        <v>5.251646</v>
      </c>
      <c r="AK53">
        <v>-4.8170529999999996</v>
      </c>
      <c r="AL53">
        <v>-8.2913499999999996</v>
      </c>
      <c r="AM53">
        <v>-6.9863179999999998</v>
      </c>
      <c r="AN53">
        <v>-7.1808509999999997</v>
      </c>
      <c r="AO53">
        <v>29.94136</v>
      </c>
      <c r="AP53">
        <v>4.8960520000000001</v>
      </c>
      <c r="AQ53">
        <v>11.913080000000001</v>
      </c>
      <c r="AR53">
        <v>20.348579999999998</v>
      </c>
      <c r="AS53">
        <v>13.77646</v>
      </c>
      <c r="AT53">
        <v>30.450749999999999</v>
      </c>
      <c r="AU53">
        <v>14.048209999999999</v>
      </c>
      <c r="AV53">
        <v>14.801360000000001</v>
      </c>
      <c r="AW53">
        <v>24.665679999999998</v>
      </c>
      <c r="AX53">
        <v>18.574909999999999</v>
      </c>
      <c r="AY53">
        <v>14.97696</v>
      </c>
      <c r="AZ53">
        <v>15.263159999999999</v>
      </c>
      <c r="BA53">
        <v>23.997170000000001</v>
      </c>
      <c r="BB53">
        <v>26.420919999999999</v>
      </c>
      <c r="BC53">
        <v>11.175990000000001</v>
      </c>
      <c r="BD53">
        <v>-2.5676299999999999</v>
      </c>
      <c r="BE53">
        <v>34.41189</v>
      </c>
      <c r="BF53">
        <v>16.97728</v>
      </c>
      <c r="BG53">
        <v>19.104019999999998</v>
      </c>
    </row>
    <row r="54" spans="1:59" x14ac:dyDescent="0.25">
      <c r="A54" s="1">
        <v>44592</v>
      </c>
      <c r="B54" s="1">
        <v>44620</v>
      </c>
      <c r="C54">
        <v>-4.4005859999999997</v>
      </c>
      <c r="D54">
        <v>-4.3048330000000004</v>
      </c>
      <c r="E54">
        <v>-8.8776650000000004</v>
      </c>
      <c r="F54">
        <v>-3.697308</v>
      </c>
      <c r="G54">
        <v>8.2229849999999995</v>
      </c>
      <c r="H54">
        <v>4.3885459999999998</v>
      </c>
      <c r="I54">
        <v>1.7897110000000001</v>
      </c>
      <c r="J54">
        <v>29.802759999999999</v>
      </c>
      <c r="K54">
        <v>18.372879999999999</v>
      </c>
      <c r="L54">
        <v>6.2335779999999996</v>
      </c>
      <c r="M54">
        <v>26.141860000000001</v>
      </c>
      <c r="N54">
        <v>-9.3327179999999998</v>
      </c>
      <c r="O54">
        <v>7.5678080000000003</v>
      </c>
      <c r="P54">
        <v>5.150671</v>
      </c>
      <c r="Q54">
        <v>4.9168729999999998</v>
      </c>
      <c r="R54">
        <v>11.623710000000001</v>
      </c>
      <c r="S54">
        <v>16.34226</v>
      </c>
      <c r="T54">
        <v>10.05602</v>
      </c>
      <c r="U54">
        <v>2.2356799999999999</v>
      </c>
      <c r="V54">
        <v>-14.83849</v>
      </c>
      <c r="W54">
        <v>18.02703</v>
      </c>
      <c r="X54">
        <v>7.8729459999999998</v>
      </c>
      <c r="Y54">
        <v>7.0164879999999998</v>
      </c>
      <c r="Z54">
        <v>12.12114</v>
      </c>
      <c r="AA54">
        <v>15.04866</v>
      </c>
      <c r="AB54">
        <v>31.239049999999999</v>
      </c>
      <c r="AC54">
        <v>9.3324119999999997</v>
      </c>
      <c r="AD54">
        <v>0.42578589999999999</v>
      </c>
      <c r="AE54">
        <v>-0.27389380000000002</v>
      </c>
      <c r="AF54">
        <v>7.8234159999999999</v>
      </c>
      <c r="AG54">
        <v>8.7647919999999999</v>
      </c>
      <c r="AH54">
        <v>-2.1611370000000001</v>
      </c>
      <c r="AI54">
        <v>-1.402728</v>
      </c>
      <c r="AJ54">
        <v>7.496092</v>
      </c>
      <c r="AK54">
        <v>32.851349999999996</v>
      </c>
      <c r="AL54">
        <v>5.3741519999999996</v>
      </c>
      <c r="AM54">
        <v>22.88344</v>
      </c>
      <c r="AN54">
        <v>23.194839999999999</v>
      </c>
      <c r="AO54">
        <v>16.087070000000001</v>
      </c>
      <c r="AP54">
        <v>7.6137110000000003</v>
      </c>
      <c r="AQ54">
        <v>10.80714</v>
      </c>
      <c r="AR54">
        <v>11.266</v>
      </c>
      <c r="AS54">
        <v>10.64658</v>
      </c>
      <c r="AT54">
        <v>0.75785139999999995</v>
      </c>
      <c r="AU54">
        <v>7.7947769999999998</v>
      </c>
      <c r="AV54">
        <v>17.757560000000002</v>
      </c>
      <c r="AW54">
        <v>9.5026550000000007</v>
      </c>
      <c r="AX54">
        <v>16.265460000000001</v>
      </c>
      <c r="AY54">
        <v>4.4756179999999999</v>
      </c>
      <c r="AZ54">
        <v>6.5296799999999999</v>
      </c>
      <c r="BA54">
        <v>7.2869619999999999</v>
      </c>
      <c r="BB54">
        <v>3.0857549999999998</v>
      </c>
      <c r="BC54">
        <v>0.2304147</v>
      </c>
      <c r="BD54">
        <v>9.4877409999999998</v>
      </c>
      <c r="BE54">
        <v>9.0761219999999998</v>
      </c>
      <c r="BF54">
        <v>9.4641719999999996</v>
      </c>
      <c r="BG54">
        <v>7.1272700000000002</v>
      </c>
    </row>
    <row r="55" spans="1:59" x14ac:dyDescent="0.25">
      <c r="A55" s="1">
        <v>44620</v>
      </c>
      <c r="B55" s="1">
        <v>44651</v>
      </c>
      <c r="C55">
        <v>1.302829</v>
      </c>
      <c r="D55">
        <v>5.968121</v>
      </c>
      <c r="E55">
        <v>6.0188370000000004</v>
      </c>
      <c r="F55">
        <v>-1.3035429999999999</v>
      </c>
      <c r="G55">
        <v>20.883980000000001</v>
      </c>
      <c r="H55">
        <v>5.3175210000000002</v>
      </c>
      <c r="I55">
        <v>21.590229999999998</v>
      </c>
      <c r="J55">
        <v>13.316560000000001</v>
      </c>
      <c r="K55">
        <v>8.7818690000000004</v>
      </c>
      <c r="L55">
        <v>12.661160000000001</v>
      </c>
      <c r="M55">
        <v>5.9424919999999997</v>
      </c>
      <c r="N55">
        <v>1.290157</v>
      </c>
      <c r="O55">
        <v>5.7313260000000001</v>
      </c>
      <c r="P55">
        <v>15.054169999999999</v>
      </c>
      <c r="Q55">
        <v>1.261398</v>
      </c>
      <c r="R55">
        <v>13.95486</v>
      </c>
      <c r="S55">
        <v>13.85807</v>
      </c>
      <c r="T55">
        <v>8.8637949999999996</v>
      </c>
      <c r="U55">
        <v>7.6533410000000002</v>
      </c>
      <c r="V55">
        <v>-6.8767389999999997</v>
      </c>
      <c r="W55">
        <v>5.5146540000000002</v>
      </c>
      <c r="X55">
        <v>6.48447</v>
      </c>
      <c r="Y55">
        <v>2.915486</v>
      </c>
      <c r="Z55">
        <v>11.86656</v>
      </c>
      <c r="AA55">
        <v>10.955719999999999</v>
      </c>
      <c r="AB55">
        <v>27.101199999999999</v>
      </c>
      <c r="AC55">
        <v>9.7983820000000001</v>
      </c>
      <c r="AD55">
        <v>2.5522320000000001</v>
      </c>
      <c r="AE55">
        <v>-2.0726239999999998</v>
      </c>
      <c r="AF55">
        <v>10.355029999999999</v>
      </c>
      <c r="AG55">
        <v>2.1491850000000001</v>
      </c>
      <c r="AH55">
        <v>-5.3534179999999996</v>
      </c>
      <c r="AI55">
        <v>3.8877839999999999</v>
      </c>
      <c r="AJ55">
        <v>11.21219</v>
      </c>
      <c r="AK55">
        <v>19.638200000000001</v>
      </c>
      <c r="AL55">
        <v>4.6528229999999997</v>
      </c>
      <c r="AM55">
        <v>21.061969999999999</v>
      </c>
      <c r="AN55">
        <v>21.501429999999999</v>
      </c>
      <c r="AO55">
        <v>30.044090000000001</v>
      </c>
      <c r="AP55">
        <v>8.1623280000000005</v>
      </c>
      <c r="AQ55">
        <v>13.07639</v>
      </c>
      <c r="AR55">
        <v>4.3530879999999996</v>
      </c>
      <c r="AS55">
        <v>15.45051</v>
      </c>
      <c r="AT55">
        <v>5.2752290000000004</v>
      </c>
      <c r="AU55">
        <v>23.92784</v>
      </c>
      <c r="AV55">
        <v>0.98800350000000003</v>
      </c>
      <c r="AW55">
        <v>6.3370949999999997</v>
      </c>
      <c r="AX55">
        <v>11.303190000000001</v>
      </c>
      <c r="AY55">
        <v>8.2066320000000008</v>
      </c>
      <c r="AZ55">
        <v>18.081630000000001</v>
      </c>
      <c r="BA55">
        <v>15.99776</v>
      </c>
      <c r="BB55">
        <v>4.6460710000000001</v>
      </c>
      <c r="BC55">
        <v>8.6781609999999993</v>
      </c>
      <c r="BD55">
        <v>48.703539999999997</v>
      </c>
      <c r="BE55">
        <v>13.36572</v>
      </c>
      <c r="BF55">
        <v>-0.29453879999999999</v>
      </c>
      <c r="BG55">
        <v>8.9326220000000003</v>
      </c>
    </row>
    <row r="56" spans="1:59" x14ac:dyDescent="0.25">
      <c r="A56" s="1">
        <v>44651</v>
      </c>
      <c r="B56" s="1">
        <v>44681</v>
      </c>
      <c r="C56">
        <v>-0.13804</v>
      </c>
      <c r="D56">
        <v>0.96113309999999996</v>
      </c>
      <c r="E56">
        <v>0.2816902</v>
      </c>
      <c r="F56">
        <v>6.038125</v>
      </c>
      <c r="G56">
        <v>-8.3071120000000001</v>
      </c>
      <c r="H56">
        <v>3.220729</v>
      </c>
      <c r="I56">
        <v>9.7892460000000003</v>
      </c>
      <c r="J56">
        <v>4.1237810000000001</v>
      </c>
      <c r="K56">
        <v>-8.9981390000000001</v>
      </c>
      <c r="L56">
        <v>0.73725010000000002</v>
      </c>
      <c r="M56">
        <v>-18.228680000000001</v>
      </c>
      <c r="N56">
        <v>-2.3383319999999999</v>
      </c>
      <c r="O56">
        <v>-4.4800000000000004</v>
      </c>
      <c r="P56">
        <v>-0.77553729999999999</v>
      </c>
      <c r="Q56">
        <v>-4.3192170000000001</v>
      </c>
      <c r="R56">
        <v>-13.294499999999999</v>
      </c>
      <c r="S56">
        <v>-2.227875</v>
      </c>
      <c r="T56">
        <v>-11.542289999999999</v>
      </c>
      <c r="U56">
        <v>-5.381672</v>
      </c>
      <c r="V56">
        <v>-0.53396529999999998</v>
      </c>
      <c r="W56">
        <v>-13.5837</v>
      </c>
      <c r="X56">
        <v>10.98485</v>
      </c>
      <c r="Y56">
        <v>2.1860360000000001</v>
      </c>
      <c r="Z56">
        <v>2.5526740000000001</v>
      </c>
      <c r="AA56">
        <v>-2.8475760000000001</v>
      </c>
      <c r="AB56">
        <v>-6.135338</v>
      </c>
      <c r="AC56">
        <v>2.0584799999999999</v>
      </c>
      <c r="AD56">
        <v>0.42829030000000001</v>
      </c>
      <c r="AE56">
        <v>8.7598939999999992</v>
      </c>
      <c r="AF56">
        <v>-0.98302049999999996</v>
      </c>
      <c r="AG56">
        <v>-2.8407170000000002</v>
      </c>
      <c r="AH56">
        <v>2.4240940000000002</v>
      </c>
      <c r="AI56">
        <v>5.3157560000000004</v>
      </c>
      <c r="AJ56">
        <v>1.096541</v>
      </c>
      <c r="AK56">
        <v>-24.691770000000002</v>
      </c>
      <c r="AL56">
        <v>-8.6269639999999992</v>
      </c>
      <c r="AM56">
        <v>-4.859585</v>
      </c>
      <c r="AN56">
        <v>-5.5197620000000001</v>
      </c>
      <c r="AO56">
        <v>-2.9080010000000001</v>
      </c>
      <c r="AP56">
        <v>-9.0117510000000003</v>
      </c>
      <c r="AQ56">
        <v>-3.7830870000000001</v>
      </c>
      <c r="AR56">
        <v>-7.0231570000000003</v>
      </c>
      <c r="AS56">
        <v>-2.2831329999999999</v>
      </c>
      <c r="AT56">
        <v>-5.5676589999999999</v>
      </c>
      <c r="AU56">
        <v>-14.80363</v>
      </c>
      <c r="AV56">
        <v>-1.6235409999999999</v>
      </c>
      <c r="AW56">
        <v>-3.7088939999999999</v>
      </c>
      <c r="AX56">
        <v>-0.75667070000000003</v>
      </c>
      <c r="AY56">
        <v>2.6339419999999998</v>
      </c>
      <c r="AZ56">
        <v>6.7482389999999999</v>
      </c>
      <c r="BA56">
        <v>-0.67440869999999997</v>
      </c>
      <c r="BB56">
        <v>-1.4772080000000001</v>
      </c>
      <c r="BC56">
        <v>-2.5515599999999998</v>
      </c>
      <c r="BD56">
        <v>15.518739999999999</v>
      </c>
      <c r="BE56">
        <v>-5.9413790000000004</v>
      </c>
      <c r="BF56">
        <v>-7.9150859999999996</v>
      </c>
      <c r="BG56">
        <v>-1.5403450000000001</v>
      </c>
    </row>
    <row r="57" spans="1:59" x14ac:dyDescent="0.25">
      <c r="A57" s="1">
        <v>44681</v>
      </c>
      <c r="B57" s="1">
        <v>44712</v>
      </c>
      <c r="C57">
        <v>12.52107</v>
      </c>
      <c r="D57">
        <v>-3.003349</v>
      </c>
      <c r="E57">
        <v>5.6834809999999996</v>
      </c>
      <c r="F57">
        <v>1.580805</v>
      </c>
      <c r="G57">
        <v>-6.8634180000000002</v>
      </c>
      <c r="H57">
        <v>13.75825</v>
      </c>
      <c r="I57">
        <v>17.200130000000001</v>
      </c>
      <c r="J57">
        <v>-14.42047</v>
      </c>
      <c r="K57">
        <v>-7.3565849999999999</v>
      </c>
      <c r="L57">
        <v>-7.5147120000000003</v>
      </c>
      <c r="M57">
        <v>-3.6251540000000002</v>
      </c>
      <c r="N57">
        <v>19.755120000000002</v>
      </c>
      <c r="O57">
        <v>18.142700000000001</v>
      </c>
      <c r="P57">
        <v>1.8645419999999999</v>
      </c>
      <c r="Q57">
        <v>1.42832</v>
      </c>
      <c r="R57">
        <v>5.4941769999999996</v>
      </c>
      <c r="S57">
        <v>4.9798539999999996</v>
      </c>
      <c r="T57">
        <v>3.262092</v>
      </c>
      <c r="U57">
        <v>-5.2169860000000003</v>
      </c>
      <c r="V57">
        <v>2.2276359999999999</v>
      </c>
      <c r="W57">
        <v>8.7556980000000006</v>
      </c>
      <c r="X57">
        <v>25.250720000000001</v>
      </c>
      <c r="Y57">
        <v>5.4622739999999999</v>
      </c>
      <c r="Z57">
        <v>4.6395949999999999</v>
      </c>
      <c r="AA57">
        <v>5.3374980000000001</v>
      </c>
      <c r="AB57">
        <v>0.36847170000000001</v>
      </c>
      <c r="AC57">
        <v>17.34496</v>
      </c>
      <c r="AD57">
        <v>17.395810000000001</v>
      </c>
      <c r="AE57">
        <v>-4.1242109999999998</v>
      </c>
      <c r="AF57">
        <v>7.0443670000000003</v>
      </c>
      <c r="AG57">
        <v>19.626940000000001</v>
      </c>
      <c r="AH57">
        <v>0.49373250000000002</v>
      </c>
      <c r="AI57">
        <v>-1.612768</v>
      </c>
      <c r="AJ57">
        <v>6.7561980000000004</v>
      </c>
      <c r="AK57">
        <v>-8.8165359999999993</v>
      </c>
      <c r="AL57">
        <v>9.9426450000000006</v>
      </c>
      <c r="AM57">
        <v>-0.65717429999999999</v>
      </c>
      <c r="AN57">
        <v>-1.0788800000000001</v>
      </c>
      <c r="AO57">
        <v>25.81231</v>
      </c>
      <c r="AP57">
        <v>3.9791569999999998</v>
      </c>
      <c r="AQ57">
        <v>12.42469</v>
      </c>
      <c r="AR57">
        <v>22.710760000000001</v>
      </c>
      <c r="AS57">
        <v>-1.893475</v>
      </c>
      <c r="AT57">
        <v>18.26455</v>
      </c>
      <c r="AU57">
        <v>16.55123</v>
      </c>
      <c r="AV57">
        <v>28.760529999999999</v>
      </c>
      <c r="AW57">
        <v>19.40429</v>
      </c>
      <c r="AX57">
        <v>26.479369999999999</v>
      </c>
      <c r="AY57">
        <v>8.0781559999999999</v>
      </c>
      <c r="AZ57">
        <v>21.703939999999999</v>
      </c>
      <c r="BA57">
        <v>14.85463</v>
      </c>
      <c r="BB57">
        <v>17.300450000000001</v>
      </c>
      <c r="BC57">
        <v>8.4848479999999995</v>
      </c>
      <c r="BD57">
        <v>20.460319999999999</v>
      </c>
      <c r="BE57">
        <v>14.03706</v>
      </c>
      <c r="BF57">
        <v>23.363140000000001</v>
      </c>
      <c r="BG57">
        <v>15.77078</v>
      </c>
    </row>
    <row r="58" spans="1:59" x14ac:dyDescent="0.25">
      <c r="A58" s="1">
        <v>44712</v>
      </c>
      <c r="B58" s="1">
        <v>44742</v>
      </c>
      <c r="C58">
        <v>-13.720319999999999</v>
      </c>
      <c r="D58">
        <v>-18.857690000000002</v>
      </c>
      <c r="E58">
        <v>-13.66357</v>
      </c>
      <c r="F58">
        <v>-14.104520000000001</v>
      </c>
      <c r="G58">
        <v>-11.336980000000001</v>
      </c>
      <c r="H58">
        <v>-10.79167</v>
      </c>
      <c r="I58">
        <v>-17.993829999999999</v>
      </c>
      <c r="J58">
        <v>-20.80527</v>
      </c>
      <c r="K58">
        <v>-13.78848</v>
      </c>
      <c r="L58">
        <v>-12.274369999999999</v>
      </c>
      <c r="M58">
        <v>-25.127939999999999</v>
      </c>
      <c r="N58">
        <v>-10.335739999999999</v>
      </c>
      <c r="O58">
        <v>-19.462769999999999</v>
      </c>
      <c r="P58">
        <v>-14.55626</v>
      </c>
      <c r="Q58">
        <v>-21.328610000000001</v>
      </c>
      <c r="R58">
        <v>-10.844239999999999</v>
      </c>
      <c r="S58">
        <v>-26.15643</v>
      </c>
      <c r="T58">
        <v>-16.939</v>
      </c>
      <c r="U58">
        <v>-4.4845040000000003</v>
      </c>
      <c r="V58">
        <v>-8.7471490000000003</v>
      </c>
      <c r="W58">
        <v>-27.09281</v>
      </c>
      <c r="X58">
        <v>-17.72467</v>
      </c>
      <c r="Y58">
        <v>-11.88128</v>
      </c>
      <c r="Z58">
        <v>-25.80425</v>
      </c>
      <c r="AA58">
        <v>-17.740729999999999</v>
      </c>
      <c r="AB58">
        <v>-24.420249999999999</v>
      </c>
      <c r="AC58">
        <v>-19.235679999999999</v>
      </c>
      <c r="AD58">
        <v>-18.668780000000002</v>
      </c>
      <c r="AE58">
        <v>-15.804740000000001</v>
      </c>
      <c r="AF58">
        <v>-14.40823</v>
      </c>
      <c r="AG58">
        <v>-20.500599999999999</v>
      </c>
      <c r="AH58">
        <v>-9.6750729999999994</v>
      </c>
      <c r="AI58">
        <v>-17.838730000000002</v>
      </c>
      <c r="AJ58">
        <v>-11.72517</v>
      </c>
      <c r="AK58">
        <v>-26.150359999999999</v>
      </c>
      <c r="AL58">
        <v>-29.851669999999999</v>
      </c>
      <c r="AM58">
        <v>-18.13541</v>
      </c>
      <c r="AN58">
        <v>-17.527519999999999</v>
      </c>
      <c r="AO58">
        <v>-14.8789</v>
      </c>
      <c r="AP58">
        <v>-15.71754</v>
      </c>
      <c r="AQ58">
        <v>-17.107520000000001</v>
      </c>
      <c r="AR58">
        <v>-19.73807</v>
      </c>
      <c r="AS58">
        <v>-17.148009999999999</v>
      </c>
      <c r="AT58">
        <v>-22.193210000000001</v>
      </c>
      <c r="AU58">
        <v>-19.76098</v>
      </c>
      <c r="AV58">
        <v>-25.160160000000001</v>
      </c>
      <c r="AW58">
        <v>-13.65006</v>
      </c>
      <c r="AX58">
        <v>-28.47598</v>
      </c>
      <c r="AY58">
        <v>-14.77956</v>
      </c>
      <c r="AZ58">
        <v>-24.876200000000001</v>
      </c>
      <c r="BA58">
        <v>-25.760480000000001</v>
      </c>
      <c r="BB58">
        <v>-18.257529999999999</v>
      </c>
      <c r="BC58">
        <v>-14.880649999999999</v>
      </c>
      <c r="BD58">
        <v>-27.91282</v>
      </c>
      <c r="BE58">
        <v>-22.567900000000002</v>
      </c>
      <c r="BF58">
        <v>-20.306539999999998</v>
      </c>
      <c r="BG58">
        <v>-16.91046</v>
      </c>
    </row>
    <row r="59" spans="1:59" x14ac:dyDescent="0.25">
      <c r="A59" s="1">
        <v>44742</v>
      </c>
      <c r="B59" s="1">
        <v>44773</v>
      </c>
      <c r="C59">
        <v>2.9454570000000002</v>
      </c>
      <c r="D59">
        <v>-2.1107309999999999</v>
      </c>
      <c r="E59">
        <v>2.2471909999999999</v>
      </c>
      <c r="F59">
        <v>3.575494</v>
      </c>
      <c r="G59">
        <v>-24.115970000000001</v>
      </c>
      <c r="H59">
        <v>13.18309</v>
      </c>
      <c r="I59">
        <v>4.2246889999999997</v>
      </c>
      <c r="J59">
        <v>30.064170000000001</v>
      </c>
      <c r="K59">
        <v>-10.920450000000001</v>
      </c>
      <c r="L59">
        <v>3.8220730000000001</v>
      </c>
      <c r="M59">
        <v>8.4710219999999996</v>
      </c>
      <c r="N59">
        <v>-3.9062250000000001</v>
      </c>
      <c r="O59">
        <v>8.4845780000000008</v>
      </c>
      <c r="P59">
        <v>6.6623710000000003</v>
      </c>
      <c r="Q59">
        <v>5.2336029999999996</v>
      </c>
      <c r="R59">
        <v>-2.0291920000000001</v>
      </c>
      <c r="S59">
        <v>-3.896547</v>
      </c>
      <c r="T59">
        <v>4.9180330000000001E-2</v>
      </c>
      <c r="U59">
        <v>1.6833550000000001E-3</v>
      </c>
      <c r="V59">
        <v>6.4248810000000001</v>
      </c>
      <c r="W59">
        <v>0.37664009999999998</v>
      </c>
      <c r="X59">
        <v>9.9092990000000006E-2</v>
      </c>
      <c r="Y59">
        <v>5.5361159999999998</v>
      </c>
      <c r="Z59">
        <v>-0.69373600000000002</v>
      </c>
      <c r="AA59">
        <v>3.6950289999999999</v>
      </c>
      <c r="AB59">
        <v>11.496930000000001</v>
      </c>
      <c r="AC59">
        <v>11.494949999999999</v>
      </c>
      <c r="AD59">
        <v>8.549823</v>
      </c>
      <c r="AE59">
        <v>9.6618359999999992</v>
      </c>
      <c r="AF59">
        <v>13.326650000000001</v>
      </c>
      <c r="AG59">
        <v>15.21739</v>
      </c>
      <c r="AH59">
        <v>11.03356</v>
      </c>
      <c r="AI59">
        <v>6.3253009999999996</v>
      </c>
      <c r="AJ59">
        <v>8.4967009999999998</v>
      </c>
      <c r="AK59">
        <v>11.649850000000001</v>
      </c>
      <c r="AL59">
        <v>7.9341689999999998</v>
      </c>
      <c r="AM59">
        <v>7.4367010000000002</v>
      </c>
      <c r="AN59">
        <v>7.4915289999999999</v>
      </c>
      <c r="AO59">
        <v>11.6678</v>
      </c>
      <c r="AP59">
        <v>9.324325</v>
      </c>
      <c r="AQ59">
        <v>13.12336</v>
      </c>
      <c r="AR59">
        <v>6.2175010000000004</v>
      </c>
      <c r="AS59">
        <v>16.422229999999999</v>
      </c>
      <c r="AT59">
        <v>3.5514540000000001</v>
      </c>
      <c r="AU59">
        <v>-11.014889999999999</v>
      </c>
      <c r="AV59">
        <v>14.044639999999999</v>
      </c>
      <c r="AW59">
        <v>6.1638669999999998</v>
      </c>
      <c r="AX59">
        <v>10.32028</v>
      </c>
      <c r="AY59">
        <v>9.2278120000000001</v>
      </c>
      <c r="AZ59">
        <v>18.61187</v>
      </c>
      <c r="BA59">
        <v>6.9042089999999998</v>
      </c>
      <c r="BB59">
        <v>1.5003120000000001</v>
      </c>
      <c r="BC59">
        <v>8.9946300000000008</v>
      </c>
      <c r="BD59">
        <v>27.99419</v>
      </c>
      <c r="BE59">
        <v>-6.5688779999999998</v>
      </c>
      <c r="BF59">
        <v>5.6706560000000001</v>
      </c>
      <c r="BG59">
        <v>9.7203250000000008</v>
      </c>
    </row>
    <row r="60" spans="1:59" x14ac:dyDescent="0.25">
      <c r="A60" s="1">
        <v>44773</v>
      </c>
      <c r="B60" s="1">
        <v>44804</v>
      </c>
      <c r="C60">
        <v>6.65252</v>
      </c>
      <c r="D60">
        <v>-2.6135660000000001</v>
      </c>
      <c r="E60">
        <v>-1.6776470000000001</v>
      </c>
      <c r="F60">
        <v>8.173311</v>
      </c>
      <c r="G60">
        <v>-8.6572440000000004</v>
      </c>
      <c r="H60">
        <v>-0.45118809999999998</v>
      </c>
      <c r="I60">
        <v>6.6937160000000002</v>
      </c>
      <c r="J60">
        <v>-2.1060379999999999</v>
      </c>
      <c r="K60">
        <v>-4.1960389999999999</v>
      </c>
      <c r="L60">
        <v>-2.7182719999999998</v>
      </c>
      <c r="M60">
        <v>-6.1806650000000003</v>
      </c>
      <c r="N60">
        <v>0.4403879</v>
      </c>
      <c r="O60">
        <v>12.84986</v>
      </c>
      <c r="P60">
        <v>6.6763950000000003</v>
      </c>
      <c r="Q60">
        <v>0.36286020000000002</v>
      </c>
      <c r="R60">
        <v>-0.27252910000000002</v>
      </c>
      <c r="S60">
        <v>15.587590000000001</v>
      </c>
      <c r="T60">
        <v>-3.66092</v>
      </c>
      <c r="U60">
        <v>0.93868269999999998</v>
      </c>
      <c r="V60">
        <v>-8.4836270000000003</v>
      </c>
      <c r="W60">
        <v>-6.6579170000000003</v>
      </c>
      <c r="X60">
        <v>-1.1987810000000001</v>
      </c>
      <c r="Y60">
        <v>-2.8812899999999999</v>
      </c>
      <c r="Z60">
        <v>1.6709099999999999</v>
      </c>
      <c r="AA60">
        <v>-2.1020430000000001</v>
      </c>
      <c r="AB60">
        <v>2.582605</v>
      </c>
      <c r="AC60">
        <v>10.576700000000001</v>
      </c>
      <c r="AD60">
        <v>1.601769</v>
      </c>
      <c r="AE60">
        <v>-5.9471360000000004</v>
      </c>
      <c r="AF60">
        <v>5.7375660000000002</v>
      </c>
      <c r="AG60">
        <v>1.976664</v>
      </c>
      <c r="AH60">
        <v>-2.0918230000000002</v>
      </c>
      <c r="AI60">
        <v>-3.6076959999999998</v>
      </c>
      <c r="AJ60">
        <v>-7.0965850000000001</v>
      </c>
      <c r="AK60">
        <v>-2.570827</v>
      </c>
      <c r="AL60">
        <v>-2.00081</v>
      </c>
      <c r="AM60">
        <v>7.6120460000000003</v>
      </c>
      <c r="AN60">
        <v>7.1328509999999996</v>
      </c>
      <c r="AO60">
        <v>7.9847910000000004</v>
      </c>
      <c r="AP60">
        <v>2.4941409999999999</v>
      </c>
      <c r="AQ60">
        <v>-2.6307070000000001</v>
      </c>
      <c r="AR60">
        <v>6.8664269999999998</v>
      </c>
      <c r="AS60">
        <v>-1.2733319999999999</v>
      </c>
      <c r="AT60">
        <v>3.024575</v>
      </c>
      <c r="AU60">
        <v>-0.94456050000000003</v>
      </c>
      <c r="AV60">
        <v>12.362769999999999</v>
      </c>
      <c r="AW60">
        <v>7.3886370000000001</v>
      </c>
      <c r="AX60">
        <v>3.5436109999999998</v>
      </c>
      <c r="AY60">
        <v>-0.17600469999999999</v>
      </c>
      <c r="AZ60">
        <v>3.3377880000000002</v>
      </c>
      <c r="BA60">
        <v>5.2192629999999998</v>
      </c>
      <c r="BB60">
        <v>9.0631179999999993</v>
      </c>
      <c r="BC60">
        <v>1.834352</v>
      </c>
      <c r="BD60">
        <v>8.9562570000000008</v>
      </c>
      <c r="BE60">
        <v>2.8327640000000001</v>
      </c>
      <c r="BF60">
        <v>6.5908059999999997</v>
      </c>
      <c r="BG60">
        <v>2.8283740000000002</v>
      </c>
    </row>
    <row r="61" spans="1:59" x14ac:dyDescent="0.25">
      <c r="A61" s="1">
        <v>44804</v>
      </c>
      <c r="B61" s="1">
        <v>44834</v>
      </c>
      <c r="C61">
        <v>-6.0796549999999998</v>
      </c>
      <c r="D61">
        <v>-14.31072</v>
      </c>
      <c r="E61">
        <v>-23.834689999999998</v>
      </c>
      <c r="F61">
        <v>-6.3897680000000001</v>
      </c>
      <c r="G61">
        <v>2.9396620000000002</v>
      </c>
      <c r="H61">
        <v>-8.661994</v>
      </c>
      <c r="I61">
        <v>-8.7687849999999994</v>
      </c>
      <c r="J61">
        <v>-19.137899999999998</v>
      </c>
      <c r="K61">
        <v>4.2991549999999998</v>
      </c>
      <c r="L61">
        <v>-1.7145090000000001</v>
      </c>
      <c r="M61">
        <v>-7.6689189999999998</v>
      </c>
      <c r="N61">
        <v>-5.9571110000000003</v>
      </c>
      <c r="O61">
        <v>-5.2251899999999996</v>
      </c>
      <c r="P61">
        <v>-8.4651270000000007</v>
      </c>
      <c r="Q61">
        <v>-22.139510000000001</v>
      </c>
      <c r="R61">
        <v>-2.4390109999999998</v>
      </c>
      <c r="S61">
        <v>-10.02744</v>
      </c>
      <c r="T61">
        <v>-2.1851129999999999</v>
      </c>
      <c r="U61">
        <v>-7.5526859999999996</v>
      </c>
      <c r="V61">
        <v>-8.9602599999999999</v>
      </c>
      <c r="W61">
        <v>-5.8921789999999996</v>
      </c>
      <c r="X61">
        <v>-17.854620000000001</v>
      </c>
      <c r="Y61">
        <v>-10.46449</v>
      </c>
      <c r="Z61">
        <v>-11.913209999999999</v>
      </c>
      <c r="AA61">
        <v>1.2764549999999999</v>
      </c>
      <c r="AB61">
        <v>-10.28402</v>
      </c>
      <c r="AC61">
        <v>-1.409429</v>
      </c>
      <c r="AD61">
        <v>-9.7697299999999991</v>
      </c>
      <c r="AE61">
        <v>-15.95134</v>
      </c>
      <c r="AF61">
        <v>-5.8070029999999999</v>
      </c>
      <c r="AG61">
        <v>-6.0943639999999997</v>
      </c>
      <c r="AH61">
        <v>-1.789315</v>
      </c>
      <c r="AI61">
        <v>-23.89751</v>
      </c>
      <c r="AJ61">
        <v>-13.600860000000001</v>
      </c>
      <c r="AK61">
        <v>-31.97251</v>
      </c>
      <c r="AL61">
        <v>-15.399900000000001</v>
      </c>
      <c r="AM61">
        <v>-8.7319759999999995</v>
      </c>
      <c r="AN61">
        <v>-8.6206259999999997</v>
      </c>
      <c r="AO61">
        <v>-13.279210000000001</v>
      </c>
      <c r="AP61">
        <v>-16.315529999999999</v>
      </c>
      <c r="AQ61">
        <v>-9.1041369999999997</v>
      </c>
      <c r="AR61">
        <v>-11.458159999999999</v>
      </c>
      <c r="AS61">
        <v>-11.563829999999999</v>
      </c>
      <c r="AT61">
        <v>-5.4569830000000001</v>
      </c>
      <c r="AU61">
        <v>-17.022960000000001</v>
      </c>
      <c r="AV61">
        <v>-12.927770000000001</v>
      </c>
      <c r="AW61">
        <v>-9.4833560000000006</v>
      </c>
      <c r="AX61">
        <v>-11.762409999999999</v>
      </c>
      <c r="AY61">
        <v>-14.75098</v>
      </c>
      <c r="AZ61">
        <v>-15.496600000000001</v>
      </c>
      <c r="BA61">
        <v>-12.5799</v>
      </c>
      <c r="BB61">
        <v>-6.7992939999999997</v>
      </c>
      <c r="BC61">
        <v>-9.1703050000000008</v>
      </c>
      <c r="BD61">
        <v>-14.748950000000001</v>
      </c>
      <c r="BE61">
        <v>-17.955259999999999</v>
      </c>
      <c r="BF61">
        <v>-9.6188479999999998</v>
      </c>
      <c r="BG61">
        <v>-9.4504280000000005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4BB2-876F-494F-9D60-0CCE340C249D}">
  <dimension ref="A1:BH125"/>
  <sheetViews>
    <sheetView zoomScale="84" zoomScaleNormal="111" workbookViewId="0">
      <selection activeCell="AN2" sqref="AN2"/>
    </sheetView>
  </sheetViews>
  <sheetFormatPr baseColWidth="10" defaultColWidth="8.7109375" defaultRowHeight="15" x14ac:dyDescent="0.25"/>
  <cols>
    <col min="1" max="2" width="14.42578125" bestFit="1" customWidth="1"/>
    <col min="3" max="3" width="14.42578125" customWidth="1"/>
    <col min="4" max="4" width="13.28515625" customWidth="1"/>
    <col min="5" max="5" width="10.5703125" customWidth="1"/>
    <col min="6" max="58" width="10.5703125" bestFit="1" customWidth="1"/>
    <col min="59" max="60" width="8.85546875" bestFit="1" customWidth="1"/>
    <col min="63" max="63" width="18.42578125" bestFit="1" customWidth="1"/>
    <col min="64" max="68" width="17.7109375" bestFit="1" customWidth="1"/>
    <col min="69" max="69" width="17.42578125" bestFit="1" customWidth="1"/>
    <col min="70" max="78" width="17.7109375" bestFit="1" customWidth="1"/>
    <col min="79" max="79" width="17.42578125" bestFit="1" customWidth="1"/>
    <col min="80" max="80" width="17.7109375" bestFit="1" customWidth="1"/>
    <col min="81" max="113" width="15.5703125" bestFit="1" customWidth="1"/>
    <col min="114" max="114" width="13.28515625" bestFit="1" customWidth="1"/>
    <col min="115" max="116" width="13.140625" bestFit="1" customWidth="1"/>
    <col min="117" max="117" width="12.5703125" bestFit="1" customWidth="1"/>
    <col min="118" max="119" width="13.140625" bestFit="1" customWidth="1"/>
    <col min="120" max="120" width="21.42578125" bestFit="1" customWidth="1"/>
  </cols>
  <sheetData>
    <row r="1" spans="1:60" x14ac:dyDescent="0.25">
      <c r="A1" s="4" t="s">
        <v>62</v>
      </c>
      <c r="B1" s="4" t="s">
        <v>144</v>
      </c>
      <c r="C1" s="5">
        <v>100</v>
      </c>
      <c r="D1" t="s">
        <v>4</v>
      </c>
      <c r="E1" t="s">
        <v>5</v>
      </c>
      <c r="F1" t="s">
        <v>20</v>
      </c>
      <c r="G1" t="s">
        <v>6</v>
      </c>
      <c r="H1" t="s">
        <v>21</v>
      </c>
      <c r="I1" t="s">
        <v>22</v>
      </c>
      <c r="J1" t="s">
        <v>23</v>
      </c>
      <c r="K1" t="s">
        <v>24</v>
      </c>
      <c r="L1" t="s">
        <v>7</v>
      </c>
      <c r="M1" t="s">
        <v>25</v>
      </c>
      <c r="N1" t="s">
        <v>26</v>
      </c>
      <c r="O1" t="s">
        <v>18</v>
      </c>
      <c r="P1" t="s">
        <v>27</v>
      </c>
      <c r="Q1" t="s">
        <v>28</v>
      </c>
      <c r="R1" t="s">
        <v>29</v>
      </c>
      <c r="S1" t="s">
        <v>30</v>
      </c>
      <c r="T1" t="s">
        <v>8</v>
      </c>
      <c r="U1" t="s">
        <v>31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32</v>
      </c>
      <c r="AB1" t="s">
        <v>14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15</v>
      </c>
      <c r="AI1" t="s">
        <v>38</v>
      </c>
      <c r="AJ1" t="s">
        <v>39</v>
      </c>
      <c r="AK1" t="s">
        <v>40</v>
      </c>
      <c r="AL1" t="s">
        <v>41</v>
      </c>
      <c r="AM1" t="s">
        <v>16</v>
      </c>
      <c r="AN1" t="s">
        <v>17</v>
      </c>
      <c r="AO1" t="s">
        <v>42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19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60</v>
      </c>
      <c r="BC1" t="s">
        <v>56</v>
      </c>
      <c r="BD1" t="s">
        <v>57</v>
      </c>
      <c r="BE1" t="s">
        <v>58</v>
      </c>
      <c r="BF1" t="s">
        <v>59</v>
      </c>
      <c r="BG1" t="s">
        <v>61</v>
      </c>
      <c r="BH1" t="s">
        <v>63</v>
      </c>
    </row>
    <row r="2" spans="1:60" x14ac:dyDescent="0.25">
      <c r="A2" s="1">
        <v>43008</v>
      </c>
      <c r="B2" s="1">
        <v>43039</v>
      </c>
      <c r="C2">
        <f t="shared" ref="C2:C33" si="0">C1+D2</f>
        <v>105.919372</v>
      </c>
      <c r="D2">
        <v>5.9193720000000001</v>
      </c>
      <c r="E2">
        <v>10.90907</v>
      </c>
      <c r="F2">
        <v>0.79197470000000003</v>
      </c>
      <c r="G2">
        <v>11.03876</v>
      </c>
      <c r="H2">
        <v>-3.59904</v>
      </c>
      <c r="I2">
        <v>1.6711389999999999</v>
      </c>
      <c r="J2">
        <v>2.547771</v>
      </c>
      <c r="K2">
        <v>3.1941470000000001</v>
      </c>
      <c r="L2">
        <v>-10.14396</v>
      </c>
      <c r="M2">
        <v>3.9749189999999999</v>
      </c>
      <c r="N2">
        <v>-0.42735040000000002</v>
      </c>
      <c r="O2">
        <v>3.95282</v>
      </c>
      <c r="P2">
        <v>2.7460290000000001</v>
      </c>
      <c r="Q2">
        <v>-3.8579159999999999</v>
      </c>
      <c r="R2">
        <v>5.1585020000000004</v>
      </c>
      <c r="S2">
        <v>1.1102890000000001</v>
      </c>
      <c r="T2">
        <v>-2.8706700000000001</v>
      </c>
      <c r="U2">
        <v>1.5681290000000001</v>
      </c>
      <c r="V2">
        <v>6.1343259999999997</v>
      </c>
      <c r="W2">
        <v>-10.00426</v>
      </c>
      <c r="X2">
        <v>5.0441820000000002</v>
      </c>
      <c r="Y2">
        <v>-3.1249189999999998</v>
      </c>
      <c r="Z2">
        <v>-0.34401929999999997</v>
      </c>
      <c r="AA2">
        <v>2.1903959999999998</v>
      </c>
      <c r="AB2">
        <v>5.1736380000000004</v>
      </c>
      <c r="AC2">
        <v>3.47383</v>
      </c>
      <c r="AD2">
        <v>6.5263910000000003</v>
      </c>
      <c r="AE2">
        <v>-0.57853940000000004</v>
      </c>
      <c r="AF2">
        <v>5.5245369999999996</v>
      </c>
      <c r="AG2">
        <v>2.1288840000000002</v>
      </c>
      <c r="AH2">
        <v>5.1502150000000002</v>
      </c>
      <c r="AI2">
        <v>-0.4180064</v>
      </c>
      <c r="AJ2">
        <v>8.1085840000000005</v>
      </c>
      <c r="AK2">
        <v>-5.371251</v>
      </c>
      <c r="AL2">
        <v>2.4882029999999999</v>
      </c>
      <c r="AM2">
        <v>11.472379999999999</v>
      </c>
      <c r="AN2" s="3">
        <f>MEDIAN($AN$5:$AN$61)</f>
        <v>0.4894964</v>
      </c>
      <c r="AO2" s="3">
        <f>MEDIAN($AO$5:$AO$61)</f>
        <v>0.71352550000000003</v>
      </c>
      <c r="AP2">
        <v>0.56066039999999995</v>
      </c>
      <c r="AQ2">
        <v>-2.0573899999999998</v>
      </c>
      <c r="AR2">
        <v>-1.3702129999999999</v>
      </c>
      <c r="AS2">
        <v>1.443676</v>
      </c>
      <c r="AT2">
        <v>-10.33827</v>
      </c>
      <c r="AU2">
        <v>-8.2568809999999999</v>
      </c>
      <c r="AV2">
        <v>-14.17258</v>
      </c>
      <c r="AW2">
        <v>0.51757010000000003</v>
      </c>
      <c r="AX2">
        <v>-5.8221369999999997</v>
      </c>
      <c r="AY2">
        <v>4.8672570000000004</v>
      </c>
      <c r="AZ2">
        <v>-5.0316559999999999</v>
      </c>
      <c r="BA2">
        <v>3.5514019999999999</v>
      </c>
      <c r="BB2">
        <v>-9.1287400000000005</v>
      </c>
      <c r="BC2">
        <v>3.4133589999999998</v>
      </c>
      <c r="BD2">
        <v>-4.926647</v>
      </c>
      <c r="BE2">
        <v>-4.1385649999999998</v>
      </c>
      <c r="BF2">
        <v>-7.1475119999999999</v>
      </c>
      <c r="BG2">
        <v>9.3915880000000005</v>
      </c>
      <c r="BH2">
        <v>-0.66295689999999996</v>
      </c>
    </row>
    <row r="3" spans="1:60" x14ac:dyDescent="0.25">
      <c r="A3" s="1">
        <v>43039</v>
      </c>
      <c r="B3" s="1">
        <v>43069</v>
      </c>
      <c r="C3">
        <f t="shared" si="0"/>
        <v>104.93063529999999</v>
      </c>
      <c r="D3">
        <v>-0.98873670000000002</v>
      </c>
      <c r="E3">
        <v>-2.2465769999999998</v>
      </c>
      <c r="F3">
        <v>-0.2882247</v>
      </c>
      <c r="G3">
        <v>6.8212129999999996E-2</v>
      </c>
      <c r="H3">
        <v>2.2953540000000001</v>
      </c>
      <c r="I3">
        <v>0.85572800000000004</v>
      </c>
      <c r="J3">
        <v>9.4563330000000008</v>
      </c>
      <c r="K3">
        <v>-0.57063810000000004</v>
      </c>
      <c r="L3">
        <v>-4.2245249999999999</v>
      </c>
      <c r="M3">
        <v>1.6584110000000001</v>
      </c>
      <c r="N3">
        <v>-0.42918460000000003</v>
      </c>
      <c r="O3">
        <v>1.094549</v>
      </c>
      <c r="P3">
        <v>-0.52785919999999997</v>
      </c>
      <c r="Q3">
        <v>-1.6208549999999999</v>
      </c>
      <c r="R3">
        <v>4.466977</v>
      </c>
      <c r="S3">
        <v>1.390922</v>
      </c>
      <c r="T3">
        <v>12.40823</v>
      </c>
      <c r="U3">
        <v>-6.2591279999999999E-2</v>
      </c>
      <c r="V3">
        <v>-7.029782</v>
      </c>
      <c r="W3">
        <v>-1.2959750000000001</v>
      </c>
      <c r="X3">
        <v>-2.5941100000000001</v>
      </c>
      <c r="Y3">
        <v>-1.787649</v>
      </c>
      <c r="Z3">
        <v>0.31550980000000001</v>
      </c>
      <c r="AA3">
        <v>15.58994</v>
      </c>
      <c r="AB3">
        <v>-4.7828530000000002</v>
      </c>
      <c r="AC3">
        <v>8.7287379999999999</v>
      </c>
      <c r="AD3">
        <v>5.5194999999999999</v>
      </c>
      <c r="AE3">
        <v>7.9255719999999998</v>
      </c>
      <c r="AF3">
        <v>-0.58479530000000002</v>
      </c>
      <c r="AG3">
        <v>-7.2424140000000001</v>
      </c>
      <c r="AH3">
        <v>8.7978919999999992</v>
      </c>
      <c r="AI3">
        <v>-2.612374</v>
      </c>
      <c r="AJ3">
        <v>2.5022359999999999</v>
      </c>
      <c r="AK3">
        <v>5.8403669999999996</v>
      </c>
      <c r="AL3">
        <v>-13.12265</v>
      </c>
      <c r="AM3">
        <v>5.2155120000000004</v>
      </c>
      <c r="AN3" s="3">
        <f t="shared" ref="AN3:AN4" si="1">MEDIAN($AN$5:$AN$61)</f>
        <v>0.4894964</v>
      </c>
      <c r="AO3" s="3">
        <f t="shared" ref="AO3:AO4" si="2">MEDIAN($AO$5:$AO$61)</f>
        <v>0.71352550000000003</v>
      </c>
      <c r="AP3">
        <v>9.1838309999999996</v>
      </c>
      <c r="AQ3">
        <v>-3.013843</v>
      </c>
      <c r="AR3">
        <v>3.6428210000000001</v>
      </c>
      <c r="AS3">
        <v>4.25603</v>
      </c>
      <c r="AT3">
        <v>4.5783129999999996</v>
      </c>
      <c r="AU3">
        <v>-1.796875</v>
      </c>
      <c r="AV3">
        <v>-4.8627770000000003</v>
      </c>
      <c r="AW3">
        <v>4.4173439999999999</v>
      </c>
      <c r="AX3">
        <v>3.8949280000000002</v>
      </c>
      <c r="AY3">
        <v>4.7116740000000004</v>
      </c>
      <c r="AZ3">
        <v>1.9298249999999999</v>
      </c>
      <c r="BA3">
        <v>4.7003380000000003</v>
      </c>
      <c r="BB3">
        <v>1.111917</v>
      </c>
      <c r="BC3">
        <v>2.4531890000000001</v>
      </c>
      <c r="BD3">
        <v>-4.8591939999999996</v>
      </c>
      <c r="BE3">
        <v>-4.6576149999999998</v>
      </c>
      <c r="BF3">
        <v>-2.24614</v>
      </c>
      <c r="BG3">
        <v>2.0063460000000002</v>
      </c>
      <c r="BH3">
        <v>1.7621929999999999</v>
      </c>
    </row>
    <row r="4" spans="1:60" x14ac:dyDescent="0.25">
      <c r="A4" s="1">
        <v>43069</v>
      </c>
      <c r="B4" s="1">
        <v>43100</v>
      </c>
      <c r="C4">
        <f t="shared" si="0"/>
        <v>111.9190613</v>
      </c>
      <c r="D4">
        <v>6.9884259999999996</v>
      </c>
      <c r="E4">
        <v>3.9318909999999998</v>
      </c>
      <c r="F4">
        <v>2.3494079999999999</v>
      </c>
      <c r="G4">
        <v>3.580244</v>
      </c>
      <c r="H4">
        <v>1.644609</v>
      </c>
      <c r="I4">
        <v>0.42021849999999999</v>
      </c>
      <c r="J4">
        <v>7.3464150000000004</v>
      </c>
      <c r="K4">
        <v>11.226979999999999</v>
      </c>
      <c r="L4">
        <v>5.0660670000000003</v>
      </c>
      <c r="M4">
        <v>0.44958629999999999</v>
      </c>
      <c r="N4">
        <v>36.206899999999997</v>
      </c>
      <c r="O4">
        <v>-0.479549</v>
      </c>
      <c r="P4">
        <v>7.8812889999999998</v>
      </c>
      <c r="Q4">
        <v>0.50150450000000002</v>
      </c>
      <c r="R4">
        <v>3.5424660000000001</v>
      </c>
      <c r="S4">
        <v>10.685919999999999</v>
      </c>
      <c r="T4">
        <v>15.929489999999999</v>
      </c>
      <c r="U4">
        <v>10.50104</v>
      </c>
      <c r="V4">
        <v>-5.7551310000000001E-2</v>
      </c>
      <c r="W4">
        <v>9.4645600000000005</v>
      </c>
      <c r="X4">
        <v>14.144259999999999</v>
      </c>
      <c r="Y4">
        <v>-3.4533320000000001</v>
      </c>
      <c r="Z4">
        <v>1.138093</v>
      </c>
      <c r="AA4">
        <v>8.7817830000000008</v>
      </c>
      <c r="AB4">
        <v>14.96851</v>
      </c>
      <c r="AC4">
        <v>5.7529960000000004</v>
      </c>
      <c r="AD4">
        <v>5.3488749999999996</v>
      </c>
      <c r="AE4">
        <v>3.6797870000000001</v>
      </c>
      <c r="AF4">
        <v>-0.3391747</v>
      </c>
      <c r="AG4">
        <v>6.5432100000000002</v>
      </c>
      <c r="AH4">
        <v>11.201140000000001</v>
      </c>
      <c r="AI4">
        <v>-3.269755</v>
      </c>
      <c r="AJ4">
        <v>1.281846</v>
      </c>
      <c r="AK4">
        <v>4.1966380000000001</v>
      </c>
      <c r="AL4">
        <v>29.775960000000001</v>
      </c>
      <c r="AM4">
        <v>7.912147</v>
      </c>
      <c r="AN4" s="3">
        <f t="shared" si="1"/>
        <v>0.4894964</v>
      </c>
      <c r="AO4" s="3">
        <f t="shared" si="2"/>
        <v>0.71352550000000003</v>
      </c>
      <c r="AP4">
        <v>5.6504320000000003</v>
      </c>
      <c r="AQ4">
        <v>2.9865119999999998</v>
      </c>
      <c r="AR4">
        <v>5.2105220000000001</v>
      </c>
      <c r="AS4">
        <v>10.772880000000001</v>
      </c>
      <c r="AT4">
        <v>11.56682</v>
      </c>
      <c r="AU4">
        <v>8.0684930000000001</v>
      </c>
      <c r="AV4">
        <v>6.4244870000000001</v>
      </c>
      <c r="AW4">
        <v>7.6183969999999999</v>
      </c>
      <c r="AX4">
        <v>4.0615620000000003</v>
      </c>
      <c r="AY4">
        <v>14.08356</v>
      </c>
      <c r="AZ4">
        <v>6.062945</v>
      </c>
      <c r="BA4">
        <v>-1.2089810000000001</v>
      </c>
      <c r="BB4">
        <v>0.93234519999999999</v>
      </c>
      <c r="BC4">
        <v>5.4632529999999999</v>
      </c>
      <c r="BD4">
        <v>4.8752170000000001</v>
      </c>
      <c r="BE4">
        <v>-4.4966439999999999</v>
      </c>
      <c r="BF4">
        <v>17.455190000000002</v>
      </c>
      <c r="BG4">
        <v>15.497210000000001</v>
      </c>
      <c r="BH4">
        <v>4.8834770000000001</v>
      </c>
    </row>
    <row r="5" spans="1:60" x14ac:dyDescent="0.25">
      <c r="A5" s="1">
        <v>43100</v>
      </c>
      <c r="B5" s="1">
        <v>43131</v>
      </c>
      <c r="C5">
        <f t="shared" si="0"/>
        <v>112.4652153</v>
      </c>
      <c r="D5">
        <v>0.54615400000000003</v>
      </c>
      <c r="E5">
        <v>7.9559509999999998</v>
      </c>
      <c r="F5">
        <v>8.4915430000000001</v>
      </c>
      <c r="G5">
        <v>8.1713950000000004</v>
      </c>
      <c r="H5">
        <v>7.9690830000000004</v>
      </c>
      <c r="I5">
        <v>4.3758970000000001</v>
      </c>
      <c r="J5">
        <v>4.4173650000000002</v>
      </c>
      <c r="K5">
        <v>5.3161370000000003</v>
      </c>
      <c r="L5">
        <v>-1.036262</v>
      </c>
      <c r="M5">
        <v>-3.5178530000000001</v>
      </c>
      <c r="N5">
        <v>2.8481010000000002</v>
      </c>
      <c r="O5">
        <v>4.5922489999999998</v>
      </c>
      <c r="P5">
        <v>7.1415559999999996</v>
      </c>
      <c r="Q5">
        <v>7.160679</v>
      </c>
      <c r="R5">
        <v>14.52707</v>
      </c>
      <c r="S5">
        <v>6.5883890000000003</v>
      </c>
      <c r="T5">
        <v>10.52331</v>
      </c>
      <c r="U5">
        <v>6.0079349999999998</v>
      </c>
      <c r="V5">
        <v>5.525747</v>
      </c>
      <c r="W5">
        <v>1.94726</v>
      </c>
      <c r="X5">
        <v>15.64913</v>
      </c>
      <c r="Y5">
        <v>3.9197899999999999</v>
      </c>
      <c r="Z5">
        <v>-1.4078759999999999</v>
      </c>
      <c r="AA5">
        <v>5.6979259999999998</v>
      </c>
      <c r="AB5">
        <v>8.5644659999999995</v>
      </c>
      <c r="AC5">
        <v>6.3912709999999997</v>
      </c>
      <c r="AD5">
        <v>4.9863600000000003</v>
      </c>
      <c r="AE5">
        <v>1.2357880000000001</v>
      </c>
      <c r="AF5">
        <v>6.4662509999999997</v>
      </c>
      <c r="AG5">
        <v>6.025493</v>
      </c>
      <c r="AH5">
        <v>3.6862409999999999</v>
      </c>
      <c r="AI5">
        <v>12.35915</v>
      </c>
      <c r="AJ5">
        <v>5.4105359999999996</v>
      </c>
      <c r="AK5">
        <v>-5.3285640000000001</v>
      </c>
      <c r="AL5">
        <v>-3.4341930000000001</v>
      </c>
      <c r="AM5">
        <v>11.31099</v>
      </c>
      <c r="AN5">
        <v>-5.2929320000000004</v>
      </c>
      <c r="AO5">
        <v>-4.4018259999999998</v>
      </c>
      <c r="AP5">
        <v>1.7784409999999999</v>
      </c>
      <c r="AQ5">
        <v>11.53131</v>
      </c>
      <c r="AR5">
        <v>0.12780569999999999</v>
      </c>
      <c r="AS5">
        <v>5.8200750000000001</v>
      </c>
      <c r="AT5">
        <v>1.011979</v>
      </c>
      <c r="AU5">
        <v>9.1853390000000008</v>
      </c>
      <c r="AV5">
        <v>1.6118840000000001</v>
      </c>
      <c r="AW5">
        <v>-7.2463769999999997E-2</v>
      </c>
      <c r="AX5">
        <v>6.404045</v>
      </c>
      <c r="AY5">
        <v>7.4424099999999997</v>
      </c>
      <c r="AZ5">
        <v>2.9517869999999999</v>
      </c>
      <c r="BA5">
        <v>-7.672212</v>
      </c>
      <c r="BB5">
        <v>6.8536099999999998</v>
      </c>
      <c r="BC5">
        <v>6.727716</v>
      </c>
      <c r="BD5">
        <v>0.1842047</v>
      </c>
      <c r="BE5">
        <v>-4.62052</v>
      </c>
      <c r="BF5">
        <v>9.8833640000000003</v>
      </c>
      <c r="BG5">
        <v>-0.59405940000000002</v>
      </c>
      <c r="BH5">
        <v>3.8117800000000002</v>
      </c>
    </row>
    <row r="6" spans="1:60" x14ac:dyDescent="0.25">
      <c r="A6" s="1">
        <v>43131</v>
      </c>
      <c r="B6" s="1">
        <v>43159</v>
      </c>
      <c r="C6">
        <f t="shared" si="0"/>
        <v>106.0159293</v>
      </c>
      <c r="D6">
        <v>-6.4492859999999999</v>
      </c>
      <c r="E6">
        <v>3.7131660000000002</v>
      </c>
      <c r="F6">
        <v>-4.4256729999999997</v>
      </c>
      <c r="G6">
        <v>2.290289</v>
      </c>
      <c r="H6">
        <v>-5.7022959999999996</v>
      </c>
      <c r="I6">
        <v>-12.360139999999999</v>
      </c>
      <c r="J6">
        <v>-4.9346379999999996</v>
      </c>
      <c r="K6">
        <v>-2.3297490000000001</v>
      </c>
      <c r="L6">
        <v>-19.473230000000001</v>
      </c>
      <c r="M6">
        <v>-14.06986</v>
      </c>
      <c r="N6">
        <v>-4.6153849999999998</v>
      </c>
      <c r="O6">
        <v>-0.95285790000000004</v>
      </c>
      <c r="P6">
        <v>-7.1458149999999998</v>
      </c>
      <c r="Q6">
        <v>-2.578592</v>
      </c>
      <c r="R6">
        <v>-8.0911930000000005</v>
      </c>
      <c r="S6">
        <v>-5.1407590000000001</v>
      </c>
      <c r="T6">
        <v>-1.2260040000000001</v>
      </c>
      <c r="U6">
        <v>-2.4950990000000002</v>
      </c>
      <c r="V6">
        <v>6.0246939999999999E-2</v>
      </c>
      <c r="W6">
        <v>-1.518583</v>
      </c>
      <c r="X6">
        <v>1.2824070000000001</v>
      </c>
      <c r="Y6">
        <v>-23.45147</v>
      </c>
      <c r="Z6">
        <v>-7.2405869999999997</v>
      </c>
      <c r="AA6">
        <v>-3.6743839999999999</v>
      </c>
      <c r="AB6">
        <v>-6.989878</v>
      </c>
      <c r="AC6">
        <v>-3.4981680000000002</v>
      </c>
      <c r="AD6">
        <v>-6.8791770000000003</v>
      </c>
      <c r="AE6">
        <v>-11.07649</v>
      </c>
      <c r="AF6">
        <v>-6.6862019999999998</v>
      </c>
      <c r="AG6">
        <v>-13.80988</v>
      </c>
      <c r="AH6">
        <v>-4.6394039999999999</v>
      </c>
      <c r="AI6">
        <v>-6.876271</v>
      </c>
      <c r="AJ6">
        <v>-0.65191220000000005</v>
      </c>
      <c r="AK6">
        <v>-5.3917770000000003</v>
      </c>
      <c r="AL6">
        <v>-13.552479999999999</v>
      </c>
      <c r="AM6">
        <v>-4.7571589999999997</v>
      </c>
      <c r="AN6">
        <v>-5.8057160000000003</v>
      </c>
      <c r="AO6">
        <v>-5.9037069999999998</v>
      </c>
      <c r="AP6">
        <v>-12.498329999999999</v>
      </c>
      <c r="AQ6">
        <v>-4.2983349999999998</v>
      </c>
      <c r="AR6">
        <v>-9.8253459999999997</v>
      </c>
      <c r="AS6">
        <v>-6.9323709999999998</v>
      </c>
      <c r="AT6">
        <v>-6.9791670000000003</v>
      </c>
      <c r="AU6">
        <v>-10.1631</v>
      </c>
      <c r="AV6">
        <v>-17.40888</v>
      </c>
      <c r="AW6">
        <v>-25.864149999999999</v>
      </c>
      <c r="AX6">
        <v>-10.077209999999999</v>
      </c>
      <c r="AY6">
        <v>-19.924109999999999</v>
      </c>
      <c r="AZ6">
        <v>-11.56419</v>
      </c>
      <c r="BA6">
        <v>-8.3111949999999997</v>
      </c>
      <c r="BB6">
        <v>-23.89124</v>
      </c>
      <c r="BC6">
        <v>-11.8087</v>
      </c>
      <c r="BD6">
        <v>-9.8998889999999999</v>
      </c>
      <c r="BE6">
        <v>-7.2723120000000003</v>
      </c>
      <c r="BF6">
        <v>-13.556800000000001</v>
      </c>
      <c r="BG6">
        <v>-0.68525899999999995</v>
      </c>
      <c r="BH6">
        <v>-10.81908</v>
      </c>
    </row>
    <row r="7" spans="1:60" x14ac:dyDescent="0.25">
      <c r="A7" s="1">
        <v>43159</v>
      </c>
      <c r="B7" s="1">
        <v>43190</v>
      </c>
      <c r="C7">
        <f t="shared" si="0"/>
        <v>108.57632529999999</v>
      </c>
      <c r="D7">
        <v>2.5603959999999999</v>
      </c>
      <c r="E7">
        <v>5.9210659999999997</v>
      </c>
      <c r="F7">
        <v>-10.33731</v>
      </c>
      <c r="G7">
        <v>7.3402849999999997</v>
      </c>
      <c r="H7">
        <v>2.6572969999999998</v>
      </c>
      <c r="I7">
        <v>-1.491946</v>
      </c>
      <c r="J7">
        <v>2.598983</v>
      </c>
      <c r="K7">
        <v>-5.9918370000000003</v>
      </c>
      <c r="L7">
        <v>7.8351870000000003</v>
      </c>
      <c r="M7">
        <v>-2.2135470000000002</v>
      </c>
      <c r="N7">
        <v>-5.5376339999999997</v>
      </c>
      <c r="O7">
        <v>0.198236</v>
      </c>
      <c r="P7">
        <v>9.1695820000000001</v>
      </c>
      <c r="Q7">
        <v>4.4556839999999998</v>
      </c>
      <c r="R7">
        <v>-3.6903510000000002</v>
      </c>
      <c r="S7">
        <v>-2.1003099999999999</v>
      </c>
      <c r="T7">
        <v>-10.095459999999999</v>
      </c>
      <c r="U7">
        <v>-2.5711909999999998</v>
      </c>
      <c r="V7">
        <v>-0.60147810000000002</v>
      </c>
      <c r="W7">
        <v>2.377983</v>
      </c>
      <c r="X7">
        <v>-3.0709409999999999</v>
      </c>
      <c r="Y7">
        <v>17.190570000000001</v>
      </c>
      <c r="Z7">
        <v>-9.7082540000000002</v>
      </c>
      <c r="AA7">
        <v>2.6694990000000001</v>
      </c>
      <c r="AB7">
        <v>-6.8838059999999999</v>
      </c>
      <c r="AC7">
        <v>-7.7507599999999996</v>
      </c>
      <c r="AD7">
        <v>14.12738</v>
      </c>
      <c r="AE7">
        <v>6.1414179999999998</v>
      </c>
      <c r="AF7">
        <v>0.84487699999999999</v>
      </c>
      <c r="AG7">
        <v>-8.3225800000000003</v>
      </c>
      <c r="AH7">
        <v>12.33422</v>
      </c>
      <c r="AI7">
        <v>-11.79115</v>
      </c>
      <c r="AJ7">
        <v>-2.4178829999999998</v>
      </c>
      <c r="AK7">
        <v>-2.3661029999999998</v>
      </c>
      <c r="AL7">
        <v>-2.2237050000000001E-2</v>
      </c>
      <c r="AM7">
        <v>-8.4576820000000001</v>
      </c>
      <c r="AN7">
        <v>-3.2647140000000001</v>
      </c>
      <c r="AO7">
        <v>-3.2027190000000001</v>
      </c>
      <c r="AP7">
        <v>0.23545730000000001</v>
      </c>
      <c r="AQ7">
        <v>1.047399</v>
      </c>
      <c r="AR7">
        <v>1.8942099999999999</v>
      </c>
      <c r="AS7">
        <v>1.0069129999999999</v>
      </c>
      <c r="AT7">
        <v>-1.455767</v>
      </c>
      <c r="AU7">
        <v>-1.3101769999999999</v>
      </c>
      <c r="AV7">
        <v>5.1893940000000001</v>
      </c>
      <c r="AW7">
        <v>3.8424299999999998</v>
      </c>
      <c r="AX7">
        <v>12.01755</v>
      </c>
      <c r="AY7">
        <v>11.088150000000001</v>
      </c>
      <c r="AZ7">
        <v>-9.3252079999999999</v>
      </c>
      <c r="BA7">
        <v>-0.7450331</v>
      </c>
      <c r="BB7">
        <v>12.679360000000001</v>
      </c>
      <c r="BC7">
        <v>3.7960950000000002</v>
      </c>
      <c r="BD7">
        <v>-7.0370369999999998</v>
      </c>
      <c r="BE7">
        <v>-5.5654940000000002</v>
      </c>
      <c r="BF7">
        <v>1.5165839999999999</v>
      </c>
      <c r="BG7">
        <v>1.5083439999999999</v>
      </c>
      <c r="BH7">
        <v>1.6614979999999999</v>
      </c>
    </row>
    <row r="8" spans="1:60" x14ac:dyDescent="0.25">
      <c r="A8" s="1">
        <v>43190</v>
      </c>
      <c r="B8" s="1">
        <v>43220</v>
      </c>
      <c r="C8">
        <f t="shared" si="0"/>
        <v>118.81685529999999</v>
      </c>
      <c r="D8">
        <v>10.24053</v>
      </c>
      <c r="E8">
        <v>8.4150089999999995</v>
      </c>
      <c r="F8">
        <v>-3.4999060000000002</v>
      </c>
      <c r="G8">
        <v>0.95819430000000005</v>
      </c>
      <c r="H8">
        <v>0.56309189999999998</v>
      </c>
      <c r="I8">
        <v>4.2085509999999999</v>
      </c>
      <c r="J8">
        <v>19.575289999999999</v>
      </c>
      <c r="K8">
        <v>0.86757240000000002</v>
      </c>
      <c r="L8">
        <v>8.3099530000000001</v>
      </c>
      <c r="M8">
        <v>4.1269429999999998</v>
      </c>
      <c r="N8">
        <v>-13.189629999999999</v>
      </c>
      <c r="O8">
        <v>11.68666</v>
      </c>
      <c r="P8">
        <v>10.473940000000001</v>
      </c>
      <c r="Q8">
        <v>4.6345400000000003</v>
      </c>
      <c r="R8">
        <v>7.6093849999999996</v>
      </c>
      <c r="S8">
        <v>5.2216969999999998</v>
      </c>
      <c r="T8">
        <v>-2.2799710000000002</v>
      </c>
      <c r="U8">
        <v>6.6369100000000003</v>
      </c>
      <c r="V8">
        <v>1.5011760000000001</v>
      </c>
      <c r="W8">
        <v>3.89432</v>
      </c>
      <c r="X8">
        <v>1.063704</v>
      </c>
      <c r="Y8">
        <v>17.932639999999999</v>
      </c>
      <c r="Z8">
        <v>5.2068219999999998</v>
      </c>
      <c r="AA8">
        <v>-3.7606839999999999</v>
      </c>
      <c r="AB8">
        <v>-0.76989359999999996</v>
      </c>
      <c r="AC8">
        <v>10.99671</v>
      </c>
      <c r="AD8">
        <v>2.4620440000000001</v>
      </c>
      <c r="AE8">
        <v>16.044619999999998</v>
      </c>
      <c r="AF8">
        <v>5.0857140000000003</v>
      </c>
      <c r="AG8">
        <v>11.189299999999999</v>
      </c>
      <c r="AH8">
        <v>15.240780000000001</v>
      </c>
      <c r="AI8">
        <v>7.8792629999999999</v>
      </c>
      <c r="AJ8">
        <v>-7.8073860000000002</v>
      </c>
      <c r="AK8">
        <v>2.4723090000000001</v>
      </c>
      <c r="AL8">
        <v>13.879</v>
      </c>
      <c r="AM8">
        <v>7.7751440000000001</v>
      </c>
      <c r="AN8">
        <v>-3.430895</v>
      </c>
      <c r="AO8">
        <v>-3.6606010000000002</v>
      </c>
      <c r="AP8">
        <v>18.934729999999998</v>
      </c>
      <c r="AQ8">
        <v>7.2022380000000004</v>
      </c>
      <c r="AR8">
        <v>9.7071199999999997</v>
      </c>
      <c r="AS8">
        <v>17.330310000000001</v>
      </c>
      <c r="AT8">
        <v>8.8181820000000002</v>
      </c>
      <c r="AU8">
        <v>5.8351350000000002</v>
      </c>
      <c r="AV8">
        <v>30.032409999999999</v>
      </c>
      <c r="AW8">
        <v>14.281219999999999</v>
      </c>
      <c r="AX8">
        <v>12.583959999999999</v>
      </c>
      <c r="AY8">
        <v>13.14321</v>
      </c>
      <c r="AZ8">
        <v>3.4995980000000002</v>
      </c>
      <c r="BA8">
        <v>-0.2919099</v>
      </c>
      <c r="BB8">
        <v>7.0607699999999998</v>
      </c>
      <c r="BC8">
        <v>12.44126</v>
      </c>
      <c r="BD8">
        <v>6.3636780000000002</v>
      </c>
      <c r="BE8">
        <v>5.6409180000000001</v>
      </c>
      <c r="BF8">
        <v>12.88879</v>
      </c>
      <c r="BG8">
        <v>1.52545</v>
      </c>
      <c r="BH8">
        <v>9.3565269999999998</v>
      </c>
    </row>
    <row r="9" spans="1:60" x14ac:dyDescent="0.25">
      <c r="A9" s="1">
        <v>43220</v>
      </c>
      <c r="B9" s="1">
        <v>43251</v>
      </c>
      <c r="C9">
        <f t="shared" si="0"/>
        <v>123.62144729999999</v>
      </c>
      <c r="D9">
        <v>4.8045920000000004</v>
      </c>
      <c r="E9">
        <v>2.7257250000000002</v>
      </c>
      <c r="F9">
        <v>4.6653029999999998</v>
      </c>
      <c r="G9">
        <v>2.068292</v>
      </c>
      <c r="H9">
        <v>-0.91626370000000001</v>
      </c>
      <c r="I9">
        <v>5.5428889999999997</v>
      </c>
      <c r="J9">
        <v>10.01821</v>
      </c>
      <c r="K9">
        <v>4.1707239999999999</v>
      </c>
      <c r="L9">
        <v>-1.9953700000000001</v>
      </c>
      <c r="M9">
        <v>9.2311549999999993</v>
      </c>
      <c r="N9">
        <v>11.11111</v>
      </c>
      <c r="O9">
        <v>-4.0694780000000002</v>
      </c>
      <c r="P9">
        <v>3.3077649999999998</v>
      </c>
      <c r="Q9">
        <v>-2.9330539999999998</v>
      </c>
      <c r="R9">
        <v>-6.9770180000000002</v>
      </c>
      <c r="S9">
        <v>6.4812830000000003</v>
      </c>
      <c r="T9">
        <v>8.0185879999999994</v>
      </c>
      <c r="U9">
        <v>3.1847129999999999</v>
      </c>
      <c r="V9">
        <v>0.39862829999999999</v>
      </c>
      <c r="W9">
        <v>6.2032429999999996</v>
      </c>
      <c r="X9">
        <v>1.5311950000000001</v>
      </c>
      <c r="Y9">
        <v>5.3007739999999997</v>
      </c>
      <c r="Z9">
        <v>2.5228169999999999</v>
      </c>
      <c r="AA9">
        <v>8.3818830000000002</v>
      </c>
      <c r="AB9">
        <v>2.4500869999999999</v>
      </c>
      <c r="AC9">
        <v>2.003711</v>
      </c>
      <c r="AD9">
        <v>6.1278280000000001</v>
      </c>
      <c r="AE9">
        <v>5.3494479999999998</v>
      </c>
      <c r="AF9">
        <v>1.4953780000000001</v>
      </c>
      <c r="AG9">
        <v>11.41478</v>
      </c>
      <c r="AH9">
        <v>13.125</v>
      </c>
      <c r="AI9">
        <v>-0.37242259999999999</v>
      </c>
      <c r="AJ9">
        <v>0.25927289999999997</v>
      </c>
      <c r="AK9">
        <v>9.6087959999999999</v>
      </c>
      <c r="AL9">
        <v>-6.11328125</v>
      </c>
      <c r="AM9">
        <v>-4.9696030000000002</v>
      </c>
      <c r="AN9">
        <v>11.11481</v>
      </c>
      <c r="AO9">
        <v>11.245329999999999</v>
      </c>
      <c r="AP9">
        <v>8.9826560000000004</v>
      </c>
      <c r="AQ9">
        <v>13.184990000000001</v>
      </c>
      <c r="AR9">
        <v>0.2121007</v>
      </c>
      <c r="AS9">
        <v>-4.1925080000000001</v>
      </c>
      <c r="AT9">
        <v>3.5341710000000002</v>
      </c>
      <c r="AU9">
        <v>0.16044340000000001</v>
      </c>
      <c r="AV9">
        <v>-3.734235</v>
      </c>
      <c r="AW9">
        <v>14.42334</v>
      </c>
      <c r="AX9">
        <v>6.0186000000000002</v>
      </c>
      <c r="AY9">
        <v>17.700690000000002</v>
      </c>
      <c r="AZ9">
        <v>4.3917609999999998</v>
      </c>
      <c r="BA9">
        <v>-4.1861360000000003</v>
      </c>
      <c r="BB9">
        <v>-2.3199019999999999</v>
      </c>
      <c r="BC9">
        <v>-0.30464580000000002</v>
      </c>
      <c r="BD9">
        <v>5.4361569999999997</v>
      </c>
      <c r="BE9">
        <v>2.7494239999999999</v>
      </c>
      <c r="BF9">
        <v>-6.1332329999999997</v>
      </c>
      <c r="BG9">
        <v>-5.8994439999999999</v>
      </c>
      <c r="BH9">
        <v>3.0399240000000001</v>
      </c>
    </row>
    <row r="10" spans="1:60" x14ac:dyDescent="0.25">
      <c r="A10" s="1">
        <v>43251</v>
      </c>
      <c r="B10" s="1">
        <v>43281</v>
      </c>
      <c r="C10">
        <f t="shared" si="0"/>
        <v>123.22115129999999</v>
      </c>
      <c r="D10">
        <v>-0.40029599999999999</v>
      </c>
      <c r="E10">
        <v>-4.2067059999999996</v>
      </c>
      <c r="F10">
        <v>-2.6542059999999998</v>
      </c>
      <c r="G10">
        <v>-2.4650059999999998</v>
      </c>
      <c r="H10">
        <v>-2.7830469999999998</v>
      </c>
      <c r="I10">
        <v>1.8340719999999999</v>
      </c>
      <c r="J10">
        <v>-8.5561059999999998</v>
      </c>
      <c r="K10">
        <v>-2.0427050000000002</v>
      </c>
      <c r="L10">
        <v>-0.28300890000000001</v>
      </c>
      <c r="M10">
        <v>2.6256539999999999</v>
      </c>
      <c r="N10">
        <v>2.1301770000000002</v>
      </c>
      <c r="O10">
        <v>1.537868</v>
      </c>
      <c r="P10">
        <v>3.3090959999999998</v>
      </c>
      <c r="Q10">
        <v>4.8261669999999999</v>
      </c>
      <c r="R10">
        <v>-5.669346</v>
      </c>
      <c r="S10">
        <v>0.46203290000000002</v>
      </c>
      <c r="T10">
        <v>-6.0205539999999997</v>
      </c>
      <c r="U10">
        <v>-2.151675</v>
      </c>
      <c r="V10">
        <v>-7.1978869999999997</v>
      </c>
      <c r="W10">
        <v>-2.5502579999999999</v>
      </c>
      <c r="X10">
        <v>-6.4000709999999996</v>
      </c>
      <c r="Y10">
        <v>-1.2567569999999999</v>
      </c>
      <c r="Z10">
        <v>5.869758</v>
      </c>
      <c r="AA10">
        <v>-6.9990500000000004</v>
      </c>
      <c r="AB10">
        <v>-3.4258850000000001</v>
      </c>
      <c r="AC10">
        <v>2.124825</v>
      </c>
      <c r="AD10">
        <v>-11.22359</v>
      </c>
      <c r="AE10">
        <v>-3.5882909999999999</v>
      </c>
      <c r="AF10">
        <v>-1.510675</v>
      </c>
      <c r="AG10">
        <v>-0.17361109999999999</v>
      </c>
      <c r="AH10">
        <v>-2.056476</v>
      </c>
      <c r="AI10">
        <v>-6.165413</v>
      </c>
      <c r="AJ10">
        <v>-3.1589670000000001</v>
      </c>
      <c r="AK10">
        <v>-7.9478489999999999E-2</v>
      </c>
      <c r="AL10">
        <v>-2.4755560000000001</v>
      </c>
      <c r="AM10">
        <v>-9.1707520000000002</v>
      </c>
      <c r="AN10">
        <v>8.2449180000000002</v>
      </c>
      <c r="AO10">
        <v>8.1687930000000009</v>
      </c>
      <c r="AP10">
        <v>0.2777599</v>
      </c>
      <c r="AQ10">
        <v>2.4501170000000001</v>
      </c>
      <c r="AR10">
        <v>1.7135959999999999</v>
      </c>
      <c r="AS10">
        <v>-1.998964</v>
      </c>
      <c r="AT10">
        <v>1.768456</v>
      </c>
      <c r="AU10">
        <v>-1.6753229999999999</v>
      </c>
      <c r="AV10">
        <v>-4.5099739999999997</v>
      </c>
      <c r="AW10">
        <v>5.9521660000000001</v>
      </c>
      <c r="AX10">
        <v>11.16935</v>
      </c>
      <c r="AY10">
        <v>-2.6598229999999998</v>
      </c>
      <c r="AZ10">
        <v>2.2301259999999998</v>
      </c>
      <c r="BA10">
        <v>4.1575490000000004</v>
      </c>
      <c r="BB10">
        <v>16.875</v>
      </c>
      <c r="BC10">
        <v>5.6192169999999999</v>
      </c>
      <c r="BD10">
        <v>5.9352520000000002</v>
      </c>
      <c r="BE10">
        <v>7.0624760000000002</v>
      </c>
      <c r="BF10">
        <v>-9.0682869999999998</v>
      </c>
      <c r="BG10">
        <v>8.9516390000000001</v>
      </c>
      <c r="BH10">
        <v>0.70902880000000001</v>
      </c>
    </row>
    <row r="11" spans="1:60" x14ac:dyDescent="0.25">
      <c r="A11" s="1">
        <v>43281</v>
      </c>
      <c r="B11" s="1">
        <v>43312</v>
      </c>
      <c r="C11">
        <f t="shared" si="0"/>
        <v>121.85313229999998</v>
      </c>
      <c r="D11">
        <v>-1.3680190000000001</v>
      </c>
      <c r="E11">
        <v>-15.46006</v>
      </c>
      <c r="F11">
        <v>3.1682030000000001</v>
      </c>
      <c r="G11">
        <v>-0.61136670000000004</v>
      </c>
      <c r="H11">
        <v>-2.7313710000000002</v>
      </c>
      <c r="I11">
        <v>-1.474677</v>
      </c>
      <c r="J11">
        <v>6.7851660000000003</v>
      </c>
      <c r="K11">
        <v>7.0880000000000001</v>
      </c>
      <c r="L11">
        <v>-14.69355</v>
      </c>
      <c r="M11">
        <v>0.75103690000000001</v>
      </c>
      <c r="N11">
        <v>-4.1267930000000002</v>
      </c>
      <c r="O11">
        <v>7.2475490000000002</v>
      </c>
      <c r="P11">
        <v>4.0847360000000004</v>
      </c>
      <c r="Q11">
        <v>5.3022039999999997</v>
      </c>
      <c r="R11">
        <v>-1.038856</v>
      </c>
      <c r="S11">
        <v>4.4991000000000003</v>
      </c>
      <c r="T11">
        <v>2.3729900000000002</v>
      </c>
      <c r="U11">
        <v>3.6049030000000003E-2</v>
      </c>
      <c r="V11">
        <v>2.4529619999999999</v>
      </c>
      <c r="W11">
        <v>1.7236130000000001</v>
      </c>
      <c r="X11">
        <v>1.72296</v>
      </c>
      <c r="Y11">
        <v>-3.3961269999999999</v>
      </c>
      <c r="Z11">
        <v>-0.82143900000000003</v>
      </c>
      <c r="AA11">
        <v>-0.38093470000000001</v>
      </c>
      <c r="AB11">
        <v>-8.0659150000000004</v>
      </c>
      <c r="AC11">
        <v>7.3440279999999998</v>
      </c>
      <c r="AD11">
        <v>15.2081</v>
      </c>
      <c r="AE11">
        <v>9.8210309999999996</v>
      </c>
      <c r="AF11">
        <v>-6.2534280000000004</v>
      </c>
      <c r="AG11">
        <v>5.5652169999999996</v>
      </c>
      <c r="AH11">
        <v>0.21936700000000001</v>
      </c>
      <c r="AI11">
        <v>6.9310900000000002</v>
      </c>
      <c r="AJ11">
        <v>1.6836199999999999</v>
      </c>
      <c r="AK11">
        <v>4.0961559999999997</v>
      </c>
      <c r="AL11">
        <v>-7.7005119999999998</v>
      </c>
      <c r="AM11">
        <v>9.7389189999999992</v>
      </c>
      <c r="AN11">
        <v>-0.1837299</v>
      </c>
      <c r="AO11">
        <v>-0.31261489999999997</v>
      </c>
      <c r="AP11">
        <v>0.2987572</v>
      </c>
      <c r="AQ11">
        <v>0.8735501</v>
      </c>
      <c r="AR11">
        <v>-0.1265522</v>
      </c>
      <c r="AS11">
        <v>1.5852890000000001E-2</v>
      </c>
      <c r="AT11">
        <v>5.03132</v>
      </c>
      <c r="AU11">
        <v>0.731016</v>
      </c>
      <c r="AV11">
        <v>4.692704</v>
      </c>
      <c r="AW11">
        <v>2.3885350000000001</v>
      </c>
      <c r="AX11">
        <v>-1.8836900000000001</v>
      </c>
      <c r="AY11">
        <v>1.246405</v>
      </c>
      <c r="AZ11">
        <v>9.7381039999999999</v>
      </c>
      <c r="BA11">
        <v>-1.2605040000000001</v>
      </c>
      <c r="BB11">
        <v>-1.049998</v>
      </c>
      <c r="BC11">
        <v>3.7783720000000001</v>
      </c>
      <c r="BD11">
        <v>1.7562990000000001</v>
      </c>
      <c r="BE11">
        <v>-9.9673800000000004</v>
      </c>
      <c r="BF11">
        <v>-5.8588550000000001</v>
      </c>
      <c r="BG11">
        <v>0.28881960000000001</v>
      </c>
      <c r="BH11">
        <v>1.4204019999999999</v>
      </c>
    </row>
    <row r="12" spans="1:60" x14ac:dyDescent="0.25">
      <c r="A12" s="1">
        <v>43312</v>
      </c>
      <c r="B12" s="1">
        <v>43343</v>
      </c>
      <c r="C12">
        <f t="shared" si="0"/>
        <v>117.42826029999999</v>
      </c>
      <c r="D12">
        <v>-4.4248719999999997</v>
      </c>
      <c r="E12">
        <v>12.375719999999999</v>
      </c>
      <c r="F12">
        <v>-3.9479489999999999</v>
      </c>
      <c r="G12">
        <v>8.3267349999999993</v>
      </c>
      <c r="H12">
        <v>-15.40349</v>
      </c>
      <c r="I12">
        <v>-0.62845830000000003</v>
      </c>
      <c r="J12">
        <v>0.29642580000000002</v>
      </c>
      <c r="K12">
        <v>-6.6188549999999999</v>
      </c>
      <c r="L12">
        <v>-8.5395540000000008</v>
      </c>
      <c r="M12">
        <v>-4.9287939999999999</v>
      </c>
      <c r="N12">
        <v>-14.84848</v>
      </c>
      <c r="O12">
        <v>-4.4687679999999999</v>
      </c>
      <c r="P12">
        <v>1.745878</v>
      </c>
      <c r="Q12">
        <v>5.1419499999999996</v>
      </c>
      <c r="R12">
        <v>-1.145194</v>
      </c>
      <c r="S12">
        <v>-8.0750089999999997</v>
      </c>
      <c r="T12">
        <v>-13.666639999999999</v>
      </c>
      <c r="U12">
        <v>-11.27979</v>
      </c>
      <c r="V12">
        <v>2.4557500000000001</v>
      </c>
      <c r="W12">
        <v>1.8989670000000001</v>
      </c>
      <c r="X12">
        <v>-9.9776729999999993</v>
      </c>
      <c r="Y12">
        <v>-7.6488420000000001</v>
      </c>
      <c r="Z12">
        <v>-8.0844140000000007</v>
      </c>
      <c r="AA12">
        <v>-11.573119999999999</v>
      </c>
      <c r="AB12">
        <v>-7.4627290000000004</v>
      </c>
      <c r="AC12">
        <v>3.852541</v>
      </c>
      <c r="AD12">
        <v>2.4130349999999998</v>
      </c>
      <c r="AE12">
        <v>-3.2538130000000001</v>
      </c>
      <c r="AF12">
        <v>1.5506139999999999</v>
      </c>
      <c r="AG12">
        <v>-2.3497590000000002</v>
      </c>
      <c r="AH12">
        <v>23.638030000000001</v>
      </c>
      <c r="AI12">
        <v>4.6297490000000003</v>
      </c>
      <c r="AJ12">
        <v>-4.2664970000000002</v>
      </c>
      <c r="AK12">
        <v>-4.4840809999999998</v>
      </c>
      <c r="AL12">
        <v>3.2354980000000002</v>
      </c>
      <c r="AM12">
        <v>-6.6502790000000003</v>
      </c>
      <c r="AN12">
        <v>3.3942109999999999</v>
      </c>
      <c r="AO12">
        <v>4.4641209999999996</v>
      </c>
      <c r="AP12">
        <v>-4.8373650000000001</v>
      </c>
      <c r="AQ12">
        <v>-5.2875529999999999</v>
      </c>
      <c r="AR12">
        <v>-5.2921399999999998</v>
      </c>
      <c r="AS12">
        <v>-7.6979980000000001</v>
      </c>
      <c r="AT12">
        <v>7.8323869999999998</v>
      </c>
      <c r="AU12">
        <v>-6.4573460000000003</v>
      </c>
      <c r="AV12">
        <v>-4.1528830000000001</v>
      </c>
      <c r="AW12">
        <v>-4.6211950000000002</v>
      </c>
      <c r="AX12">
        <v>2.6055160000000002</v>
      </c>
      <c r="AY12">
        <v>2.0956049999999999</v>
      </c>
      <c r="AZ12">
        <v>-0.53781520000000005</v>
      </c>
      <c r="BA12">
        <v>1.664266</v>
      </c>
      <c r="BB12">
        <v>-4.7173910000000001</v>
      </c>
      <c r="BC12">
        <v>-8.3061889999999998</v>
      </c>
      <c r="BD12">
        <v>-0.4499438</v>
      </c>
      <c r="BE12">
        <v>2.7589429999999999</v>
      </c>
      <c r="BF12">
        <v>-5.9641679999999999</v>
      </c>
      <c r="BG12">
        <v>-8.1425269999999994</v>
      </c>
      <c r="BH12">
        <v>-3.2968989999999998</v>
      </c>
    </row>
    <row r="13" spans="1:60" x14ac:dyDescent="0.25">
      <c r="A13" s="1">
        <v>43343</v>
      </c>
      <c r="B13" s="1">
        <v>43373</v>
      </c>
      <c r="C13">
        <f t="shared" si="0"/>
        <v>125.7919283</v>
      </c>
      <c r="D13">
        <v>8.3636680000000005</v>
      </c>
      <c r="E13">
        <v>2.9123579999999998</v>
      </c>
      <c r="F13">
        <v>-3.8912789999999999</v>
      </c>
      <c r="G13">
        <v>1.974054</v>
      </c>
      <c r="H13">
        <v>-2.2230560000000001</v>
      </c>
      <c r="I13">
        <v>6.0496439999999998</v>
      </c>
      <c r="J13">
        <v>-3.5035630000000002</v>
      </c>
      <c r="K13">
        <v>2.1316630000000001</v>
      </c>
      <c r="L13">
        <v>8.0504750000000005</v>
      </c>
      <c r="M13">
        <v>2.216526</v>
      </c>
      <c r="N13">
        <v>-0.9252669</v>
      </c>
      <c r="O13">
        <v>5.0221520000000002</v>
      </c>
      <c r="P13">
        <v>5.4065089999999998</v>
      </c>
      <c r="Q13">
        <v>-0.25793650000000001</v>
      </c>
      <c r="R13">
        <v>-8.3850200000000008</v>
      </c>
      <c r="S13">
        <v>6.6466349999999998</v>
      </c>
      <c r="T13">
        <v>7.0236299999999998</v>
      </c>
      <c r="U13">
        <v>6.225276</v>
      </c>
      <c r="V13">
        <v>1.0446390000000001</v>
      </c>
      <c r="W13">
        <v>-1.283183</v>
      </c>
      <c r="X13">
        <v>12.482839999999999</v>
      </c>
      <c r="Y13">
        <v>8.6647449999999999</v>
      </c>
      <c r="Z13">
        <v>-13.733280000000001</v>
      </c>
      <c r="AA13">
        <v>-12.11801</v>
      </c>
      <c r="AB13">
        <v>9.1727340000000002</v>
      </c>
      <c r="AC13">
        <v>3.9546350000000001</v>
      </c>
      <c r="AD13">
        <v>-2.8192979999999999</v>
      </c>
      <c r="AE13">
        <v>-4.8856640000000002</v>
      </c>
      <c r="AF13">
        <v>-6.1102470000000002</v>
      </c>
      <c r="AG13">
        <v>-0.4</v>
      </c>
      <c r="AH13">
        <v>8.1984060000000003</v>
      </c>
      <c r="AI13">
        <v>9.0808420000000005</v>
      </c>
      <c r="AJ13">
        <v>-2.977487</v>
      </c>
      <c r="AK13">
        <v>4.6239889999999999E-2</v>
      </c>
      <c r="AL13">
        <v>-9.5589890000000004</v>
      </c>
      <c r="AM13">
        <v>3.5271430000000001</v>
      </c>
      <c r="AN13">
        <v>3.365656</v>
      </c>
      <c r="AO13">
        <v>2.6013489999999999</v>
      </c>
      <c r="AP13">
        <v>3.926596</v>
      </c>
      <c r="AQ13">
        <v>2.8523749999999999</v>
      </c>
      <c r="AR13">
        <v>3.2247170000000001</v>
      </c>
      <c r="AS13">
        <v>-0.1991773</v>
      </c>
      <c r="AT13">
        <v>2.2516799999999999</v>
      </c>
      <c r="AU13">
        <v>-2.767693</v>
      </c>
      <c r="AV13">
        <v>2.6084320000000001</v>
      </c>
      <c r="AW13">
        <v>-6.782762</v>
      </c>
      <c r="AX13">
        <v>6.6989830000000001</v>
      </c>
      <c r="AY13">
        <v>8.2287309999999998</v>
      </c>
      <c r="AZ13">
        <v>-7.0146269999999999</v>
      </c>
      <c r="BA13">
        <v>-5.4972719999999997</v>
      </c>
      <c r="BB13">
        <v>8.7611229999999995</v>
      </c>
      <c r="BC13">
        <v>7.8998559999999998</v>
      </c>
      <c r="BD13">
        <v>0.16949149999999999</v>
      </c>
      <c r="BE13">
        <v>-13.30851</v>
      </c>
      <c r="BF13">
        <v>2.0676540000000001</v>
      </c>
      <c r="BG13">
        <v>11.653449999999999</v>
      </c>
      <c r="BH13">
        <v>2.5881110000000001</v>
      </c>
    </row>
    <row r="14" spans="1:60" x14ac:dyDescent="0.25">
      <c r="A14" s="1">
        <v>43373</v>
      </c>
      <c r="B14" s="1">
        <v>43404</v>
      </c>
      <c r="C14">
        <f t="shared" si="0"/>
        <v>119.93287429999999</v>
      </c>
      <c r="D14">
        <v>-5.8590540000000004</v>
      </c>
      <c r="E14">
        <v>-21.38297</v>
      </c>
      <c r="F14">
        <v>-7.7110890000000003</v>
      </c>
      <c r="G14">
        <v>-18.175809999999998</v>
      </c>
      <c r="H14">
        <v>2.3841060000000001</v>
      </c>
      <c r="I14">
        <v>-6.280875</v>
      </c>
      <c r="J14">
        <v>-19.92088</v>
      </c>
      <c r="K14">
        <v>-6.8242710000000004</v>
      </c>
      <c r="L14">
        <v>13.47476</v>
      </c>
      <c r="M14">
        <v>-10.43817</v>
      </c>
      <c r="N14">
        <v>-15.979010000000001</v>
      </c>
      <c r="O14">
        <v>-9.4161249999999992</v>
      </c>
      <c r="P14">
        <v>-9.3168410000000002</v>
      </c>
      <c r="Q14">
        <v>-6.0075589999999996</v>
      </c>
      <c r="R14">
        <v>-12.69697</v>
      </c>
      <c r="S14">
        <v>-7.3434990000000004</v>
      </c>
      <c r="T14">
        <v>-14.04716</v>
      </c>
      <c r="U14">
        <v>-3.3908269999999998</v>
      </c>
      <c r="V14">
        <v>-3.2437659999999999</v>
      </c>
      <c r="W14">
        <v>-14.269539999999999</v>
      </c>
      <c r="X14">
        <v>-4.9212189999999998</v>
      </c>
      <c r="Y14">
        <v>-15.53903</v>
      </c>
      <c r="Z14">
        <v>-20.137869999999999</v>
      </c>
      <c r="AA14">
        <v>-14.21008</v>
      </c>
      <c r="AB14">
        <v>-5.9966860000000004</v>
      </c>
      <c r="AC14">
        <v>-4.7413790000000002</v>
      </c>
      <c r="AD14">
        <v>-11.90446</v>
      </c>
      <c r="AE14">
        <v>-8.7828250000000008</v>
      </c>
      <c r="AF14">
        <v>-17.477530000000002</v>
      </c>
      <c r="AG14">
        <v>-10.84337</v>
      </c>
      <c r="AH14">
        <v>-14.58432</v>
      </c>
      <c r="AI14">
        <v>-7.4788490000000003</v>
      </c>
      <c r="AJ14">
        <v>-19.59207</v>
      </c>
      <c r="AK14">
        <v>-4.4998969999999998</v>
      </c>
      <c r="AL14">
        <v>-13.39109</v>
      </c>
      <c r="AM14">
        <v>-20.027760000000001</v>
      </c>
      <c r="AN14">
        <v>-8.1119749999999993</v>
      </c>
      <c r="AO14">
        <v>-8.2668979999999994</v>
      </c>
      <c r="AP14">
        <v>-18.376539999999999</v>
      </c>
      <c r="AQ14">
        <v>-3.2305649999999999</v>
      </c>
      <c r="AR14">
        <v>-8.6931630000000002</v>
      </c>
      <c r="AS14">
        <v>-15.45439</v>
      </c>
      <c r="AT14">
        <v>-6.5717379999999999</v>
      </c>
      <c r="AU14">
        <v>-15.774789999999999</v>
      </c>
      <c r="AV14">
        <v>-21.105530000000002</v>
      </c>
      <c r="AW14">
        <v>-18.878319999999999</v>
      </c>
      <c r="AX14">
        <v>-19.809999999999999</v>
      </c>
      <c r="AY14">
        <v>-18.42784</v>
      </c>
      <c r="AZ14">
        <v>-10.51857</v>
      </c>
      <c r="BA14">
        <v>7.5932500000000003</v>
      </c>
      <c r="BB14">
        <v>-20.170670000000001</v>
      </c>
      <c r="BC14">
        <v>-17.277139999999999</v>
      </c>
      <c r="BD14">
        <v>-2.858981</v>
      </c>
      <c r="BE14">
        <v>-23.196929999999998</v>
      </c>
      <c r="BF14">
        <v>-14.43375</v>
      </c>
      <c r="BG14">
        <v>-16.887339999999998</v>
      </c>
      <c r="BH14">
        <v>-11.26581</v>
      </c>
    </row>
    <row r="15" spans="1:60" x14ac:dyDescent="0.25">
      <c r="A15" s="1">
        <v>43404</v>
      </c>
      <c r="B15" s="1">
        <v>43434</v>
      </c>
      <c r="C15">
        <f t="shared" si="0"/>
        <v>112.9518403</v>
      </c>
      <c r="D15">
        <v>-6.9810340000000002</v>
      </c>
      <c r="E15">
        <v>-15.340400000000001</v>
      </c>
      <c r="F15">
        <v>2.9466060000000001</v>
      </c>
      <c r="G15">
        <v>-17.11112</v>
      </c>
      <c r="H15">
        <v>4.5924969999999998</v>
      </c>
      <c r="I15">
        <v>0.7857788</v>
      </c>
      <c r="J15">
        <v>-11.414899999999999</v>
      </c>
      <c r="K15">
        <v>2.1820029999999999</v>
      </c>
      <c r="L15">
        <v>1.7747820000000001</v>
      </c>
      <c r="M15">
        <v>5.9682380000000004</v>
      </c>
      <c r="N15">
        <v>2.4892699999999999</v>
      </c>
      <c r="O15">
        <v>-5.3038160000000003</v>
      </c>
      <c r="P15">
        <v>-5.3218880000000004</v>
      </c>
      <c r="Q15">
        <v>-1.8876500000000001</v>
      </c>
      <c r="R15">
        <v>-4.1652199999999997</v>
      </c>
      <c r="S15">
        <v>-3.9411</v>
      </c>
      <c r="T15">
        <v>-2.1878510000000002</v>
      </c>
      <c r="U15">
        <v>-5.1328870000000002</v>
      </c>
      <c r="V15">
        <v>-2.8514210000000002</v>
      </c>
      <c r="W15">
        <v>-7.3190569999999999</v>
      </c>
      <c r="X15">
        <v>-6.5066860000000002</v>
      </c>
      <c r="Y15">
        <v>-12.81657</v>
      </c>
      <c r="Z15">
        <v>-12.652699999999999</v>
      </c>
      <c r="AA15">
        <v>2.0349309999999998</v>
      </c>
      <c r="AB15">
        <v>-9.0010980000000007</v>
      </c>
      <c r="AC15">
        <v>16.354230000000001</v>
      </c>
      <c r="AD15">
        <v>-6.8214269999999999</v>
      </c>
      <c r="AE15">
        <v>-8.2917590000000008</v>
      </c>
      <c r="AF15">
        <v>0.4348631</v>
      </c>
      <c r="AG15">
        <v>-4.4513360000000004</v>
      </c>
      <c r="AH15">
        <v>-15.041679999999999</v>
      </c>
      <c r="AI15">
        <v>5.4403069999999998</v>
      </c>
      <c r="AJ15">
        <v>10.71087</v>
      </c>
      <c r="AK15">
        <v>4.6248760000000004</v>
      </c>
      <c r="AL15">
        <v>-9.0883109999999991</v>
      </c>
      <c r="AM15">
        <v>-9.0549350000000004</v>
      </c>
      <c r="AN15">
        <v>-2.8713880000000001</v>
      </c>
      <c r="AO15">
        <v>-2.5883240000000001</v>
      </c>
      <c r="AP15">
        <v>4.7711350000000001</v>
      </c>
      <c r="AQ15">
        <v>-5.076282</v>
      </c>
      <c r="AR15">
        <v>7.5495369999999999</v>
      </c>
      <c r="AS15">
        <v>0.325932</v>
      </c>
      <c r="AT15">
        <v>-13.624930000000001</v>
      </c>
      <c r="AU15">
        <v>-12.1029</v>
      </c>
      <c r="AV15">
        <v>-13.83873</v>
      </c>
      <c r="AW15">
        <v>-16.574069999999999</v>
      </c>
      <c r="AX15">
        <v>-6.1149829999999996</v>
      </c>
      <c r="AY15">
        <v>-11.83578</v>
      </c>
      <c r="AZ15">
        <v>4.069051</v>
      </c>
      <c r="BA15">
        <v>4.1200580000000002</v>
      </c>
      <c r="BB15">
        <v>-7.1371929999999999</v>
      </c>
      <c r="BC15">
        <v>-1.9270929999999999</v>
      </c>
      <c r="BD15">
        <v>0.29377199999999998</v>
      </c>
      <c r="BE15">
        <v>1.364387</v>
      </c>
      <c r="BF15">
        <v>-9.3713960000000007</v>
      </c>
      <c r="BG15">
        <v>-1.654768</v>
      </c>
      <c r="BH15">
        <v>-1.6459680000000001</v>
      </c>
    </row>
    <row r="16" spans="1:60" x14ac:dyDescent="0.25">
      <c r="A16" s="1">
        <v>43434</v>
      </c>
      <c r="B16" s="1">
        <v>43465</v>
      </c>
      <c r="C16">
        <f t="shared" si="0"/>
        <v>108.26701629999999</v>
      </c>
      <c r="D16">
        <v>-4.6848239999999999</v>
      </c>
      <c r="E16">
        <v>-9.3975729999999995</v>
      </c>
      <c r="F16">
        <v>-12.621779999999999</v>
      </c>
      <c r="G16">
        <v>-4.8165969999999998</v>
      </c>
      <c r="H16">
        <v>7.6021349999999996</v>
      </c>
      <c r="I16">
        <v>-14.22641</v>
      </c>
      <c r="J16">
        <v>-6.1702130000000004</v>
      </c>
      <c r="K16">
        <v>-13.575060000000001</v>
      </c>
      <c r="L16">
        <v>6.8465439999999997</v>
      </c>
      <c r="M16">
        <v>-10.12693</v>
      </c>
      <c r="N16">
        <v>-13.651590000000001</v>
      </c>
      <c r="O16">
        <v>-3.6328239999999998</v>
      </c>
      <c r="P16">
        <v>-5.7872469999999998</v>
      </c>
      <c r="Q16">
        <v>-10.97349</v>
      </c>
      <c r="R16">
        <v>1.4915689999999999</v>
      </c>
      <c r="S16">
        <v>8.8593329999999995</v>
      </c>
      <c r="T16">
        <v>7.1796670000000002</v>
      </c>
      <c r="U16">
        <v>3.6783579999999998</v>
      </c>
      <c r="V16">
        <v>3.3695020000000002</v>
      </c>
      <c r="W16">
        <v>-4.505681</v>
      </c>
      <c r="X16">
        <v>11.524940000000001</v>
      </c>
      <c r="Y16">
        <v>-4.0862020000000001</v>
      </c>
      <c r="Z16">
        <v>-5.4419930000000001</v>
      </c>
      <c r="AA16">
        <v>-8.7184439999999999</v>
      </c>
      <c r="AB16">
        <v>0.35059430000000003</v>
      </c>
      <c r="AC16">
        <v>-18.802399999999999</v>
      </c>
      <c r="AD16">
        <v>-9.4383060000000008</v>
      </c>
      <c r="AE16">
        <v>-7.8806669999999999</v>
      </c>
      <c r="AF16">
        <v>-17.22832</v>
      </c>
      <c r="AG16">
        <v>-9.3342489999999998</v>
      </c>
      <c r="AH16">
        <v>-13.286709999999999</v>
      </c>
      <c r="AI16">
        <v>-2.7539340000000001</v>
      </c>
      <c r="AJ16">
        <v>-19.847169999999998</v>
      </c>
      <c r="AK16">
        <v>-11.46411</v>
      </c>
      <c r="AL16">
        <v>-16.441369999999999</v>
      </c>
      <c r="AM16">
        <v>-7.9625839999999997</v>
      </c>
      <c r="AN16">
        <v>-7.6627099999999997</v>
      </c>
      <c r="AO16">
        <v>-7.9956440000000004</v>
      </c>
      <c r="AP16">
        <v>-11.627280000000001</v>
      </c>
      <c r="AQ16">
        <v>-12.176460000000001</v>
      </c>
      <c r="AR16">
        <v>-8.5337139999999998</v>
      </c>
      <c r="AS16">
        <v>-10.984769999999999</v>
      </c>
      <c r="AT16">
        <v>-19.29196</v>
      </c>
      <c r="AU16">
        <v>-19.09338</v>
      </c>
      <c r="AV16">
        <v>-5.7843999999999998</v>
      </c>
      <c r="AW16">
        <v>-16.3629</v>
      </c>
      <c r="AX16">
        <v>-24.477789999999999</v>
      </c>
      <c r="AY16">
        <v>-14.08029</v>
      </c>
      <c r="AZ16">
        <v>-11.67374</v>
      </c>
      <c r="BA16">
        <v>-11.168519999999999</v>
      </c>
      <c r="BB16">
        <v>-25.277539999999998</v>
      </c>
      <c r="BC16">
        <v>-15.584160000000001</v>
      </c>
      <c r="BD16">
        <v>-9.9004100000000008</v>
      </c>
      <c r="BE16">
        <v>0.96205240000000003</v>
      </c>
      <c r="BF16">
        <v>-14.92013</v>
      </c>
      <c r="BG16">
        <v>-16.017399999999999</v>
      </c>
      <c r="BH16">
        <v>-12.66938</v>
      </c>
    </row>
    <row r="17" spans="1:60" x14ac:dyDescent="0.25">
      <c r="A17" s="1">
        <v>43465</v>
      </c>
      <c r="B17" s="1">
        <v>43496</v>
      </c>
      <c r="C17">
        <f t="shared" si="0"/>
        <v>116.23005029999999</v>
      </c>
      <c r="D17">
        <v>7.9630340000000004</v>
      </c>
      <c r="E17">
        <v>16.055530000000001</v>
      </c>
      <c r="F17">
        <v>17.517340000000001</v>
      </c>
      <c r="G17">
        <v>14.13034</v>
      </c>
      <c r="H17">
        <v>-1.5584420000000001</v>
      </c>
      <c r="I17">
        <v>7.4644370000000002</v>
      </c>
      <c r="J17">
        <v>17.14019</v>
      </c>
      <c r="K17">
        <v>18.20112</v>
      </c>
      <c r="L17">
        <v>-1.0874239999999999</v>
      </c>
      <c r="M17">
        <v>7.8961600000000001</v>
      </c>
      <c r="N17">
        <v>13.38884</v>
      </c>
      <c r="O17">
        <v>3.8796460000000002</v>
      </c>
      <c r="P17">
        <v>8.5645550000000004</v>
      </c>
      <c r="Q17">
        <v>9.5923839999999991</v>
      </c>
      <c r="R17">
        <v>9.6104839999999996</v>
      </c>
      <c r="S17">
        <v>10.554209999999999</v>
      </c>
      <c r="T17">
        <v>12.839560000000001</v>
      </c>
      <c r="U17">
        <v>16.068480000000001</v>
      </c>
      <c r="V17">
        <v>8.0707509999999996</v>
      </c>
      <c r="W17">
        <v>15.932919999999999</v>
      </c>
      <c r="X17">
        <v>14.43595</v>
      </c>
      <c r="Y17">
        <v>10.76107</v>
      </c>
      <c r="Z17">
        <v>0.87302659999999999</v>
      </c>
      <c r="AA17">
        <v>11.682029999999999</v>
      </c>
      <c r="AB17">
        <v>9.3456689999999991</v>
      </c>
      <c r="AC17">
        <v>10.5101</v>
      </c>
      <c r="AD17">
        <v>12.286049999999999</v>
      </c>
      <c r="AE17">
        <v>10.74869</v>
      </c>
      <c r="AF17">
        <v>20.0366</v>
      </c>
      <c r="AG17">
        <v>11.355029999999999</v>
      </c>
      <c r="AH17">
        <v>21.774190000000001</v>
      </c>
      <c r="AI17">
        <v>12.65171</v>
      </c>
      <c r="AJ17">
        <v>7.8125</v>
      </c>
      <c r="AK17">
        <v>20.569859999999998</v>
      </c>
      <c r="AL17">
        <v>11.6629</v>
      </c>
      <c r="AM17">
        <v>10.98171</v>
      </c>
      <c r="AN17">
        <v>10.02041</v>
      </c>
      <c r="AO17">
        <v>10.255319999999999</v>
      </c>
      <c r="AP17">
        <v>8.7976539999999996</v>
      </c>
      <c r="AQ17">
        <v>20.656860000000002</v>
      </c>
      <c r="AR17">
        <v>5.3865249999999998</v>
      </c>
      <c r="AS17">
        <v>8.2116790000000002</v>
      </c>
      <c r="AT17">
        <v>21.92231</v>
      </c>
      <c r="AU17">
        <v>22.533259999999999</v>
      </c>
      <c r="AV17">
        <v>9.6279070000000004</v>
      </c>
      <c r="AW17">
        <v>18.234249999999999</v>
      </c>
      <c r="AX17">
        <v>33.333329999999997</v>
      </c>
      <c r="AY17">
        <v>10.11158</v>
      </c>
      <c r="AZ17">
        <v>22.131519999999998</v>
      </c>
      <c r="BA17">
        <v>11.94618</v>
      </c>
      <c r="BB17">
        <v>26.00262</v>
      </c>
      <c r="BC17">
        <v>14.002039999999999</v>
      </c>
      <c r="BD17">
        <v>18.986409999999999</v>
      </c>
      <c r="BE17">
        <v>3.070408</v>
      </c>
      <c r="BF17">
        <v>17.983450000000001</v>
      </c>
      <c r="BG17">
        <v>11.24056</v>
      </c>
      <c r="BH17">
        <v>11.111050000000001</v>
      </c>
    </row>
    <row r="18" spans="1:60" x14ac:dyDescent="0.25">
      <c r="A18" s="1">
        <v>43496</v>
      </c>
      <c r="B18" s="1">
        <v>43524</v>
      </c>
      <c r="C18">
        <f t="shared" si="0"/>
        <v>121.6443463</v>
      </c>
      <c r="D18">
        <v>5.4142960000000002</v>
      </c>
      <c r="E18">
        <v>0.1711029</v>
      </c>
      <c r="F18">
        <v>-2.3826879999999999</v>
      </c>
      <c r="G18">
        <v>4.3646130000000003</v>
      </c>
      <c r="H18">
        <v>2.931692E-2</v>
      </c>
      <c r="I18">
        <v>9.0419959999999993</v>
      </c>
      <c r="J18">
        <v>-6.112978</v>
      </c>
      <c r="K18">
        <v>-1.0940559999999999</v>
      </c>
      <c r="L18">
        <v>-5.728593</v>
      </c>
      <c r="M18">
        <v>12.155390000000001</v>
      </c>
      <c r="N18">
        <v>10.82474</v>
      </c>
      <c r="O18">
        <v>3.5704799999999999</v>
      </c>
      <c r="P18">
        <v>0.69776760000000004</v>
      </c>
      <c r="Q18">
        <v>-4.5560460000000003</v>
      </c>
      <c r="R18">
        <v>-3.1883089999999998</v>
      </c>
      <c r="S18">
        <v>3.3404959999999999</v>
      </c>
      <c r="T18">
        <v>-7.941789</v>
      </c>
      <c r="U18">
        <v>3.4298920000000002</v>
      </c>
      <c r="V18">
        <v>-4.3020230000000002</v>
      </c>
      <c r="W18">
        <v>-5.0030739999999998</v>
      </c>
      <c r="X18">
        <v>4.2560370000000001</v>
      </c>
      <c r="Y18">
        <v>17.418810000000001</v>
      </c>
      <c r="Z18">
        <v>31.980350000000001</v>
      </c>
      <c r="AA18">
        <v>-5.1259829999999997</v>
      </c>
      <c r="AB18">
        <v>-0.69945769999999996</v>
      </c>
      <c r="AC18">
        <v>-3.1288719999999999</v>
      </c>
      <c r="AD18">
        <v>-5.6511589999999998</v>
      </c>
      <c r="AE18">
        <v>1.837421</v>
      </c>
      <c r="AF18">
        <v>-3.8490850000000001</v>
      </c>
      <c r="AG18">
        <v>2.6719439999999999</v>
      </c>
      <c r="AH18">
        <v>5.2884149999999996</v>
      </c>
      <c r="AI18">
        <v>0.55244910000000003</v>
      </c>
      <c r="AJ18">
        <v>-7.0912680000000003</v>
      </c>
      <c r="AK18">
        <v>3.271217</v>
      </c>
      <c r="AL18">
        <v>-0.60646900000000004</v>
      </c>
      <c r="AM18">
        <v>-0.32295800000000002</v>
      </c>
      <c r="AN18">
        <v>5.1179639999999997</v>
      </c>
      <c r="AO18">
        <v>5.0559630000000002</v>
      </c>
      <c r="AP18">
        <v>-0.94339620000000002</v>
      </c>
      <c r="AQ18">
        <v>7.786949E-2</v>
      </c>
      <c r="AR18">
        <v>5.3504589999999999</v>
      </c>
      <c r="AS18">
        <v>-0.96261940000000001</v>
      </c>
      <c r="AT18">
        <v>-6.4403629999999996</v>
      </c>
      <c r="AU18">
        <v>0.79167609999999999</v>
      </c>
      <c r="AV18">
        <v>12.749280000000001</v>
      </c>
      <c r="AW18">
        <v>10.73171</v>
      </c>
      <c r="AX18">
        <v>7.1296299999999997</v>
      </c>
      <c r="AY18">
        <v>5.4384899999999998</v>
      </c>
      <c r="AZ18">
        <v>-0.89119939999999997</v>
      </c>
      <c r="BA18">
        <v>-1.3226450000000001</v>
      </c>
      <c r="BB18">
        <v>1.096892</v>
      </c>
      <c r="BC18">
        <v>-5.2419349999999998</v>
      </c>
      <c r="BD18">
        <v>5.8563539999999996</v>
      </c>
      <c r="BE18">
        <v>-6.7803380000000004</v>
      </c>
      <c r="BF18">
        <v>-2.1364800000000002</v>
      </c>
      <c r="BG18">
        <v>-6.7041699999999996E-2</v>
      </c>
      <c r="BH18">
        <v>2.6184569999999998</v>
      </c>
    </row>
    <row r="19" spans="1:60" x14ac:dyDescent="0.25">
      <c r="A19" s="1">
        <v>43524</v>
      </c>
      <c r="B19" s="1">
        <v>43555</v>
      </c>
      <c r="C19">
        <f t="shared" si="0"/>
        <v>124.00337929999999</v>
      </c>
      <c r="D19">
        <v>2.3590330000000002</v>
      </c>
      <c r="E19">
        <v>-4.9124860000000004</v>
      </c>
      <c r="F19">
        <v>0.98210390000000003</v>
      </c>
      <c r="G19">
        <v>-3.3475630000000001</v>
      </c>
      <c r="H19">
        <v>5.278753</v>
      </c>
      <c r="I19">
        <v>2.2396560000000001</v>
      </c>
      <c r="J19">
        <v>4.0093180000000004</v>
      </c>
      <c r="K19">
        <v>-2.9964209999999998</v>
      </c>
      <c r="L19">
        <v>8.6524000000000001</v>
      </c>
      <c r="M19">
        <v>-0.43340190000000001</v>
      </c>
      <c r="N19">
        <v>-7.7519379999999999E-2</v>
      </c>
      <c r="O19">
        <v>-1.1287240000000001</v>
      </c>
      <c r="P19">
        <v>-1.6359619999999999</v>
      </c>
      <c r="Q19">
        <v>1.482353</v>
      </c>
      <c r="R19">
        <v>-4.5886259999999996</v>
      </c>
      <c r="S19">
        <v>5.536734</v>
      </c>
      <c r="T19">
        <v>3.4043190000000001</v>
      </c>
      <c r="U19">
        <v>8.9305800000000009</v>
      </c>
      <c r="V19">
        <v>3.1703579999999998</v>
      </c>
      <c r="W19">
        <v>-3.7861159999999998</v>
      </c>
      <c r="X19">
        <v>2.3736190000000001</v>
      </c>
      <c r="Y19">
        <v>-4.8997900000000003</v>
      </c>
      <c r="Z19">
        <v>-1.6112550000000001</v>
      </c>
      <c r="AA19">
        <v>-2.8767710000000002</v>
      </c>
      <c r="AB19">
        <v>2.453341</v>
      </c>
      <c r="AC19">
        <v>-12.5892</v>
      </c>
      <c r="AD19">
        <v>-3.4833090000000002</v>
      </c>
      <c r="AE19">
        <v>-1.234952</v>
      </c>
      <c r="AF19">
        <v>5.8256329999999998</v>
      </c>
      <c r="AG19">
        <v>3.9215689999999999</v>
      </c>
      <c r="AH19">
        <v>0.75964750000000003</v>
      </c>
      <c r="AI19">
        <v>3.9359570000000001</v>
      </c>
      <c r="AJ19">
        <v>2.59497</v>
      </c>
      <c r="AK19">
        <v>0.71231169999999999</v>
      </c>
      <c r="AL19">
        <v>-4.5423730000000004</v>
      </c>
      <c r="AM19">
        <v>-11.913729999999999</v>
      </c>
      <c r="AN19">
        <v>-2.3314029999999999</v>
      </c>
      <c r="AO19">
        <v>-2.285946</v>
      </c>
      <c r="AP19">
        <v>1.3203469999999999</v>
      </c>
      <c r="AQ19">
        <v>8.6834740000000004</v>
      </c>
      <c r="AR19">
        <v>3.0105369999999998</v>
      </c>
      <c r="AS19">
        <v>8.2644070000000003</v>
      </c>
      <c r="AT19">
        <v>3.2554669999999999</v>
      </c>
      <c r="AU19">
        <v>-1.11212</v>
      </c>
      <c r="AV19">
        <v>5.0796060000000001</v>
      </c>
      <c r="AW19">
        <v>7.2368230000000002</v>
      </c>
      <c r="AX19">
        <v>4.5609299999999999</v>
      </c>
      <c r="AY19">
        <v>0.66265059999999998</v>
      </c>
      <c r="AZ19">
        <v>9.1236709999999999</v>
      </c>
      <c r="BA19">
        <v>6.0113729999999999</v>
      </c>
      <c r="BB19">
        <v>4.4605180000000004</v>
      </c>
      <c r="BC19">
        <v>1.2553190000000001</v>
      </c>
      <c r="BD19">
        <v>4.4363260000000002</v>
      </c>
      <c r="BE19">
        <v>14.459160000000001</v>
      </c>
      <c r="BF19">
        <v>-3.9618220000000002</v>
      </c>
      <c r="BG19">
        <v>-1.3601479999999999</v>
      </c>
      <c r="BH19">
        <v>2.1102530000000002</v>
      </c>
    </row>
    <row r="20" spans="1:60" x14ac:dyDescent="0.25">
      <c r="A20" s="1">
        <v>43555</v>
      </c>
      <c r="B20" s="1">
        <v>43585</v>
      </c>
      <c r="C20">
        <f t="shared" si="0"/>
        <v>124.47036859999999</v>
      </c>
      <c r="D20">
        <v>0.4669893</v>
      </c>
      <c r="E20">
        <v>1.5241450000000001</v>
      </c>
      <c r="F20">
        <v>1.167063</v>
      </c>
      <c r="G20">
        <v>1.139758</v>
      </c>
      <c r="H20">
        <v>-10.97106</v>
      </c>
      <c r="I20">
        <v>-0.64356429999999998</v>
      </c>
      <c r="J20">
        <v>6.8725690000000004</v>
      </c>
      <c r="K20">
        <v>-2.1936589999999998</v>
      </c>
      <c r="L20">
        <v>-7.3464710000000002</v>
      </c>
      <c r="M20">
        <v>2.9159069999999998</v>
      </c>
      <c r="N20">
        <v>-4.151071</v>
      </c>
      <c r="O20">
        <v>1.4819209999999999E-2</v>
      </c>
      <c r="P20">
        <v>-5.4240339999999998</v>
      </c>
      <c r="Q20">
        <v>3.4083000000000001</v>
      </c>
      <c r="R20">
        <v>-7.2450650000000005E-2</v>
      </c>
      <c r="S20">
        <v>-3.14615</v>
      </c>
      <c r="T20">
        <v>2.1218029999999999</v>
      </c>
      <c r="U20">
        <v>8.4961759999999997E-2</v>
      </c>
      <c r="V20">
        <v>9.5655470000000005</v>
      </c>
      <c r="W20">
        <v>1.9804189999999999</v>
      </c>
      <c r="X20">
        <v>-3.1471939999999998</v>
      </c>
      <c r="Y20">
        <v>14.107150000000001</v>
      </c>
      <c r="Z20">
        <v>1.370055</v>
      </c>
      <c r="AA20">
        <v>2.7851460000000001</v>
      </c>
      <c r="AB20">
        <v>-1.5996589999999999</v>
      </c>
      <c r="AC20">
        <v>-4.3939950000000003</v>
      </c>
      <c r="AD20">
        <v>1.704261</v>
      </c>
      <c r="AE20">
        <v>-0.94567610000000002</v>
      </c>
      <c r="AF20">
        <v>1.7463930000000001</v>
      </c>
      <c r="AG20">
        <v>-1.6265449999999999</v>
      </c>
      <c r="AH20">
        <v>1.387213</v>
      </c>
      <c r="AI20">
        <v>-0.73812580000000005</v>
      </c>
      <c r="AJ20">
        <v>7.8226859999999995E-2</v>
      </c>
      <c r="AK20">
        <v>-2.3486989999999999</v>
      </c>
      <c r="AL20">
        <v>-5.2556820000000002</v>
      </c>
      <c r="AM20">
        <v>6.9640690000000003</v>
      </c>
      <c r="AN20">
        <v>2.754839</v>
      </c>
      <c r="AO20">
        <v>2.691433</v>
      </c>
      <c r="AP20">
        <v>-11.057399999999999</v>
      </c>
      <c r="AQ20">
        <v>-1.510694</v>
      </c>
      <c r="AR20">
        <v>-2.5328789999999999</v>
      </c>
      <c r="AS20">
        <v>9.3117940000000008</v>
      </c>
      <c r="AT20">
        <v>-1.1793020000000001</v>
      </c>
      <c r="AU20">
        <v>-2.0426899999999999</v>
      </c>
      <c r="AV20">
        <v>-13.347759999999999</v>
      </c>
      <c r="AW20">
        <v>1.837769</v>
      </c>
      <c r="AX20">
        <v>6.4585749999999997</v>
      </c>
      <c r="AY20">
        <v>1.9748650000000001</v>
      </c>
      <c r="AZ20">
        <v>-1.357939</v>
      </c>
      <c r="BA20">
        <v>-0.80459769999999997</v>
      </c>
      <c r="BB20">
        <v>-4.3872770000000001</v>
      </c>
      <c r="BC20">
        <v>1.1314599999999999</v>
      </c>
      <c r="BD20">
        <v>0.55035420000000002</v>
      </c>
      <c r="BE20">
        <v>-1.398264</v>
      </c>
      <c r="BF20">
        <v>-3.3105799999999999</v>
      </c>
      <c r="BG20">
        <v>4.7867629999999997</v>
      </c>
      <c r="BH20">
        <v>6.8449419999999997E-2</v>
      </c>
    </row>
    <row r="21" spans="1:60" x14ac:dyDescent="0.25">
      <c r="A21" s="1">
        <v>43585</v>
      </c>
      <c r="B21" s="1">
        <v>43616</v>
      </c>
      <c r="C21">
        <f t="shared" si="0"/>
        <v>119.42368959999999</v>
      </c>
      <c r="D21">
        <v>-5.0466790000000001</v>
      </c>
      <c r="E21">
        <v>-14.906409999999999</v>
      </c>
      <c r="F21">
        <v>-10.37214</v>
      </c>
      <c r="G21">
        <v>-11.15066</v>
      </c>
      <c r="H21">
        <v>6.5357380000000003</v>
      </c>
      <c r="I21">
        <v>-10.844290000000001</v>
      </c>
      <c r="J21">
        <v>-21.504809999999999</v>
      </c>
      <c r="K21">
        <v>-15.892760000000001</v>
      </c>
      <c r="L21">
        <v>-1.784653</v>
      </c>
      <c r="M21">
        <v>-7.0958769999999998</v>
      </c>
      <c r="N21">
        <v>-21.121040000000001</v>
      </c>
      <c r="O21">
        <v>-6.3249339999999998</v>
      </c>
      <c r="P21">
        <v>-6.1305139999999998</v>
      </c>
      <c r="Q21">
        <v>-13.344569999999999</v>
      </c>
      <c r="R21">
        <v>-9.8604319999999994</v>
      </c>
      <c r="S21">
        <v>-1.9641169999999999</v>
      </c>
      <c r="T21">
        <v>-14.01366</v>
      </c>
      <c r="U21">
        <v>-1.6468590000000001</v>
      </c>
      <c r="V21">
        <v>-8.8300689999999999</v>
      </c>
      <c r="W21">
        <v>-5.5078550000000002</v>
      </c>
      <c r="X21">
        <v>-7.3964930000000004</v>
      </c>
      <c r="Y21">
        <v>-17.263400000000001</v>
      </c>
      <c r="Z21">
        <v>9.0801719999999992</v>
      </c>
      <c r="AA21">
        <v>-17.52242</v>
      </c>
      <c r="AB21">
        <v>-18.985869999999998</v>
      </c>
      <c r="AC21">
        <v>-17.770969999999998</v>
      </c>
      <c r="AD21">
        <v>-23.66328</v>
      </c>
      <c r="AE21">
        <v>-13.37918</v>
      </c>
      <c r="AF21">
        <v>-14.925369999999999</v>
      </c>
      <c r="AG21">
        <v>-7.2963190000000004</v>
      </c>
      <c r="AH21">
        <v>-15.733079999999999</v>
      </c>
      <c r="AI21">
        <v>-0.49538929999999998</v>
      </c>
      <c r="AJ21">
        <v>-14.01961</v>
      </c>
      <c r="AK21">
        <v>0.16398879999999999</v>
      </c>
      <c r="AL21">
        <v>-20.577210000000001</v>
      </c>
      <c r="AM21">
        <v>-30.887229999999999</v>
      </c>
      <c r="AN21">
        <v>-10.034129999999999</v>
      </c>
      <c r="AO21">
        <v>-10.040609999999999</v>
      </c>
      <c r="AP21">
        <v>-15.472149999999999</v>
      </c>
      <c r="AQ21">
        <v>-6.344767</v>
      </c>
      <c r="AR21">
        <v>-4.2382679999999997</v>
      </c>
      <c r="AS21">
        <v>-14.718249999999999</v>
      </c>
      <c r="AT21">
        <v>-4.2092159999999996</v>
      </c>
      <c r="AU21">
        <v>-18.72071</v>
      </c>
      <c r="AV21">
        <v>-10.177060000000001</v>
      </c>
      <c r="AW21">
        <v>-21.717490000000002</v>
      </c>
      <c r="AX21">
        <v>-12.882099999999999</v>
      </c>
      <c r="AY21">
        <v>-22.579049999999999</v>
      </c>
      <c r="AZ21">
        <v>-6.8831619999999996</v>
      </c>
      <c r="BA21">
        <v>-3.0296650000000001</v>
      </c>
      <c r="BB21">
        <v>-20.78396</v>
      </c>
      <c r="BC21">
        <v>-14.75273</v>
      </c>
      <c r="BD21">
        <v>0.402617</v>
      </c>
      <c r="BE21">
        <v>-10.38597</v>
      </c>
      <c r="BF21">
        <v>-24.849979999999999</v>
      </c>
      <c r="BG21">
        <v>-7.6636860000000002</v>
      </c>
      <c r="BH21">
        <v>-11.13884</v>
      </c>
    </row>
    <row r="22" spans="1:60" x14ac:dyDescent="0.25">
      <c r="A22" s="1">
        <v>43616</v>
      </c>
      <c r="B22" s="1">
        <v>43646</v>
      </c>
      <c r="C22">
        <f t="shared" si="0"/>
        <v>121.53638959999999</v>
      </c>
      <c r="D22">
        <v>2.1126999999999998</v>
      </c>
      <c r="E22">
        <v>11.15413</v>
      </c>
      <c r="F22">
        <v>4.4610560000000001</v>
      </c>
      <c r="G22">
        <v>6.0769900000000003</v>
      </c>
      <c r="H22">
        <v>16.730599999999999</v>
      </c>
      <c r="I22">
        <v>8.2803450000000005</v>
      </c>
      <c r="J22">
        <v>21.60511</v>
      </c>
      <c r="K22">
        <v>15.633089999999999</v>
      </c>
      <c r="L22">
        <v>27.010249999999999</v>
      </c>
      <c r="M22">
        <v>13.477639999999999</v>
      </c>
      <c r="N22">
        <v>19.567460000000001</v>
      </c>
      <c r="O22">
        <v>8.9397909999999996</v>
      </c>
      <c r="P22">
        <v>3.4599730000000002</v>
      </c>
      <c r="Q22">
        <v>6.4718159999999996</v>
      </c>
      <c r="R22">
        <v>7.5218540000000003</v>
      </c>
      <c r="S22">
        <v>11.94375</v>
      </c>
      <c r="T22">
        <v>13.827809999999999</v>
      </c>
      <c r="U22">
        <v>7.6126360000000002</v>
      </c>
      <c r="V22">
        <v>14.26492</v>
      </c>
      <c r="W22">
        <v>9.7254360000000002</v>
      </c>
      <c r="X22">
        <v>19.07169</v>
      </c>
      <c r="Y22">
        <v>8.1536039999999996</v>
      </c>
      <c r="Z22">
        <v>5.3073360000000003</v>
      </c>
      <c r="AA22">
        <v>21.242799999999999</v>
      </c>
      <c r="AB22">
        <v>7.912941</v>
      </c>
      <c r="AC22">
        <v>16.843260000000001</v>
      </c>
      <c r="AD22">
        <v>21.504670000000001</v>
      </c>
      <c r="AE22">
        <v>15.767329999999999</v>
      </c>
      <c r="AF22">
        <v>17.226700000000001</v>
      </c>
      <c r="AG22">
        <v>2.4745270000000001</v>
      </c>
      <c r="AH22">
        <v>10.071429999999999</v>
      </c>
      <c r="AI22">
        <v>4.405875</v>
      </c>
      <c r="AJ22">
        <v>11.871169999999999</v>
      </c>
      <c r="AK22">
        <v>4.7472459999999996</v>
      </c>
      <c r="AL22">
        <v>10.47664</v>
      </c>
      <c r="AM22">
        <v>20.723230000000001</v>
      </c>
      <c r="AN22">
        <v>10.64289</v>
      </c>
      <c r="AO22">
        <v>10.56249</v>
      </c>
      <c r="AP22">
        <v>2.671856</v>
      </c>
      <c r="AQ22">
        <v>8.1578119999999998</v>
      </c>
      <c r="AR22">
        <v>9.3017129999999995</v>
      </c>
      <c r="AS22">
        <v>8.3826429999999998</v>
      </c>
      <c r="AT22">
        <v>2.0800830000000001</v>
      </c>
      <c r="AU22">
        <v>16.160609999999998</v>
      </c>
      <c r="AV22">
        <v>15.0397</v>
      </c>
      <c r="AW22">
        <v>13.74511</v>
      </c>
      <c r="AX22">
        <v>14.29932</v>
      </c>
      <c r="AY22">
        <v>8.0608369999999994</v>
      </c>
      <c r="AZ22">
        <v>7.7587510000000002</v>
      </c>
      <c r="BA22">
        <v>-8.2334139999999998</v>
      </c>
      <c r="BB22">
        <v>11.123900000000001</v>
      </c>
      <c r="BC22">
        <v>13.776260000000001</v>
      </c>
      <c r="BD22">
        <v>4.6616540000000004</v>
      </c>
      <c r="BE22">
        <v>-13.60656</v>
      </c>
      <c r="BF22">
        <v>7.6862069999999996</v>
      </c>
      <c r="BG22">
        <v>11.12584</v>
      </c>
      <c r="BH22">
        <v>9.2690780000000004</v>
      </c>
    </row>
    <row r="23" spans="1:60" x14ac:dyDescent="0.25">
      <c r="A23" s="1">
        <v>43646</v>
      </c>
      <c r="B23" s="1">
        <v>43677</v>
      </c>
      <c r="C23">
        <f t="shared" si="0"/>
        <v>117.23890659999999</v>
      </c>
      <c r="D23">
        <v>-4.2974829999999997</v>
      </c>
      <c r="E23">
        <v>-1.0857209999999999</v>
      </c>
      <c r="F23">
        <v>1.361958</v>
      </c>
      <c r="G23">
        <v>2.4936989999999999</v>
      </c>
      <c r="H23">
        <v>-5.0688849999999999</v>
      </c>
      <c r="I23">
        <v>-2.9622860000000002</v>
      </c>
      <c r="J23">
        <v>-0.42051159999999999</v>
      </c>
      <c r="K23">
        <v>-1.3067150000000001</v>
      </c>
      <c r="L23">
        <v>3.331626</v>
      </c>
      <c r="M23">
        <v>4.183243</v>
      </c>
      <c r="N23">
        <v>-4.3050689999999996</v>
      </c>
      <c r="O23">
        <v>-6.4870979999999996</v>
      </c>
      <c r="P23">
        <v>-2.6579009999999998</v>
      </c>
      <c r="Q23">
        <v>0.68627450000000001</v>
      </c>
      <c r="R23">
        <v>-11.74142</v>
      </c>
      <c r="S23">
        <v>-5.4723800000000002</v>
      </c>
      <c r="T23">
        <v>-11.0357</v>
      </c>
      <c r="U23">
        <v>-8.4375999999999998</v>
      </c>
      <c r="V23">
        <v>6.6013999999999999</v>
      </c>
      <c r="W23">
        <v>-3.0632790000000001</v>
      </c>
      <c r="X23">
        <v>-12.597709999999999</v>
      </c>
      <c r="Y23">
        <v>5.7813299999999996</v>
      </c>
      <c r="Z23">
        <v>1.9771030000000001</v>
      </c>
      <c r="AA23">
        <v>-2.72099</v>
      </c>
      <c r="AB23">
        <v>-6.2174889999999996</v>
      </c>
      <c r="AC23">
        <v>0.63923289999999999</v>
      </c>
      <c r="AD23">
        <v>0.91266999999999998</v>
      </c>
      <c r="AE23">
        <v>9.6429340000000003</v>
      </c>
      <c r="AF23">
        <v>-3.5307520000000001</v>
      </c>
      <c r="AG23">
        <v>2.1306820000000002</v>
      </c>
      <c r="AH23">
        <v>4.6722910000000004</v>
      </c>
      <c r="AI23">
        <v>8.0242970000000007</v>
      </c>
      <c r="AJ23">
        <v>-1.1516310000000001</v>
      </c>
      <c r="AK23">
        <v>-2.077896</v>
      </c>
      <c r="AL23">
        <v>-3.929945</v>
      </c>
      <c r="AM23">
        <v>-9.6202089999999991</v>
      </c>
      <c r="AN23">
        <v>2.8577119999999998</v>
      </c>
      <c r="AO23">
        <v>2.5252530000000002</v>
      </c>
      <c r="AP23">
        <v>2.1479710000000001</v>
      </c>
      <c r="AQ23">
        <v>1.8456619999999999</v>
      </c>
      <c r="AR23">
        <v>-1.0687880000000001</v>
      </c>
      <c r="AS23">
        <v>-10.282069999999999</v>
      </c>
      <c r="AT23">
        <v>1.4287730000000001</v>
      </c>
      <c r="AU23">
        <v>0.57876190000000005</v>
      </c>
      <c r="AV23">
        <v>3.0856680000000001</v>
      </c>
      <c r="AW23">
        <v>-5.329593</v>
      </c>
      <c r="AX23">
        <v>1.997798</v>
      </c>
      <c r="AY23">
        <v>-0.98522169999999998</v>
      </c>
      <c r="AZ23">
        <v>-12.125540000000001</v>
      </c>
      <c r="BA23">
        <v>-16.550519999999999</v>
      </c>
      <c r="BB23">
        <v>-14.828939999999999</v>
      </c>
      <c r="BC23">
        <v>-7.5421860000000001</v>
      </c>
      <c r="BD23">
        <v>-5.1943580000000003E-2</v>
      </c>
      <c r="BE23">
        <v>-4.4275770000000003</v>
      </c>
      <c r="BF23">
        <v>1.1433599999999999</v>
      </c>
      <c r="BG23">
        <v>-5.0839679999999996</v>
      </c>
      <c r="BH23">
        <v>-1.7812060000000001</v>
      </c>
    </row>
    <row r="24" spans="1:60" x14ac:dyDescent="0.25">
      <c r="A24" s="1">
        <v>43677</v>
      </c>
      <c r="B24" s="1">
        <v>43708</v>
      </c>
      <c r="C24">
        <f t="shared" si="0"/>
        <v>110.07388259999999</v>
      </c>
      <c r="D24">
        <v>-7.1650239999999998</v>
      </c>
      <c r="E24">
        <v>-3.7656689999999999</v>
      </c>
      <c r="F24">
        <v>-9.8022740000000006</v>
      </c>
      <c r="G24">
        <v>-0.97539100000000001</v>
      </c>
      <c r="H24">
        <v>9.2278199999999995</v>
      </c>
      <c r="I24">
        <v>-6.7568159999999997</v>
      </c>
      <c r="J24">
        <v>-10.64626</v>
      </c>
      <c r="K24">
        <v>-9.9301209999999998</v>
      </c>
      <c r="L24">
        <v>19.19821</v>
      </c>
      <c r="M24">
        <v>-0.1041426</v>
      </c>
      <c r="N24">
        <v>-16.907779999999999</v>
      </c>
      <c r="O24">
        <v>-4.7114830000000003</v>
      </c>
      <c r="P24">
        <v>-11.679080000000001</v>
      </c>
      <c r="Q24">
        <v>-6.5157179999999997</v>
      </c>
      <c r="R24">
        <v>-6.8545800000000003</v>
      </c>
      <c r="S24">
        <v>-10.50428</v>
      </c>
      <c r="T24">
        <v>-16.99654</v>
      </c>
      <c r="U24">
        <v>-7.6785740000000002</v>
      </c>
      <c r="V24">
        <v>-5.0833649999999997</v>
      </c>
      <c r="W24">
        <v>-10.338100000000001</v>
      </c>
      <c r="X24">
        <v>-10.713100000000001</v>
      </c>
      <c r="Y24">
        <v>-6.3797069999999998</v>
      </c>
      <c r="Z24">
        <v>-11.177989999999999</v>
      </c>
      <c r="AA24">
        <v>-12.88649</v>
      </c>
      <c r="AB24">
        <v>-11.42098</v>
      </c>
      <c r="AC24">
        <v>-26.99484</v>
      </c>
      <c r="AD24">
        <v>-11.74278</v>
      </c>
      <c r="AE24">
        <v>-2.9555229999999999</v>
      </c>
      <c r="AF24">
        <v>3.5419130000000001</v>
      </c>
      <c r="AG24">
        <v>-3.184221</v>
      </c>
      <c r="AH24">
        <v>-8.7652219999999996</v>
      </c>
      <c r="AI24">
        <v>-4.7396989999999999</v>
      </c>
      <c r="AJ24">
        <v>-3.948302</v>
      </c>
      <c r="AK24">
        <v>1.4635279999999999</v>
      </c>
      <c r="AL24">
        <v>-20.275680000000001</v>
      </c>
      <c r="AM24">
        <v>-11.00048</v>
      </c>
      <c r="AN24">
        <v>-8.3972200000000008</v>
      </c>
      <c r="AO24">
        <v>-8.118957</v>
      </c>
      <c r="AP24">
        <v>-15.34268</v>
      </c>
      <c r="AQ24">
        <v>3.0500560000000001</v>
      </c>
      <c r="AR24">
        <v>-3.3956409999999999</v>
      </c>
      <c r="AS24">
        <v>-10.59113</v>
      </c>
      <c r="AT24">
        <v>-7.1703929999999998</v>
      </c>
      <c r="AU24">
        <v>-18.864149999999999</v>
      </c>
      <c r="AV24">
        <v>-13.916090000000001</v>
      </c>
      <c r="AW24">
        <v>-18.55556</v>
      </c>
      <c r="AX24">
        <v>-2.9148670000000001</v>
      </c>
      <c r="AY24">
        <v>-15.515919999999999</v>
      </c>
      <c r="AZ24">
        <v>-4.2207790000000003</v>
      </c>
      <c r="BA24">
        <v>-10.1866</v>
      </c>
      <c r="BB24">
        <v>-11.67076</v>
      </c>
      <c r="BC24">
        <v>-13.58183</v>
      </c>
      <c r="BD24">
        <v>-1.697381</v>
      </c>
      <c r="BE24">
        <v>-32.533450000000002</v>
      </c>
      <c r="BF24">
        <v>-18.086960000000001</v>
      </c>
      <c r="BG24">
        <v>-4.9870029999999996</v>
      </c>
      <c r="BH24">
        <v>-8.0678490000000007</v>
      </c>
    </row>
    <row r="25" spans="1:60" x14ac:dyDescent="0.25">
      <c r="A25" s="1">
        <v>43708</v>
      </c>
      <c r="B25" s="1">
        <v>43738</v>
      </c>
      <c r="C25">
        <f t="shared" si="0"/>
        <v>114.24365659999999</v>
      </c>
      <c r="D25">
        <v>4.1697740000000003</v>
      </c>
      <c r="E25">
        <v>7.8611769999999996</v>
      </c>
      <c r="F25">
        <v>6.9565219999999997</v>
      </c>
      <c r="G25">
        <v>9.747992</v>
      </c>
      <c r="H25">
        <v>-4.5948669999999998</v>
      </c>
      <c r="I25">
        <v>3.1103969999999999</v>
      </c>
      <c r="J25">
        <v>13.23061</v>
      </c>
      <c r="K25">
        <v>4.7830300000000001</v>
      </c>
      <c r="L25">
        <v>-10.79481</v>
      </c>
      <c r="M25">
        <v>2.035444</v>
      </c>
      <c r="N25">
        <v>4.1349289999999996</v>
      </c>
      <c r="O25">
        <v>6.1324730000000001</v>
      </c>
      <c r="P25">
        <v>9.1989269999999994</v>
      </c>
      <c r="Q25">
        <v>7.9369249999999996</v>
      </c>
      <c r="R25">
        <v>9.0983339999999995</v>
      </c>
      <c r="S25">
        <v>3.6253350000000002</v>
      </c>
      <c r="T25">
        <v>-4.6300480000000004</v>
      </c>
      <c r="U25">
        <v>2.9853700000000001</v>
      </c>
      <c r="V25">
        <v>-1.7103740000000001</v>
      </c>
      <c r="W25">
        <v>-1.447735</v>
      </c>
      <c r="X25">
        <v>6.542211</v>
      </c>
      <c r="Y25">
        <v>7.8828940000000003</v>
      </c>
      <c r="Z25">
        <v>8.5098490000000009</v>
      </c>
      <c r="AA25">
        <v>11.827959999999999</v>
      </c>
      <c r="AB25">
        <v>7.8821060000000003</v>
      </c>
      <c r="AC25">
        <v>11.78055</v>
      </c>
      <c r="AD25">
        <v>23.450520000000001</v>
      </c>
      <c r="AE25">
        <v>3.8223660000000002</v>
      </c>
      <c r="AF25">
        <v>6.6293930000000003</v>
      </c>
      <c r="AG25">
        <v>-3.894196</v>
      </c>
      <c r="AH25">
        <v>-4.4874010000000002</v>
      </c>
      <c r="AI25">
        <v>0.25502069999999999</v>
      </c>
      <c r="AJ25">
        <v>6.641311</v>
      </c>
      <c r="AK25">
        <v>1.500853</v>
      </c>
      <c r="AL25">
        <v>11.9353</v>
      </c>
      <c r="AM25">
        <v>-2.2127330000000001</v>
      </c>
      <c r="AN25">
        <v>-0.21827009999999999</v>
      </c>
      <c r="AO25">
        <v>-5.1800949999999998E-2</v>
      </c>
      <c r="AP25">
        <v>4.0736350000000003</v>
      </c>
      <c r="AQ25">
        <v>3.3810319999999998</v>
      </c>
      <c r="AR25">
        <v>0.74753650000000005</v>
      </c>
      <c r="AS25">
        <v>2.258937</v>
      </c>
      <c r="AT25">
        <v>11.212619999999999</v>
      </c>
      <c r="AU25">
        <v>7.0262690000000001</v>
      </c>
      <c r="AV25">
        <v>6.9617329999999997</v>
      </c>
      <c r="AW25">
        <v>9.8143150000000006</v>
      </c>
      <c r="AX25">
        <v>-3.5438209999999999</v>
      </c>
      <c r="AY25">
        <v>3.6317569999999999</v>
      </c>
      <c r="AZ25">
        <v>3.5440749999999999</v>
      </c>
      <c r="BA25">
        <v>2.6285050000000001</v>
      </c>
      <c r="BB25">
        <v>18.68336</v>
      </c>
      <c r="BC25">
        <v>4.0436710000000001E-2</v>
      </c>
      <c r="BD25">
        <v>1.6773560000000001</v>
      </c>
      <c r="BE25">
        <v>4.6214360000000001</v>
      </c>
      <c r="BF25">
        <v>1.0130760000000001</v>
      </c>
      <c r="BG25">
        <v>-8.3299350000000008</v>
      </c>
      <c r="BH25">
        <v>3.7706529999999998</v>
      </c>
    </row>
    <row r="26" spans="1:60" x14ac:dyDescent="0.25">
      <c r="A26" s="1">
        <v>43738</v>
      </c>
      <c r="B26" s="1">
        <v>43769</v>
      </c>
      <c r="C26">
        <f t="shared" si="0"/>
        <v>114.0999803</v>
      </c>
      <c r="D26">
        <v>-0.14367630000000001</v>
      </c>
      <c r="E26">
        <v>7.4996970000000003</v>
      </c>
      <c r="F26">
        <v>4.4476329999999997</v>
      </c>
      <c r="G26">
        <v>9.8431270000000008</v>
      </c>
      <c r="H26">
        <v>4.7732070000000002</v>
      </c>
      <c r="I26">
        <v>-4.305339</v>
      </c>
      <c r="J26">
        <v>13.772880000000001</v>
      </c>
      <c r="K26">
        <v>5.7748970000000002</v>
      </c>
      <c r="L26">
        <v>0.4246452</v>
      </c>
      <c r="M26">
        <v>4.3567520000000002</v>
      </c>
      <c r="N26">
        <v>3.1495679999999999</v>
      </c>
      <c r="O26">
        <v>0.62758420000000004</v>
      </c>
      <c r="P26">
        <v>-2.3788390000000001</v>
      </c>
      <c r="Q26">
        <v>2.3618209999999999</v>
      </c>
      <c r="R26">
        <v>-4.7709919999999997</v>
      </c>
      <c r="S26">
        <v>-0.95180240000000005</v>
      </c>
      <c r="T26">
        <v>-2.4908549999999998</v>
      </c>
      <c r="U26">
        <v>-0.1535803</v>
      </c>
      <c r="V26">
        <v>2.1539320000000002</v>
      </c>
      <c r="W26">
        <v>7.9332140000000004</v>
      </c>
      <c r="X26">
        <v>11.475</v>
      </c>
      <c r="Y26">
        <v>-9.1927280000000007</v>
      </c>
      <c r="Z26">
        <v>-0.48552689999999998</v>
      </c>
      <c r="AA26">
        <v>-3.5561660000000002</v>
      </c>
      <c r="AB26">
        <v>6.0357830000000001E-2</v>
      </c>
      <c r="AC26">
        <v>-3.0243899999999999</v>
      </c>
      <c r="AD26">
        <v>5.2674899999999996</v>
      </c>
      <c r="AE26">
        <v>14.08203125</v>
      </c>
      <c r="AF26">
        <v>5.451263</v>
      </c>
      <c r="AG26">
        <v>-3.7461769999999999</v>
      </c>
      <c r="AH26">
        <v>-13.010479999999999</v>
      </c>
      <c r="AI26">
        <v>6.8680440000000003</v>
      </c>
      <c r="AJ26">
        <v>2.5240049999999998</v>
      </c>
      <c r="AK26">
        <v>-4.7441800000000001</v>
      </c>
      <c r="AL26">
        <v>3.5874440000000001</v>
      </c>
      <c r="AM26">
        <v>4.6359899999999996</v>
      </c>
      <c r="AN26">
        <v>-3.9572820000000002</v>
      </c>
      <c r="AO26">
        <v>-4.1900560000000002</v>
      </c>
      <c r="AP26">
        <v>-8.9273670000000003</v>
      </c>
      <c r="AQ26">
        <v>-5.2381599999999997</v>
      </c>
      <c r="AR26">
        <v>-2.0741990000000001</v>
      </c>
      <c r="AS26">
        <v>-2.186531</v>
      </c>
      <c r="AT26">
        <v>-0.94597960000000003</v>
      </c>
      <c r="AU26">
        <v>-4.3312850000000003</v>
      </c>
      <c r="AV26">
        <v>-7.7586209999999998</v>
      </c>
      <c r="AW26">
        <v>-15.71072</v>
      </c>
      <c r="AX26">
        <v>8.7136239999999994</v>
      </c>
      <c r="AY26">
        <v>-6.0309699999999999</v>
      </c>
      <c r="AZ26">
        <v>-7.2734829999999997</v>
      </c>
      <c r="BA26">
        <v>6.0899260000000002</v>
      </c>
      <c r="BB26">
        <v>-14.46167</v>
      </c>
      <c r="BC26">
        <v>-6.2216849999999999</v>
      </c>
      <c r="BD26">
        <v>-1.844978</v>
      </c>
      <c r="BE26">
        <v>0.93984959999999995</v>
      </c>
      <c r="BF26">
        <v>2.1220159999999999</v>
      </c>
      <c r="BG26">
        <v>-4.6157269999999997</v>
      </c>
      <c r="BH26">
        <v>-2.2862689999999999</v>
      </c>
    </row>
    <row r="27" spans="1:60" x14ac:dyDescent="0.25">
      <c r="A27" s="1">
        <v>43769</v>
      </c>
      <c r="B27" s="1">
        <v>43799</v>
      </c>
      <c r="C27">
        <f t="shared" si="0"/>
        <v>113.7291333</v>
      </c>
      <c r="D27">
        <v>-0.37084699999999998</v>
      </c>
      <c r="E27">
        <v>3.7222089999999999</v>
      </c>
      <c r="F27">
        <v>7.2844480000000003</v>
      </c>
      <c r="G27">
        <v>2.8358490000000001</v>
      </c>
      <c r="H27">
        <v>-3.3475959999999998</v>
      </c>
      <c r="I27">
        <v>2.0682930000000002</v>
      </c>
      <c r="J27">
        <v>-0.62862180000000001</v>
      </c>
      <c r="K27">
        <v>4.6610959999999997</v>
      </c>
      <c r="L27">
        <v>-3.6507040000000002</v>
      </c>
      <c r="M27">
        <v>7.0601089999999997</v>
      </c>
      <c r="N27">
        <v>15.885949999999999</v>
      </c>
      <c r="O27">
        <v>-0.107443</v>
      </c>
      <c r="P27">
        <v>8.586957</v>
      </c>
      <c r="Q27">
        <v>2.9579949999999999</v>
      </c>
      <c r="R27">
        <v>7.1476290000000002</v>
      </c>
      <c r="S27">
        <v>5.3567780000000003</v>
      </c>
      <c r="T27">
        <v>-0.99867189999999995</v>
      </c>
      <c r="U27">
        <v>4.9029030000000002</v>
      </c>
      <c r="V27">
        <v>8.5403140000000004</v>
      </c>
      <c r="W27">
        <v>4.8420930000000002</v>
      </c>
      <c r="X27">
        <v>2.226321</v>
      </c>
      <c r="Y27">
        <v>3.6892299999999998</v>
      </c>
      <c r="Z27">
        <v>2.2973949999999999</v>
      </c>
      <c r="AA27">
        <v>9.0924289999999992</v>
      </c>
      <c r="AB27">
        <v>4.7950720000000002</v>
      </c>
      <c r="AC27">
        <v>-4.1750499999999997</v>
      </c>
      <c r="AD27">
        <v>-4.3633600000000001</v>
      </c>
      <c r="AE27">
        <v>-1.0509139999999999</v>
      </c>
      <c r="AF27">
        <v>1.027045</v>
      </c>
      <c r="AG27">
        <v>-3.9319120000000001</v>
      </c>
      <c r="AH27">
        <v>0.42219580000000001</v>
      </c>
      <c r="AI27">
        <v>-5.0008270000000001</v>
      </c>
      <c r="AJ27">
        <v>9.1747449999999997</v>
      </c>
      <c r="AK27">
        <v>-3.2586820000000002E-2</v>
      </c>
      <c r="AL27">
        <v>-2.1164019999999999</v>
      </c>
      <c r="AM27">
        <v>16.29074</v>
      </c>
      <c r="AN27">
        <v>-1.391019</v>
      </c>
      <c r="AO27">
        <v>-0.77422049999999998</v>
      </c>
      <c r="AP27">
        <v>-4.7654319999999997</v>
      </c>
      <c r="AQ27">
        <v>3.0723470000000002</v>
      </c>
      <c r="AR27">
        <v>1.847234</v>
      </c>
      <c r="AS27">
        <v>3.9180619999999999</v>
      </c>
      <c r="AT27">
        <v>-6.0442390000000001</v>
      </c>
      <c r="AU27">
        <v>10.73723</v>
      </c>
      <c r="AV27">
        <v>5.6204289999999997</v>
      </c>
      <c r="AW27">
        <v>7.9388560000000004</v>
      </c>
      <c r="AX27">
        <v>-5.5665399999999998</v>
      </c>
      <c r="AY27">
        <v>1.4816039999999999</v>
      </c>
      <c r="AZ27">
        <v>1.8377410000000001</v>
      </c>
      <c r="BA27">
        <v>-14.012779999999999</v>
      </c>
      <c r="BB27">
        <v>2.862419</v>
      </c>
      <c r="BC27">
        <v>2.294041</v>
      </c>
      <c r="BD27">
        <v>-1.8518520000000001</v>
      </c>
      <c r="BE27">
        <v>-18.494599999999998</v>
      </c>
      <c r="BF27">
        <v>9.0389610000000005</v>
      </c>
      <c r="BG27">
        <v>-9.5964550000000006</v>
      </c>
      <c r="BH27">
        <v>1.8179380000000001</v>
      </c>
    </row>
    <row r="28" spans="1:60" x14ac:dyDescent="0.25">
      <c r="A28" s="1">
        <v>43799</v>
      </c>
      <c r="B28" s="1">
        <v>43830</v>
      </c>
      <c r="C28">
        <f t="shared" si="0"/>
        <v>114.4519157</v>
      </c>
      <c r="D28">
        <v>0.72278240000000005</v>
      </c>
      <c r="E28">
        <v>8.1516420000000007</v>
      </c>
      <c r="F28">
        <v>-0.62580930000000001</v>
      </c>
      <c r="G28">
        <v>3.750508</v>
      </c>
      <c r="H28">
        <v>13.55588</v>
      </c>
      <c r="I28">
        <v>2.4218410000000001</v>
      </c>
      <c r="J28">
        <v>-1.926903</v>
      </c>
      <c r="K28">
        <v>0.57476130000000003</v>
      </c>
      <c r="L28">
        <v>11.29393</v>
      </c>
      <c r="M28">
        <v>2.3506130000000001</v>
      </c>
      <c r="N28">
        <v>15.28998</v>
      </c>
      <c r="O28">
        <v>5.2714259999999999</v>
      </c>
      <c r="P28">
        <v>8.4918250000000004</v>
      </c>
      <c r="Q28">
        <v>7.9664570000000001</v>
      </c>
      <c r="R28">
        <v>6.8803710000000002</v>
      </c>
      <c r="S28">
        <v>6.171163</v>
      </c>
      <c r="T28">
        <v>11.05696</v>
      </c>
      <c r="U28">
        <v>8.7976539999999996</v>
      </c>
      <c r="V28">
        <v>2.4565890000000001</v>
      </c>
      <c r="W28">
        <v>8.4970389999999991</v>
      </c>
      <c r="X28">
        <v>9.9737899999999993</v>
      </c>
      <c r="Y28">
        <v>15.63838</v>
      </c>
      <c r="Z28">
        <v>3.1690610000000001</v>
      </c>
      <c r="AA28">
        <v>2.140361</v>
      </c>
      <c r="AB28">
        <v>-1.0357179999999999</v>
      </c>
      <c r="AC28">
        <v>13.90499</v>
      </c>
      <c r="AD28">
        <v>-0.64313980000000004</v>
      </c>
      <c r="AE28">
        <v>-2.8852859999999998</v>
      </c>
      <c r="AF28">
        <v>3.5277630000000002</v>
      </c>
      <c r="AG28">
        <v>8.6367480000000008</v>
      </c>
      <c r="AH28">
        <v>3.9628999999999999</v>
      </c>
      <c r="AI28">
        <v>-1.7656499999999999</v>
      </c>
      <c r="AJ28">
        <v>6.3972230000000003</v>
      </c>
      <c r="AK28">
        <v>6.326346</v>
      </c>
      <c r="AL28">
        <v>5.7002459999999999</v>
      </c>
      <c r="AM28">
        <v>2.4055870000000001</v>
      </c>
      <c r="AN28">
        <v>2.4412579999999999</v>
      </c>
      <c r="AO28">
        <v>1.993104</v>
      </c>
      <c r="AP28">
        <v>9.1052049999999998</v>
      </c>
      <c r="AQ28">
        <v>6.5024629999999997</v>
      </c>
      <c r="AR28">
        <v>2.8856830000000002</v>
      </c>
      <c r="AS28">
        <v>18.751139999999999</v>
      </c>
      <c r="AT28">
        <v>11.77115</v>
      </c>
      <c r="AU28">
        <v>12.6366</v>
      </c>
      <c r="AV28">
        <v>14.31757</v>
      </c>
      <c r="AW28">
        <v>19.083729999999999</v>
      </c>
      <c r="AX28">
        <v>8.0335190000000001</v>
      </c>
      <c r="AY28">
        <v>16.566520000000001</v>
      </c>
      <c r="AZ28">
        <v>6.1529550000000004</v>
      </c>
      <c r="BA28">
        <v>9.2220829999999996</v>
      </c>
      <c r="BB28">
        <v>14.85637</v>
      </c>
      <c r="BC28">
        <v>18.13822</v>
      </c>
      <c r="BD28">
        <v>7.9551249999999998</v>
      </c>
      <c r="BE28">
        <v>24.856819999999999</v>
      </c>
      <c r="BF28">
        <v>17.556699999999999</v>
      </c>
      <c r="BG28">
        <v>20.067240000000002</v>
      </c>
      <c r="BH28">
        <v>6.0267020000000002</v>
      </c>
    </row>
    <row r="29" spans="1:60" x14ac:dyDescent="0.25">
      <c r="A29" s="1">
        <v>43830</v>
      </c>
      <c r="B29" s="1">
        <v>43861</v>
      </c>
      <c r="C29">
        <f t="shared" si="0"/>
        <v>110.8032547</v>
      </c>
      <c r="D29">
        <v>-3.6486610000000002</v>
      </c>
      <c r="E29">
        <v>-10.32987</v>
      </c>
      <c r="F29">
        <v>-11.57438</v>
      </c>
      <c r="G29">
        <v>-8.7535980000000002</v>
      </c>
      <c r="H29">
        <v>3.705409</v>
      </c>
      <c r="I29">
        <v>-10.977359999999999</v>
      </c>
      <c r="J29">
        <v>-9.9733049999999999</v>
      </c>
      <c r="K29">
        <v>-15.61834</v>
      </c>
      <c r="L29">
        <v>-0.34877370000000002</v>
      </c>
      <c r="M29">
        <v>-4.237628</v>
      </c>
      <c r="N29">
        <v>-15.07612</v>
      </c>
      <c r="O29">
        <v>-10.28223</v>
      </c>
      <c r="P29">
        <v>-8.6114099999999993</v>
      </c>
      <c r="Q29">
        <v>-3.4304209999999999</v>
      </c>
      <c r="R29">
        <v>-12.26788</v>
      </c>
      <c r="S29">
        <v>-6.5801499999999997</v>
      </c>
      <c r="T29">
        <v>-25.536339999999999</v>
      </c>
      <c r="U29">
        <v>-9.9898919999999993</v>
      </c>
      <c r="V29">
        <v>-6.5017170000000002</v>
      </c>
      <c r="W29">
        <v>-13.21917</v>
      </c>
      <c r="X29">
        <v>-9.0856209999999997</v>
      </c>
      <c r="Y29">
        <v>-14.41549</v>
      </c>
      <c r="Z29">
        <v>6.0659739999999998</v>
      </c>
      <c r="AA29">
        <v>-12.758380000000001</v>
      </c>
      <c r="AB29">
        <v>-5.9375359999999997</v>
      </c>
      <c r="AC29">
        <v>-8.3179300000000005</v>
      </c>
      <c r="AD29">
        <v>-9.5435689999999997</v>
      </c>
      <c r="AE29">
        <v>-17.98761</v>
      </c>
      <c r="AF29">
        <v>-4.1390729999999998</v>
      </c>
      <c r="AG29">
        <v>-1.8706160000000001</v>
      </c>
      <c r="AH29">
        <v>-11.557180000000001</v>
      </c>
      <c r="AI29">
        <v>1.6666669999999999</v>
      </c>
      <c r="AJ29">
        <v>-9.1120950000000001</v>
      </c>
      <c r="AK29">
        <v>3.8000099999999999</v>
      </c>
      <c r="AL29">
        <v>-35.146439999999998</v>
      </c>
      <c r="AM29">
        <v>-15.707090000000001</v>
      </c>
      <c r="AN29">
        <v>-10.89392</v>
      </c>
      <c r="AO29">
        <v>-10.895429999999999</v>
      </c>
      <c r="AP29">
        <v>-3.6156269999999999</v>
      </c>
      <c r="AQ29">
        <v>0.17890149999999999</v>
      </c>
      <c r="AR29">
        <v>-11.09451</v>
      </c>
      <c r="AS29">
        <v>-10.81456</v>
      </c>
      <c r="AT29">
        <v>-8.4075000000000006</v>
      </c>
      <c r="AU29">
        <v>-16.64179</v>
      </c>
      <c r="AV29">
        <v>-14.78736</v>
      </c>
      <c r="AW29">
        <v>-16.36504</v>
      </c>
      <c r="AX29">
        <v>-15.32705</v>
      </c>
      <c r="AY29">
        <v>-16.27393</v>
      </c>
      <c r="AZ29">
        <v>-12.77403</v>
      </c>
      <c r="BA29">
        <v>-18.53811</v>
      </c>
      <c r="BB29">
        <v>8.0739780000000003</v>
      </c>
      <c r="BC29">
        <v>-12.666090000000001</v>
      </c>
      <c r="BD29">
        <v>-0.23618330000000001</v>
      </c>
      <c r="BE29">
        <v>-44.49541</v>
      </c>
      <c r="BF29">
        <v>-10.87045</v>
      </c>
      <c r="BG29">
        <v>-19.879390000000001</v>
      </c>
      <c r="BH29">
        <v>-11.068210000000001</v>
      </c>
    </row>
    <row r="30" spans="1:60" x14ac:dyDescent="0.25">
      <c r="A30" s="1">
        <v>43861</v>
      </c>
      <c r="B30" s="1">
        <v>43890</v>
      </c>
      <c r="C30">
        <f t="shared" si="0"/>
        <v>96.152384699999999</v>
      </c>
      <c r="D30">
        <v>-14.650869999999999</v>
      </c>
      <c r="E30">
        <v>-9.6023840000000007</v>
      </c>
      <c r="F30">
        <v>-8.1507249999999996</v>
      </c>
      <c r="G30">
        <v>-3.5231910000000002</v>
      </c>
      <c r="H30">
        <v>-0.9542832</v>
      </c>
      <c r="I30">
        <v>-15.991020000000001</v>
      </c>
      <c r="J30">
        <v>-20.506799999999998</v>
      </c>
      <c r="K30">
        <v>-12.929040000000001</v>
      </c>
      <c r="L30">
        <v>3.265231</v>
      </c>
      <c r="M30">
        <v>-2.6048749999999998</v>
      </c>
      <c r="N30">
        <v>-10.27027</v>
      </c>
      <c r="O30">
        <v>-13.702489999999999</v>
      </c>
      <c r="P30">
        <v>-17.944240000000001</v>
      </c>
      <c r="Q30">
        <v>-15.220800000000001</v>
      </c>
      <c r="R30">
        <v>-9.2771899999999992</v>
      </c>
      <c r="S30">
        <v>-15.261200000000001</v>
      </c>
      <c r="T30">
        <v>-22.216390000000001</v>
      </c>
      <c r="U30">
        <v>-12.16545</v>
      </c>
      <c r="V30">
        <v>-0.62082459999999995</v>
      </c>
      <c r="W30">
        <v>-2.2956400000000001</v>
      </c>
      <c r="X30">
        <v>-12.73498</v>
      </c>
      <c r="Y30">
        <v>-15.58588</v>
      </c>
      <c r="Z30">
        <v>-6.8726419999999999</v>
      </c>
      <c r="AA30">
        <v>-8.3080820000000006</v>
      </c>
      <c r="AB30">
        <v>-16.004819999999999</v>
      </c>
      <c r="AC30">
        <v>-14.163309999999999</v>
      </c>
      <c r="AD30">
        <v>-12.097160000000001</v>
      </c>
      <c r="AE30">
        <v>-17.245229999999999</v>
      </c>
      <c r="AF30">
        <v>-10.259069999999999</v>
      </c>
      <c r="AG30">
        <v>-9.8817699999999995</v>
      </c>
      <c r="AH30">
        <v>-16.633579999999998</v>
      </c>
      <c r="AI30">
        <v>-10.82691</v>
      </c>
      <c r="AJ30">
        <v>-13.77073</v>
      </c>
      <c r="AK30">
        <v>-5.3381080000000001</v>
      </c>
      <c r="AL30">
        <v>-0.57347669999999995</v>
      </c>
      <c r="AM30">
        <v>-4.3114499999999998</v>
      </c>
      <c r="AN30">
        <v>-5.3809430000000003</v>
      </c>
      <c r="AO30">
        <v>-5.2939800000000004</v>
      </c>
      <c r="AP30">
        <v>-17.57301</v>
      </c>
      <c r="AQ30">
        <v>-10.885540000000001</v>
      </c>
      <c r="AR30">
        <v>-11.85941</v>
      </c>
      <c r="AS30">
        <v>-9.0518520000000002</v>
      </c>
      <c r="AT30">
        <v>-11.23288</v>
      </c>
      <c r="AU30">
        <v>-17.979669999999999</v>
      </c>
      <c r="AV30">
        <v>-25.715599999999998</v>
      </c>
      <c r="AW30">
        <v>-25.2302</v>
      </c>
      <c r="AX30">
        <v>-0.68941129999999995</v>
      </c>
      <c r="AY30">
        <v>-26.823270000000001</v>
      </c>
      <c r="AZ30">
        <v>-7.9265350000000003</v>
      </c>
      <c r="BA30">
        <v>-1.1355569999999999</v>
      </c>
      <c r="BB30">
        <v>-9.1836739999999999</v>
      </c>
      <c r="BC30">
        <v>-13.2355</v>
      </c>
      <c r="BD30">
        <v>-8.1456630000000008</v>
      </c>
      <c r="BE30">
        <v>-2.437176</v>
      </c>
      <c r="BF30">
        <v>-22.237500000000001</v>
      </c>
      <c r="BG30">
        <v>-16.66667</v>
      </c>
      <c r="BH30">
        <v>-14.556570000000001</v>
      </c>
    </row>
    <row r="31" spans="1:60" x14ac:dyDescent="0.25">
      <c r="A31" s="1">
        <v>43890</v>
      </c>
      <c r="B31" s="1">
        <v>43921</v>
      </c>
      <c r="C31">
        <f t="shared" si="0"/>
        <v>80.567094699999998</v>
      </c>
      <c r="D31">
        <v>-15.585290000000001</v>
      </c>
      <c r="E31">
        <v>-13.90489</v>
      </c>
      <c r="F31">
        <v>-15.773809999999999</v>
      </c>
      <c r="G31">
        <v>-9.7671159999999997</v>
      </c>
      <c r="H31">
        <v>1.7349270000000001</v>
      </c>
      <c r="I31">
        <v>-26.185849999999999</v>
      </c>
      <c r="J31">
        <v>-31.532080000000001</v>
      </c>
      <c r="K31">
        <v>-11.885899999999999</v>
      </c>
      <c r="L31">
        <v>-4.3534560000000004</v>
      </c>
      <c r="M31">
        <v>-11.788460000000001</v>
      </c>
      <c r="N31">
        <v>-32.228920000000002</v>
      </c>
      <c r="O31">
        <v>-6.1792550000000004</v>
      </c>
      <c r="P31">
        <v>-36.389919999999996</v>
      </c>
      <c r="Q31">
        <v>-6.5604250000000004</v>
      </c>
      <c r="R31">
        <v>-18.197649999999999</v>
      </c>
      <c r="S31">
        <v>-12.729950000000001</v>
      </c>
      <c r="T31">
        <v>-24.79881</v>
      </c>
      <c r="U31">
        <v>1.939003</v>
      </c>
      <c r="V31">
        <v>-20.33099</v>
      </c>
      <c r="W31">
        <v>-14.102690000000001</v>
      </c>
      <c r="X31">
        <v>-20.882709999999999</v>
      </c>
      <c r="Y31">
        <v>-72.283619999999999</v>
      </c>
      <c r="Z31">
        <v>-39.407020000000003</v>
      </c>
      <c r="AA31">
        <v>-31.680689999999998</v>
      </c>
      <c r="AB31">
        <v>-37.763440000000003</v>
      </c>
      <c r="AC31">
        <v>-36.279179999999997</v>
      </c>
      <c r="AD31">
        <v>-50.189790000000002</v>
      </c>
      <c r="AE31">
        <v>-28.332889999999999</v>
      </c>
      <c r="AF31">
        <v>-33.934719999999999</v>
      </c>
      <c r="AG31">
        <v>-58.483750000000001</v>
      </c>
      <c r="AH31">
        <v>-62.815480000000001</v>
      </c>
      <c r="AI31">
        <v>-42.138359999999999</v>
      </c>
      <c r="AJ31">
        <v>-15.00752</v>
      </c>
      <c r="AK31">
        <v>-47.538119999999999</v>
      </c>
      <c r="AL31">
        <v>-55.587600000000002</v>
      </c>
      <c r="AM31">
        <v>-32.9206</v>
      </c>
      <c r="AN31">
        <v>-14.8675</v>
      </c>
      <c r="AO31">
        <v>-14.88829</v>
      </c>
      <c r="AP31">
        <v>-62.396850000000001</v>
      </c>
      <c r="AQ31">
        <v>-67.311149999999998</v>
      </c>
      <c r="AR31">
        <v>-22.36983</v>
      </c>
      <c r="AS31">
        <v>-42.392670000000003</v>
      </c>
      <c r="AT31">
        <v>-78.672839999999994</v>
      </c>
      <c r="AU31">
        <v>-50.203029999999998</v>
      </c>
      <c r="AV31">
        <v>-34.742080000000001</v>
      </c>
      <c r="AW31">
        <v>-56.923999999999999</v>
      </c>
      <c r="AX31">
        <v>-40.301879999999997</v>
      </c>
      <c r="AY31">
        <v>-60.265700000000002</v>
      </c>
      <c r="AZ31">
        <v>-23.486170000000001</v>
      </c>
      <c r="BA31">
        <v>23.402729999999998</v>
      </c>
      <c r="BB31">
        <v>-83.226330000000004</v>
      </c>
      <c r="BC31">
        <v>-43.21846</v>
      </c>
      <c r="BD31">
        <v>-27.38654</v>
      </c>
      <c r="BE31">
        <v>20.44293</v>
      </c>
      <c r="BF31">
        <v>-59.155050000000003</v>
      </c>
      <c r="BG31">
        <v>-57.486919999999998</v>
      </c>
      <c r="BH31">
        <v>-34.794460000000001</v>
      </c>
    </row>
    <row r="32" spans="1:60" x14ac:dyDescent="0.25">
      <c r="A32" s="1">
        <v>43921</v>
      </c>
      <c r="B32" s="1">
        <v>43951</v>
      </c>
      <c r="C32">
        <f t="shared" si="0"/>
        <v>72.881664700000002</v>
      </c>
      <c r="D32">
        <v>-7.6854300000000002</v>
      </c>
      <c r="E32">
        <v>16.445270000000001</v>
      </c>
      <c r="F32">
        <v>10.022489999999999</v>
      </c>
      <c r="G32">
        <v>6.0211759999999996</v>
      </c>
      <c r="H32">
        <v>31.360420000000001</v>
      </c>
      <c r="I32">
        <v>22.386099999999999</v>
      </c>
      <c r="J32">
        <v>39.660490000000003</v>
      </c>
      <c r="K32">
        <v>14.35314</v>
      </c>
      <c r="L32">
        <v>41.110169999999997</v>
      </c>
      <c r="M32">
        <v>12.498469999999999</v>
      </c>
      <c r="N32">
        <v>30.814820000000001</v>
      </c>
      <c r="O32">
        <v>-7.4648339999999997</v>
      </c>
      <c r="P32">
        <v>36.688310000000001</v>
      </c>
      <c r="Q32">
        <v>5.5713470000000003</v>
      </c>
      <c r="R32">
        <v>13.96631</v>
      </c>
      <c r="S32">
        <v>10.8749</v>
      </c>
      <c r="T32">
        <v>17.117059999999999</v>
      </c>
      <c r="U32">
        <v>1.382792</v>
      </c>
      <c r="V32">
        <v>11.63958</v>
      </c>
      <c r="W32">
        <v>3.6152030000000002</v>
      </c>
      <c r="X32">
        <v>1.398131</v>
      </c>
      <c r="Y32">
        <v>81.097750000000005</v>
      </c>
      <c r="Z32">
        <v>33.62717</v>
      </c>
      <c r="AA32">
        <v>13.832850000000001</v>
      </c>
      <c r="AB32">
        <v>20.584109999999999</v>
      </c>
      <c r="AC32">
        <v>6.3770790000000002</v>
      </c>
      <c r="AD32">
        <v>35.817100000000003</v>
      </c>
      <c r="AE32">
        <v>36.383969999999998</v>
      </c>
      <c r="AF32">
        <v>29.02655</v>
      </c>
      <c r="AG32">
        <v>82.608699999999999</v>
      </c>
      <c r="AH32">
        <v>39.969830000000002</v>
      </c>
      <c r="AI32">
        <v>58.695650000000001</v>
      </c>
      <c r="AJ32">
        <v>13.90658</v>
      </c>
      <c r="AK32">
        <v>22.871289999999998</v>
      </c>
      <c r="AL32">
        <v>32.305190000000003</v>
      </c>
      <c r="AM32">
        <v>15.433059999999999</v>
      </c>
      <c r="AN32">
        <v>5.232145</v>
      </c>
      <c r="AO32">
        <v>5.2150860000000003</v>
      </c>
      <c r="AP32">
        <v>43.350610000000003</v>
      </c>
      <c r="AQ32">
        <v>41.869480000000003</v>
      </c>
      <c r="AR32">
        <v>26.9666</v>
      </c>
      <c r="AS32">
        <v>27.312899999999999</v>
      </c>
      <c r="AT32">
        <v>89.001450000000006</v>
      </c>
      <c r="AU32">
        <v>24.684950000000001</v>
      </c>
      <c r="AV32">
        <v>32.857140000000001</v>
      </c>
      <c r="AW32">
        <v>80.463099999999997</v>
      </c>
      <c r="AX32">
        <v>46.066070000000003</v>
      </c>
      <c r="AY32">
        <v>86.018230000000003</v>
      </c>
      <c r="AZ32">
        <v>36.890459999999997</v>
      </c>
      <c r="BA32">
        <v>25.770800000000001</v>
      </c>
      <c r="BB32">
        <v>213.83150000000001</v>
      </c>
      <c r="BC32">
        <v>33.50956</v>
      </c>
      <c r="BD32">
        <v>9.4109189999999998</v>
      </c>
      <c r="BE32">
        <v>106.36490000000001</v>
      </c>
      <c r="BF32">
        <v>53.284669999999998</v>
      </c>
      <c r="BG32">
        <v>66.183199999999999</v>
      </c>
      <c r="BH32">
        <v>29.777290000000001</v>
      </c>
    </row>
    <row r="33" spans="1:60" x14ac:dyDescent="0.25">
      <c r="A33" s="1">
        <v>43951</v>
      </c>
      <c r="B33" s="1">
        <v>43982</v>
      </c>
      <c r="C33">
        <f t="shared" si="0"/>
        <v>71.049013700000003</v>
      </c>
      <c r="D33">
        <v>-1.832651</v>
      </c>
      <c r="E33">
        <v>3.5860690000000002</v>
      </c>
      <c r="F33">
        <v>0.90020429999999996</v>
      </c>
      <c r="G33">
        <v>4.3242120000000002</v>
      </c>
      <c r="H33">
        <v>-1.6980500000000001</v>
      </c>
      <c r="I33">
        <v>-0.22246489999999999</v>
      </c>
      <c r="J33">
        <v>6.9391699999999998</v>
      </c>
      <c r="K33">
        <v>2.597718</v>
      </c>
      <c r="L33">
        <v>-6.5029890000000004</v>
      </c>
      <c r="M33">
        <v>7.0837859999999999</v>
      </c>
      <c r="N33">
        <v>2.7180070000000001</v>
      </c>
      <c r="O33">
        <v>3.8660049999999999</v>
      </c>
      <c r="P33">
        <v>1.1668069999999999</v>
      </c>
      <c r="Q33">
        <v>6.9370529999999997</v>
      </c>
      <c r="R33">
        <v>-0.80623489999999998</v>
      </c>
      <c r="S33">
        <v>15.78171</v>
      </c>
      <c r="T33">
        <v>7.5434080000000003</v>
      </c>
      <c r="U33">
        <v>16.735220000000002</v>
      </c>
      <c r="V33">
        <v>11.169180000000001</v>
      </c>
      <c r="W33">
        <v>4.6977840000000004</v>
      </c>
      <c r="X33">
        <v>17.635829999999999</v>
      </c>
      <c r="Y33">
        <v>19.861719999999998</v>
      </c>
      <c r="Z33">
        <v>-9.9278549999999992</v>
      </c>
      <c r="AA33">
        <v>10.43615</v>
      </c>
      <c r="AB33">
        <v>-0.29604629999999998</v>
      </c>
      <c r="AC33">
        <v>5.0390959999999998</v>
      </c>
      <c r="AD33">
        <v>11.38017</v>
      </c>
      <c r="AE33">
        <v>8.3135259999999995</v>
      </c>
      <c r="AF33">
        <v>-7.681756</v>
      </c>
      <c r="AG33">
        <v>1.0516399999999999</v>
      </c>
      <c r="AH33">
        <v>14.38932</v>
      </c>
      <c r="AI33">
        <v>7.6061199999999998</v>
      </c>
      <c r="AJ33">
        <v>-12.156420000000001</v>
      </c>
      <c r="AK33">
        <v>9.7599459999999993</v>
      </c>
      <c r="AL33">
        <v>13.006130000000001</v>
      </c>
      <c r="AM33">
        <v>-12.984870000000001</v>
      </c>
      <c r="AN33">
        <v>-4.6161810000000001</v>
      </c>
      <c r="AO33">
        <v>-4.7885749999999998</v>
      </c>
      <c r="AP33">
        <v>-21.987950000000001</v>
      </c>
      <c r="AQ33">
        <v>22.586030000000001</v>
      </c>
      <c r="AR33">
        <v>1.0632090000000001</v>
      </c>
      <c r="AS33">
        <v>2.5641029999999998</v>
      </c>
      <c r="AT33">
        <v>38.040120000000002</v>
      </c>
      <c r="AU33">
        <v>9.8097510000000003</v>
      </c>
      <c r="AV33">
        <v>19.760200000000001</v>
      </c>
      <c r="AW33">
        <v>-13.31195</v>
      </c>
      <c r="AX33">
        <v>-2.4054280000000001</v>
      </c>
      <c r="AY33">
        <v>-12.745100000000001</v>
      </c>
      <c r="AZ33">
        <v>5.4723800000000002</v>
      </c>
      <c r="BA33">
        <v>-7.7442149999999996</v>
      </c>
      <c r="BB33">
        <v>-17.507639999999999</v>
      </c>
      <c r="BC33">
        <v>7.2826769999999996</v>
      </c>
      <c r="BD33">
        <v>5.6129730000000002</v>
      </c>
      <c r="BE33">
        <v>-8.5675120000000007</v>
      </c>
      <c r="BF33">
        <v>11.90476</v>
      </c>
      <c r="BG33">
        <v>-1.234423</v>
      </c>
      <c r="BH33">
        <v>1.882863</v>
      </c>
    </row>
    <row r="34" spans="1:60" x14ac:dyDescent="0.25">
      <c r="A34" s="1">
        <v>43982</v>
      </c>
      <c r="B34" s="1">
        <v>44012</v>
      </c>
      <c r="C34">
        <f t="shared" ref="C34:C61" si="3">C33+D34</f>
        <v>72.02901390000001</v>
      </c>
      <c r="D34">
        <v>0.98000019999999999</v>
      </c>
      <c r="E34">
        <v>-1.054503</v>
      </c>
      <c r="F34">
        <v>3.406755</v>
      </c>
      <c r="G34">
        <v>0.33131509999999997</v>
      </c>
      <c r="H34">
        <v>6.0638389999999998</v>
      </c>
      <c r="I34">
        <v>-1.6494390000000001</v>
      </c>
      <c r="J34">
        <v>-11.734690000000001</v>
      </c>
      <c r="K34">
        <v>-1.047045</v>
      </c>
      <c r="L34">
        <v>11.876860000000001</v>
      </c>
      <c r="M34">
        <v>1.687273</v>
      </c>
      <c r="N34">
        <v>27.563400000000001</v>
      </c>
      <c r="O34">
        <v>4.3756649999999997</v>
      </c>
      <c r="P34">
        <v>-0.37932670000000002</v>
      </c>
      <c r="Q34">
        <v>1.5008900000000001</v>
      </c>
      <c r="R34">
        <v>0.63630359999999997</v>
      </c>
      <c r="S34">
        <v>5.5838640000000002</v>
      </c>
      <c r="T34">
        <v>10.631259999999999</v>
      </c>
      <c r="U34">
        <v>4.191395</v>
      </c>
      <c r="V34">
        <v>6.8428209999999998</v>
      </c>
      <c r="W34">
        <v>0.66998630000000003</v>
      </c>
      <c r="X34">
        <v>10.479240000000001</v>
      </c>
      <c r="Y34">
        <v>7.3179230000000004</v>
      </c>
      <c r="Z34">
        <v>7.921233</v>
      </c>
      <c r="AA34">
        <v>12.473789999999999</v>
      </c>
      <c r="AB34">
        <v>14.859080000000001</v>
      </c>
      <c r="AC34">
        <v>3.8510369999999998</v>
      </c>
      <c r="AD34">
        <v>6.3745019999999997</v>
      </c>
      <c r="AE34">
        <v>-8.1267569999999996</v>
      </c>
      <c r="AF34">
        <v>11.24319</v>
      </c>
      <c r="AG34">
        <v>-12.745100000000001</v>
      </c>
      <c r="AH34">
        <v>-1.2392749999999999</v>
      </c>
      <c r="AI34">
        <v>-11.51163</v>
      </c>
      <c r="AJ34">
        <v>0.71275840000000001</v>
      </c>
      <c r="AK34">
        <v>0.52363800000000005</v>
      </c>
      <c r="AL34">
        <v>22.041260000000001</v>
      </c>
      <c r="AM34">
        <v>10.43581</v>
      </c>
      <c r="AN34">
        <v>-4.5898450000000004</v>
      </c>
      <c r="AO34">
        <v>-4.2870010000000001</v>
      </c>
      <c r="AP34">
        <v>41.389130000000002</v>
      </c>
      <c r="AQ34">
        <v>-9.4576180000000001</v>
      </c>
      <c r="AR34">
        <v>-2.6935660000000001</v>
      </c>
      <c r="AS34">
        <v>7.2805520000000001</v>
      </c>
      <c r="AT34">
        <v>12.18558</v>
      </c>
      <c r="AU34">
        <v>0.2267728</v>
      </c>
      <c r="AV34">
        <v>-6.7837670000000001</v>
      </c>
      <c r="AW34">
        <v>5.8043769999999997</v>
      </c>
      <c r="AX34">
        <v>9.6926190000000005</v>
      </c>
      <c r="AY34">
        <v>14.60674</v>
      </c>
      <c r="AZ34">
        <v>-4.8521179999999999</v>
      </c>
      <c r="BA34">
        <v>-13.407260000000001</v>
      </c>
      <c r="BB34">
        <v>25.115849999999998</v>
      </c>
      <c r="BC34">
        <v>-0.60820090000000004</v>
      </c>
      <c r="BD34">
        <v>-3.9873419999999999</v>
      </c>
      <c r="BE34">
        <v>-10.794600000000001</v>
      </c>
      <c r="BF34">
        <v>10.859819999999999</v>
      </c>
      <c r="BG34">
        <v>-1.7848759999999999</v>
      </c>
      <c r="BH34">
        <v>-1.2966040000000001</v>
      </c>
    </row>
    <row r="35" spans="1:60" x14ac:dyDescent="0.25">
      <c r="A35" s="1">
        <v>44012</v>
      </c>
      <c r="B35" s="1">
        <v>44043</v>
      </c>
      <c r="C35">
        <f t="shared" si="3"/>
        <v>66.805560900000003</v>
      </c>
      <c r="D35">
        <v>-5.2234530000000001</v>
      </c>
      <c r="E35">
        <v>5.1701199999999998</v>
      </c>
      <c r="F35">
        <v>-1.1928430000000001</v>
      </c>
      <c r="G35">
        <v>-7.7254319999999996</v>
      </c>
      <c r="H35">
        <v>12.082929999999999</v>
      </c>
      <c r="I35">
        <v>-5.9033990000000003</v>
      </c>
      <c r="J35">
        <v>-4.4032640000000001</v>
      </c>
      <c r="K35">
        <v>1.304033</v>
      </c>
      <c r="L35">
        <v>7.5554360000000003</v>
      </c>
      <c r="M35">
        <v>6.4545269999999997</v>
      </c>
      <c r="N35">
        <v>11.66811</v>
      </c>
      <c r="O35">
        <v>-3.3830550000000001</v>
      </c>
      <c r="P35">
        <v>-10.083320000000001</v>
      </c>
      <c r="Q35">
        <v>7.3433590000000004</v>
      </c>
      <c r="R35">
        <v>8.0453569999999992</v>
      </c>
      <c r="S35">
        <v>6.2537700000000003</v>
      </c>
      <c r="T35">
        <v>-3.1411929999999999</v>
      </c>
      <c r="U35">
        <v>8.6507649999999998</v>
      </c>
      <c r="V35">
        <v>14.57765</v>
      </c>
      <c r="W35">
        <v>-4.5166370000000002</v>
      </c>
      <c r="X35">
        <v>5.8615849999999998</v>
      </c>
      <c r="Y35">
        <v>-4.7354329999999996</v>
      </c>
      <c r="Z35">
        <v>9.3473469999999992</v>
      </c>
      <c r="AA35">
        <v>1.5843430000000001</v>
      </c>
      <c r="AB35">
        <v>7.9299090000000003</v>
      </c>
      <c r="AC35">
        <v>7.6738609999999996</v>
      </c>
      <c r="AD35">
        <v>2.193686</v>
      </c>
      <c r="AE35">
        <v>-13.74131</v>
      </c>
      <c r="AF35">
        <v>23.820129999999999</v>
      </c>
      <c r="AG35">
        <v>-8.0056180000000001</v>
      </c>
      <c r="AH35">
        <v>-0.19305020000000001</v>
      </c>
      <c r="AI35">
        <v>8.7166010000000007</v>
      </c>
      <c r="AJ35">
        <v>-4.9539989999999996</v>
      </c>
      <c r="AK35">
        <v>-2.0297779999999999</v>
      </c>
      <c r="AL35">
        <v>15.65836</v>
      </c>
      <c r="AM35">
        <v>4.7173309999999997</v>
      </c>
      <c r="AN35">
        <v>1.4983230000000001</v>
      </c>
      <c r="AO35">
        <v>1.5264800000000001</v>
      </c>
      <c r="AP35">
        <v>-13.98907</v>
      </c>
      <c r="AQ35">
        <v>-13.169779999999999</v>
      </c>
      <c r="AR35">
        <v>-5.9284990000000004</v>
      </c>
      <c r="AS35">
        <v>-0.79836229999999997</v>
      </c>
      <c r="AT35">
        <v>-8.4311969999999992</v>
      </c>
      <c r="AU35">
        <v>-1.359434</v>
      </c>
      <c r="AV35">
        <v>0.64977260000000003</v>
      </c>
      <c r="AW35">
        <v>-7.4955910000000001</v>
      </c>
      <c r="AX35">
        <v>-5.0183359999999997</v>
      </c>
      <c r="AY35">
        <v>-10.294119999999999</v>
      </c>
      <c r="AZ35">
        <v>0.57833860000000004</v>
      </c>
      <c r="BA35">
        <v>8.8474970000000006</v>
      </c>
      <c r="BB35">
        <v>13.89448</v>
      </c>
      <c r="BC35">
        <v>-6.7955129999999997</v>
      </c>
      <c r="BD35">
        <v>-5.3230060000000003</v>
      </c>
      <c r="BE35">
        <v>22.01681</v>
      </c>
      <c r="BF35">
        <v>10.40062</v>
      </c>
      <c r="BG35">
        <v>-4.6867530000000004</v>
      </c>
      <c r="BH35">
        <v>-5.1283770000000004</v>
      </c>
    </row>
    <row r="36" spans="1:60" x14ac:dyDescent="0.25">
      <c r="A36" s="1">
        <v>44043</v>
      </c>
      <c r="B36" s="1">
        <v>44074</v>
      </c>
      <c r="C36">
        <f t="shared" si="3"/>
        <v>65.799064900000005</v>
      </c>
      <c r="D36">
        <v>-1.0064960000000001</v>
      </c>
      <c r="E36">
        <v>17.166920000000001</v>
      </c>
      <c r="F36">
        <v>5.7183390000000003</v>
      </c>
      <c r="G36">
        <v>13.741580000000001</v>
      </c>
      <c r="H36">
        <v>-2.7745660000000001</v>
      </c>
      <c r="I36">
        <v>-3.2126649999999999</v>
      </c>
      <c r="J36">
        <v>-4.7732450000000002</v>
      </c>
      <c r="K36">
        <v>8.3671039999999994</v>
      </c>
      <c r="L36">
        <v>2.9553340000000001</v>
      </c>
      <c r="M36">
        <v>0.76379070000000004</v>
      </c>
      <c r="N36">
        <v>20.820430000000002</v>
      </c>
      <c r="O36">
        <v>7.1230209999999996</v>
      </c>
      <c r="P36">
        <v>1.337256</v>
      </c>
      <c r="Q36">
        <v>5.3552559999999998</v>
      </c>
      <c r="R36">
        <v>-3.4482759999999999</v>
      </c>
      <c r="S36">
        <v>4.2013629999999997</v>
      </c>
      <c r="T36">
        <v>14.002520000000001</v>
      </c>
      <c r="U36">
        <v>2.8005840000000002</v>
      </c>
      <c r="V36">
        <v>-3.8144879999999999</v>
      </c>
      <c r="W36">
        <v>12.34914</v>
      </c>
      <c r="X36">
        <v>0.83188830000000002</v>
      </c>
      <c r="Y36">
        <v>6.3116680000000001</v>
      </c>
      <c r="Z36">
        <v>3.8761939999999999</v>
      </c>
      <c r="AA36">
        <v>9.3356370000000002</v>
      </c>
      <c r="AB36">
        <v>-1.440259</v>
      </c>
      <c r="AC36">
        <v>35.337789999999998</v>
      </c>
      <c r="AD36">
        <v>-5.727023</v>
      </c>
      <c r="AE36">
        <v>-4.3633369999999996</v>
      </c>
      <c r="AF36">
        <v>8.989573</v>
      </c>
      <c r="AG36">
        <v>2.5242650000000002</v>
      </c>
      <c r="AH36">
        <v>-1.2860100000000001</v>
      </c>
      <c r="AI36">
        <v>10.249750000000001</v>
      </c>
      <c r="AJ36">
        <v>13.679489999999999</v>
      </c>
      <c r="AK36">
        <v>2.2615850000000002</v>
      </c>
      <c r="AL36">
        <v>12.461539999999999</v>
      </c>
      <c r="AM36">
        <v>14.89568</v>
      </c>
      <c r="AN36">
        <v>13.91944</v>
      </c>
      <c r="AO36">
        <v>13.132860000000001</v>
      </c>
      <c r="AP36">
        <v>-19.059719999999999</v>
      </c>
      <c r="AQ36">
        <v>-1.5406660000000001</v>
      </c>
      <c r="AR36">
        <v>1.46001</v>
      </c>
      <c r="AS36">
        <v>7.2327690000000002</v>
      </c>
      <c r="AT36">
        <v>-6.9474840000000002</v>
      </c>
      <c r="AU36">
        <v>4.7960310000000002</v>
      </c>
      <c r="AV36">
        <v>-6.810047</v>
      </c>
      <c r="AW36">
        <v>5.8979920000000003</v>
      </c>
      <c r="AX36">
        <v>-6.4417799999999996</v>
      </c>
      <c r="AY36">
        <v>-3.8251369999999998</v>
      </c>
      <c r="AZ36">
        <v>8.5206479999999996</v>
      </c>
      <c r="BA36">
        <v>1.9559340000000001</v>
      </c>
      <c r="BB36">
        <v>-3.583062</v>
      </c>
      <c r="BC36">
        <v>-3.223052</v>
      </c>
      <c r="BD36">
        <v>-1.985816</v>
      </c>
      <c r="BE36">
        <v>9.2975209999999997</v>
      </c>
      <c r="BF36">
        <v>12.909979999999999</v>
      </c>
      <c r="BG36">
        <v>-1.435527</v>
      </c>
      <c r="BH36">
        <v>-1.0178499999999999</v>
      </c>
    </row>
    <row r="37" spans="1:60" x14ac:dyDescent="0.25">
      <c r="A37" s="1">
        <v>44074</v>
      </c>
      <c r="B37" s="1">
        <v>44104</v>
      </c>
      <c r="C37">
        <f t="shared" si="3"/>
        <v>48.376814900000007</v>
      </c>
      <c r="D37">
        <v>-17.422249999999998</v>
      </c>
      <c r="E37">
        <v>6.4590620000000003</v>
      </c>
      <c r="F37">
        <v>11.77281</v>
      </c>
      <c r="G37">
        <v>0.38146669999999999</v>
      </c>
      <c r="H37">
        <v>-5.3467739999999999</v>
      </c>
      <c r="I37">
        <v>-14.04607</v>
      </c>
      <c r="J37">
        <v>-17.626919999999998</v>
      </c>
      <c r="K37">
        <v>-0.43207309999999999</v>
      </c>
      <c r="L37">
        <v>-5.1651420000000003</v>
      </c>
      <c r="M37">
        <v>-0.474914</v>
      </c>
      <c r="N37">
        <v>0.19218450000000001</v>
      </c>
      <c r="O37">
        <v>-11.38575</v>
      </c>
      <c r="P37">
        <v>-13.328049999999999</v>
      </c>
      <c r="Q37">
        <v>3.8650579999999999</v>
      </c>
      <c r="R37">
        <v>9.2127269999999992</v>
      </c>
      <c r="S37">
        <v>-4.1405779999999996</v>
      </c>
      <c r="T37">
        <v>21.117100000000001</v>
      </c>
      <c r="U37">
        <v>-1.3718760000000001</v>
      </c>
      <c r="V37">
        <v>0.54032179999999996</v>
      </c>
      <c r="W37">
        <v>8.7148050000000001</v>
      </c>
      <c r="X37">
        <v>-0.83775909999999998</v>
      </c>
      <c r="Y37">
        <v>-17.44942</v>
      </c>
      <c r="Z37">
        <v>-6.1499129999999997</v>
      </c>
      <c r="AA37">
        <v>6.5745110000000002</v>
      </c>
      <c r="AB37">
        <v>-7.8285479999999996</v>
      </c>
      <c r="AC37">
        <v>0.4846896</v>
      </c>
      <c r="AD37">
        <v>-17.258880000000001</v>
      </c>
      <c r="AE37">
        <v>-11.33915</v>
      </c>
      <c r="AF37">
        <v>-5.9056420000000003</v>
      </c>
      <c r="AG37">
        <v>-15.576320000000001</v>
      </c>
      <c r="AH37">
        <v>-26.129670000000001</v>
      </c>
      <c r="AI37">
        <v>-8.0663400000000003</v>
      </c>
      <c r="AJ37">
        <v>14.54006</v>
      </c>
      <c r="AK37">
        <v>-13.547739999999999</v>
      </c>
      <c r="AL37">
        <v>-20.451440000000002</v>
      </c>
      <c r="AM37">
        <v>5.341812</v>
      </c>
      <c r="AN37">
        <v>7.1275490000000001</v>
      </c>
      <c r="AO37">
        <v>7.6454839999999997</v>
      </c>
      <c r="AP37">
        <v>-21.351310000000002</v>
      </c>
      <c r="AQ37">
        <v>-5.4585150000000002</v>
      </c>
      <c r="AR37">
        <v>-14.214230000000001</v>
      </c>
      <c r="AS37">
        <v>-16.734929999999999</v>
      </c>
      <c r="AT37">
        <v>-17.519110000000001</v>
      </c>
      <c r="AU37">
        <v>-17.599150000000002</v>
      </c>
      <c r="AV37">
        <v>-6.9327730000000001</v>
      </c>
      <c r="AW37">
        <v>-11.90424</v>
      </c>
      <c r="AX37">
        <v>-10.592079999999999</v>
      </c>
      <c r="AY37">
        <v>-22.537880000000001</v>
      </c>
      <c r="AZ37">
        <v>-3.4706429999999999</v>
      </c>
      <c r="BA37">
        <v>-8.4870850000000004</v>
      </c>
      <c r="BB37">
        <v>-36.013509999999997</v>
      </c>
      <c r="BC37">
        <v>-20.732240000000001</v>
      </c>
      <c r="BD37">
        <v>-10.78148</v>
      </c>
      <c r="BE37">
        <v>-18.52552</v>
      </c>
      <c r="BF37">
        <v>-25.318850000000001</v>
      </c>
      <c r="BG37">
        <v>-22.68994</v>
      </c>
      <c r="BH37">
        <v>-14.51329</v>
      </c>
    </row>
    <row r="38" spans="1:60" x14ac:dyDescent="0.25">
      <c r="A38" s="1">
        <v>44104</v>
      </c>
      <c r="B38" s="1">
        <v>44135</v>
      </c>
      <c r="C38">
        <f t="shared" si="3"/>
        <v>35.886604900000009</v>
      </c>
      <c r="D38">
        <v>-12.490209999999999</v>
      </c>
      <c r="E38">
        <v>-6.9622900000000003</v>
      </c>
      <c r="F38">
        <v>7.9181059999999999</v>
      </c>
      <c r="G38">
        <v>-7.261603</v>
      </c>
      <c r="H38">
        <v>-0.96138690000000004</v>
      </c>
      <c r="I38">
        <v>-4.9810660000000002</v>
      </c>
      <c r="J38">
        <v>-10.872579999999999</v>
      </c>
      <c r="K38">
        <v>6.464556</v>
      </c>
      <c r="L38">
        <v>-4.9592790000000004</v>
      </c>
      <c r="M38">
        <v>-2.9931070000000002</v>
      </c>
      <c r="N38">
        <v>10.86957</v>
      </c>
      <c r="O38">
        <v>-12.14865</v>
      </c>
      <c r="P38">
        <v>-11.740489999999999</v>
      </c>
      <c r="Q38">
        <v>-0.53775010000000001</v>
      </c>
      <c r="R38">
        <v>10.63067</v>
      </c>
      <c r="S38">
        <v>-6.9619030000000004</v>
      </c>
      <c r="T38">
        <v>-5.7538049999999998</v>
      </c>
      <c r="U38">
        <v>-5.99437</v>
      </c>
      <c r="V38">
        <v>-8.3094640000000002</v>
      </c>
      <c r="W38">
        <v>-10.551220000000001</v>
      </c>
      <c r="X38">
        <v>-3.2120280000000001</v>
      </c>
      <c r="Y38">
        <v>-16.16863</v>
      </c>
      <c r="Z38">
        <v>5.303782</v>
      </c>
      <c r="AA38">
        <v>6.9598230000000001</v>
      </c>
      <c r="AB38">
        <v>-2.9110809999999998</v>
      </c>
      <c r="AC38">
        <v>1.258894</v>
      </c>
      <c r="AD38">
        <v>0.5453306</v>
      </c>
      <c r="AE38">
        <v>-9.9922839999999997</v>
      </c>
      <c r="AF38">
        <v>-4.3127630000000003</v>
      </c>
      <c r="AG38">
        <v>-4.9815500000000004</v>
      </c>
      <c r="AH38">
        <v>-6.7819149999999997</v>
      </c>
      <c r="AI38">
        <v>3.198032</v>
      </c>
      <c r="AJ38">
        <v>8.0886580000000006</v>
      </c>
      <c r="AK38">
        <v>-0.69648270000000001</v>
      </c>
      <c r="AL38">
        <v>11.092000000000001</v>
      </c>
      <c r="AM38">
        <v>1.952841</v>
      </c>
      <c r="AN38">
        <v>3.517166</v>
      </c>
      <c r="AO38">
        <v>3.696151</v>
      </c>
      <c r="AP38">
        <v>-8.7912090000000003</v>
      </c>
      <c r="AQ38">
        <v>15.22325</v>
      </c>
      <c r="AR38">
        <v>-3.4722219999999999</v>
      </c>
      <c r="AS38">
        <v>-7.4776129999999998</v>
      </c>
      <c r="AT38">
        <v>15.112259999999999</v>
      </c>
      <c r="AU38">
        <v>-3.9845760000000001</v>
      </c>
      <c r="AV38">
        <v>11.136189999999999</v>
      </c>
      <c r="AW38">
        <v>-5.6025369999999999</v>
      </c>
      <c r="AX38">
        <v>-9.0642560000000003</v>
      </c>
      <c r="AY38">
        <v>-3.1784840000000001</v>
      </c>
      <c r="AZ38">
        <v>-2.340967</v>
      </c>
      <c r="BA38">
        <v>2.4769589999999999</v>
      </c>
      <c r="BB38">
        <v>-12.11402</v>
      </c>
      <c r="BC38">
        <v>-3.7919170000000002</v>
      </c>
      <c r="BD38">
        <v>-1.3584750000000001</v>
      </c>
      <c r="BE38">
        <v>17.092030000000001</v>
      </c>
      <c r="BF38">
        <v>8.2987549999999993E-2</v>
      </c>
      <c r="BG38">
        <v>-13.81142</v>
      </c>
      <c r="BH38">
        <v>-4.415349</v>
      </c>
    </row>
    <row r="39" spans="1:60" x14ac:dyDescent="0.25">
      <c r="A39" s="1">
        <v>44135</v>
      </c>
      <c r="B39" s="1">
        <v>44165</v>
      </c>
      <c r="C39">
        <f t="shared" si="3"/>
        <v>68.449214900000015</v>
      </c>
      <c r="D39">
        <v>32.562609999999999</v>
      </c>
      <c r="E39">
        <v>16.12576</v>
      </c>
      <c r="F39">
        <v>14.307460000000001</v>
      </c>
      <c r="G39">
        <v>16.86093</v>
      </c>
      <c r="H39">
        <v>-6.3971989999999996</v>
      </c>
      <c r="I39">
        <v>19.650449999999999</v>
      </c>
      <c r="J39">
        <v>41.784829999999999</v>
      </c>
      <c r="K39">
        <v>12.437189999999999</v>
      </c>
      <c r="L39">
        <v>-13.635070000000001</v>
      </c>
      <c r="M39">
        <v>12.9161</v>
      </c>
      <c r="N39">
        <v>34.890430000000002</v>
      </c>
      <c r="O39">
        <v>42.418509999999998</v>
      </c>
      <c r="P39">
        <v>38.225020000000001</v>
      </c>
      <c r="Q39">
        <v>8.4205299999999994</v>
      </c>
      <c r="R39">
        <v>15.18031</v>
      </c>
      <c r="S39">
        <v>15.963419999999999</v>
      </c>
      <c r="T39">
        <v>20.45926</v>
      </c>
      <c r="U39">
        <v>14.44425</v>
      </c>
      <c r="V39">
        <v>6.3398529999999997</v>
      </c>
      <c r="W39">
        <v>16.927769999999999</v>
      </c>
      <c r="X39">
        <v>26.092880000000001</v>
      </c>
      <c r="Y39">
        <v>51.826770000000003</v>
      </c>
      <c r="Z39">
        <v>13.92323</v>
      </c>
      <c r="AA39">
        <v>11.53022</v>
      </c>
      <c r="AB39">
        <v>40.203809999999997</v>
      </c>
      <c r="AC39">
        <v>18.7027</v>
      </c>
      <c r="AD39">
        <v>33.678959999999996</v>
      </c>
      <c r="AE39">
        <v>31.698840000000001</v>
      </c>
      <c r="AF39">
        <v>6.4126050000000001</v>
      </c>
      <c r="AG39">
        <f>AVERAGE(AG38,AG40)</f>
        <v>9.2163150000000016</v>
      </c>
      <c r="AH39">
        <v>61.487879999999997</v>
      </c>
      <c r="AI39">
        <v>13.91606</v>
      </c>
      <c r="AJ39">
        <v>12.98747</v>
      </c>
      <c r="AK39">
        <v>22.527809999999999</v>
      </c>
      <c r="AL39">
        <v>54.024769999999997</v>
      </c>
      <c r="AM39">
        <v>35.389040000000001</v>
      </c>
      <c r="AN39">
        <v>21.65455</v>
      </c>
      <c r="AO39">
        <v>21.116029999999999</v>
      </c>
      <c r="AP39">
        <v>72.617739999999998</v>
      </c>
      <c r="AQ39">
        <v>23.68966</v>
      </c>
      <c r="AR39">
        <v>27.29795</v>
      </c>
      <c r="AS39">
        <v>26.420310000000001</v>
      </c>
      <c r="AT39">
        <v>46.417450000000002</v>
      </c>
      <c r="AU39">
        <v>39.15663</v>
      </c>
      <c r="AV39">
        <v>28.208639999999999</v>
      </c>
      <c r="AW39">
        <v>56.662930000000003</v>
      </c>
      <c r="AX39">
        <v>26.759810000000002</v>
      </c>
      <c r="AY39">
        <v>50.310380000000002</v>
      </c>
      <c r="AZ39">
        <v>9.3277750000000008</v>
      </c>
      <c r="BA39">
        <v>-0.94480200000000003</v>
      </c>
      <c r="BB39">
        <v>55.301200000000001</v>
      </c>
      <c r="BC39">
        <v>36.915889999999997</v>
      </c>
      <c r="BD39">
        <v>20.840340000000001</v>
      </c>
      <c r="BE39">
        <v>-1.7173050000000001</v>
      </c>
      <c r="BF39">
        <v>37.562190000000001</v>
      </c>
      <c r="BG39">
        <v>55.640709999999999</v>
      </c>
      <c r="BH39">
        <v>28.03613</v>
      </c>
    </row>
    <row r="40" spans="1:60" x14ac:dyDescent="0.25">
      <c r="A40" s="1">
        <v>44165</v>
      </c>
      <c r="B40" s="1">
        <v>44196</v>
      </c>
      <c r="C40">
        <f t="shared" si="3"/>
        <v>73.632494900000012</v>
      </c>
      <c r="D40">
        <v>5.1832799999999999</v>
      </c>
      <c r="E40">
        <v>14.65849</v>
      </c>
      <c r="F40">
        <v>0.48504439999999999</v>
      </c>
      <c r="G40">
        <v>13.41019</v>
      </c>
      <c r="H40">
        <v>2.5073080000000001</v>
      </c>
      <c r="I40">
        <v>8.1038549999999994</v>
      </c>
      <c r="J40">
        <v>5.2073650000000002</v>
      </c>
      <c r="K40">
        <v>-0.19196920000000001</v>
      </c>
      <c r="L40">
        <v>-1.1247819999999999</v>
      </c>
      <c r="M40">
        <v>-0.51411390000000001</v>
      </c>
      <c r="N40">
        <v>11.244120000000001</v>
      </c>
      <c r="O40">
        <v>0.76834420000000003</v>
      </c>
      <c r="P40">
        <v>1.086957</v>
      </c>
      <c r="Q40">
        <v>1.2859149999999999</v>
      </c>
      <c r="R40">
        <v>18.69951</v>
      </c>
      <c r="S40">
        <v>17.117760000000001</v>
      </c>
      <c r="T40">
        <v>14.6685</v>
      </c>
      <c r="U40">
        <v>15.77651</v>
      </c>
      <c r="V40">
        <v>11.95598</v>
      </c>
      <c r="W40">
        <v>6.0237769999999999</v>
      </c>
      <c r="X40">
        <v>11.97686</v>
      </c>
      <c r="Y40">
        <v>22.311489999999999</v>
      </c>
      <c r="Z40">
        <v>2.5270760000000001</v>
      </c>
      <c r="AA40">
        <v>8.5828340000000001</v>
      </c>
      <c r="AB40">
        <v>12.437989999999999</v>
      </c>
      <c r="AC40">
        <v>5.0280810000000002</v>
      </c>
      <c r="AD40">
        <v>6.3786009999999997</v>
      </c>
      <c r="AE40">
        <v>15.45064</v>
      </c>
      <c r="AF40">
        <v>16.127030000000001</v>
      </c>
      <c r="AG40">
        <v>23.414180000000002</v>
      </c>
      <c r="AH40">
        <v>3.75</v>
      </c>
      <c r="AI40">
        <v>3.562433</v>
      </c>
      <c r="AJ40">
        <v>3.127221</v>
      </c>
      <c r="AK40">
        <v>-6.533442</v>
      </c>
      <c r="AL40">
        <v>15.82915</v>
      </c>
      <c r="AM40">
        <v>26.45637</v>
      </c>
      <c r="AN40">
        <v>-1.9712209999999999</v>
      </c>
      <c r="AO40">
        <v>-1.320389</v>
      </c>
      <c r="AP40">
        <v>9.8916699999999995</v>
      </c>
      <c r="AQ40">
        <v>6.9974910000000001</v>
      </c>
      <c r="AR40">
        <v>-3.1314519999999999</v>
      </c>
      <c r="AS40">
        <v>13.77683</v>
      </c>
      <c r="AT40">
        <v>12.255319999999999</v>
      </c>
      <c r="AU40">
        <v>5.625343</v>
      </c>
      <c r="AV40">
        <v>11.378209999999999</v>
      </c>
      <c r="AW40">
        <v>13.759510000000001</v>
      </c>
      <c r="AX40">
        <v>12.409610000000001</v>
      </c>
      <c r="AY40">
        <v>12.66892</v>
      </c>
      <c r="AZ40">
        <v>-2.695208</v>
      </c>
      <c r="BA40">
        <v>-7.0776260000000004</v>
      </c>
      <c r="BB40">
        <v>10.08534</v>
      </c>
      <c r="BC40">
        <v>6.3779859999999999</v>
      </c>
      <c r="BD40">
        <v>-4.9374130000000003</v>
      </c>
      <c r="BE40">
        <v>-14.58333</v>
      </c>
      <c r="BF40">
        <v>14.215170000000001</v>
      </c>
      <c r="BG40">
        <v>21.121120000000001</v>
      </c>
      <c r="BH40">
        <v>4.396795</v>
      </c>
    </row>
    <row r="41" spans="1:60" x14ac:dyDescent="0.25">
      <c r="A41" s="1">
        <v>44196</v>
      </c>
      <c r="B41" s="1">
        <v>44227</v>
      </c>
      <c r="C41">
        <f t="shared" si="3"/>
        <v>80.615962900000014</v>
      </c>
      <c r="D41">
        <v>6.9834680000000002</v>
      </c>
      <c r="E41">
        <v>-5.3476179999999998</v>
      </c>
      <c r="F41">
        <v>1.1866449999999999</v>
      </c>
      <c r="G41">
        <v>-4.4527539999999997</v>
      </c>
      <c r="H41">
        <v>-0.48422110000000002</v>
      </c>
      <c r="I41">
        <v>8.7821449999999999</v>
      </c>
      <c r="J41">
        <v>-0.24748100000000001</v>
      </c>
      <c r="K41">
        <v>-8.3850350000000002</v>
      </c>
      <c r="L41">
        <v>-1.786467</v>
      </c>
      <c r="M41">
        <v>-5.7774299999999998</v>
      </c>
      <c r="N41">
        <v>3.4204460000000001</v>
      </c>
      <c r="O41">
        <v>-2.7220680000000001E-2</v>
      </c>
      <c r="P41">
        <v>0.100025</v>
      </c>
      <c r="Q41">
        <v>-0.79349329999999996</v>
      </c>
      <c r="R41">
        <v>-12.06869</v>
      </c>
      <c r="S41">
        <v>2.2038570000000002</v>
      </c>
      <c r="T41">
        <v>0.84909080000000003</v>
      </c>
      <c r="U41">
        <v>1.5953200000000001</v>
      </c>
      <c r="V41">
        <v>12.659750000000001</v>
      </c>
      <c r="W41">
        <v>0.87002690000000005</v>
      </c>
      <c r="X41">
        <v>-3.1922979999999997E-2</v>
      </c>
      <c r="Y41">
        <v>-2.8469639999999998</v>
      </c>
      <c r="Z41">
        <v>1.5923259999999999</v>
      </c>
      <c r="AA41">
        <v>-6.2990199999999996</v>
      </c>
      <c r="AB41">
        <v>6.1771450000000003</v>
      </c>
      <c r="AC41">
        <v>12.820510000000001</v>
      </c>
      <c r="AD41">
        <v>4.3520310000000002</v>
      </c>
      <c r="AE41">
        <v>-3.0597660000000002</v>
      </c>
      <c r="AF41">
        <v>-6.9788249999999996</v>
      </c>
      <c r="AG41">
        <v>1.4563109999999999</v>
      </c>
      <c r="AH41">
        <v>18.244409999999998</v>
      </c>
      <c r="AI41">
        <v>8.6865880000000004</v>
      </c>
      <c r="AJ41">
        <v>-4.8242589999999996</v>
      </c>
      <c r="AK41">
        <v>11.818390000000001</v>
      </c>
      <c r="AL41">
        <v>-21.90889</v>
      </c>
      <c r="AM41">
        <v>-5.8555390000000003</v>
      </c>
      <c r="AN41">
        <v>2.5601389999999999</v>
      </c>
      <c r="AO41">
        <v>2.0971760000000002</v>
      </c>
      <c r="AP41">
        <v>15.88677</v>
      </c>
      <c r="AQ41">
        <v>6.2141739999999999</v>
      </c>
      <c r="AR41">
        <v>0.88809950000000004</v>
      </c>
      <c r="AS41">
        <v>6.155062</v>
      </c>
      <c r="AT41">
        <v>4.1319179999999998</v>
      </c>
      <c r="AU41">
        <v>1.7407239999999999</v>
      </c>
      <c r="AV41">
        <v>-3.6450840000000002</v>
      </c>
      <c r="AW41">
        <v>4.1113220000000004</v>
      </c>
      <c r="AX41">
        <v>2.2542149999999999</v>
      </c>
      <c r="AY41">
        <v>8.5457269999999994</v>
      </c>
      <c r="AZ41">
        <v>5.8852869999999999</v>
      </c>
      <c r="BA41">
        <v>13.206720000000001</v>
      </c>
      <c r="BB41">
        <v>0.7854428</v>
      </c>
      <c r="BC41">
        <v>2.801358</v>
      </c>
      <c r="BD41">
        <v>4.9195320000000002</v>
      </c>
      <c r="BE41">
        <v>28.324149999999999</v>
      </c>
      <c r="BF41">
        <v>-6.7195770000000001</v>
      </c>
      <c r="BG41">
        <v>17.1281</v>
      </c>
      <c r="BH41">
        <v>3.787175</v>
      </c>
    </row>
    <row r="42" spans="1:60" x14ac:dyDescent="0.25">
      <c r="A42" s="1">
        <v>44227</v>
      </c>
      <c r="B42" s="1">
        <v>44255</v>
      </c>
      <c r="C42">
        <f t="shared" si="3"/>
        <v>91.47416290000001</v>
      </c>
      <c r="D42">
        <v>10.8582</v>
      </c>
      <c r="E42">
        <v>8.366854</v>
      </c>
      <c r="F42">
        <v>-0.26902789999999999</v>
      </c>
      <c r="G42">
        <v>6.6956819999999997</v>
      </c>
      <c r="H42">
        <v>-8.7583889999999993</v>
      </c>
      <c r="I42">
        <v>23.3369</v>
      </c>
      <c r="J42">
        <v>38.47007</v>
      </c>
      <c r="K42">
        <v>22.758050000000001</v>
      </c>
      <c r="L42">
        <v>-15.84299</v>
      </c>
      <c r="M42">
        <v>-6.0947459999999998</v>
      </c>
      <c r="N42">
        <v>26.012630000000001</v>
      </c>
      <c r="O42">
        <v>9.5014109999999992</v>
      </c>
      <c r="P42">
        <v>31.130590000000002</v>
      </c>
      <c r="Q42">
        <v>13.917630000000001</v>
      </c>
      <c r="R42">
        <v>11.5167</v>
      </c>
      <c r="S42">
        <v>13.671760000000001</v>
      </c>
      <c r="T42">
        <v>14.25386</v>
      </c>
      <c r="U42">
        <v>14.36797</v>
      </c>
      <c r="V42">
        <v>-5.0870520000000002E-2</v>
      </c>
      <c r="W42">
        <v>1.567072</v>
      </c>
      <c r="X42">
        <v>16.8536</v>
      </c>
      <c r="Y42">
        <v>25.661380000000001</v>
      </c>
      <c r="Z42">
        <v>2.7317809999999998</v>
      </c>
      <c r="AA42">
        <v>11.94088</v>
      </c>
      <c r="AB42">
        <v>20.036169999999998</v>
      </c>
      <c r="AC42">
        <v>13.25116</v>
      </c>
      <c r="AD42">
        <v>27.978719999999999</v>
      </c>
      <c r="AE42">
        <v>23.831990000000001</v>
      </c>
      <c r="AF42">
        <v>8.5924980000000009</v>
      </c>
      <c r="AG42">
        <v>24.615279999999998</v>
      </c>
      <c r="AH42">
        <v>14.11936</v>
      </c>
      <c r="AI42">
        <v>0.32393519999999998</v>
      </c>
      <c r="AJ42">
        <v>5.6953610000000001</v>
      </c>
      <c r="AK42">
        <v>-2.8853279999999999</v>
      </c>
      <c r="AL42">
        <v>36.388890000000004</v>
      </c>
      <c r="AM42">
        <v>6.4254540000000002</v>
      </c>
      <c r="AN42">
        <v>9.8471320000000002</v>
      </c>
      <c r="AO42">
        <v>9.7417130000000007</v>
      </c>
      <c r="AP42">
        <v>32.65204</v>
      </c>
      <c r="AQ42">
        <v>11.19759</v>
      </c>
      <c r="AR42">
        <v>18.996670000000002</v>
      </c>
      <c r="AS42">
        <v>22.886679999999998</v>
      </c>
      <c r="AT42">
        <v>13.00694</v>
      </c>
      <c r="AU42">
        <v>26.250019999999999</v>
      </c>
      <c r="AV42">
        <v>22.82432</v>
      </c>
      <c r="AW42">
        <v>30.8627</v>
      </c>
      <c r="AX42">
        <v>21.396809999999999</v>
      </c>
      <c r="AY42">
        <v>53.79654</v>
      </c>
      <c r="AZ42">
        <v>7.5836079999999999</v>
      </c>
      <c r="BA42">
        <v>0.98199669999999994</v>
      </c>
      <c r="BB42">
        <v>38.16527</v>
      </c>
      <c r="BC42">
        <v>26.6876</v>
      </c>
      <c r="BD42">
        <v>4.4034089999999999</v>
      </c>
      <c r="BE42">
        <v>9.0741870000000002</v>
      </c>
      <c r="BF42">
        <v>23.823029999999999</v>
      </c>
      <c r="BG42">
        <v>22.208500000000001</v>
      </c>
      <c r="BH42">
        <v>22.655419999999999</v>
      </c>
    </row>
    <row r="43" spans="1:60" x14ac:dyDescent="0.25">
      <c r="A43" s="1">
        <v>44255</v>
      </c>
      <c r="B43" s="1">
        <v>44286</v>
      </c>
      <c r="C43">
        <f t="shared" si="3"/>
        <v>91.418029780000012</v>
      </c>
      <c r="D43">
        <v>-5.6133120000000002E-2</v>
      </c>
      <c r="E43">
        <v>-3.4841869999999999</v>
      </c>
      <c r="F43">
        <v>8.9023160000000008</v>
      </c>
      <c r="G43">
        <v>-1.7160120000000001</v>
      </c>
      <c r="H43">
        <v>11.93289</v>
      </c>
      <c r="I43">
        <v>2.6853039999999999</v>
      </c>
      <c r="J43">
        <v>-6.9888279999999998</v>
      </c>
      <c r="K43">
        <v>34.861910000000002</v>
      </c>
      <c r="L43">
        <v>6.1288929999999997</v>
      </c>
      <c r="M43">
        <v>9.2420369999999998</v>
      </c>
      <c r="N43">
        <v>-2.8900030000000001</v>
      </c>
      <c r="O43">
        <v>2.5341179999999999</v>
      </c>
      <c r="P43">
        <v>1.845799</v>
      </c>
      <c r="Q43">
        <v>0.74231179999999997</v>
      </c>
      <c r="R43">
        <v>19.283660000000001</v>
      </c>
      <c r="S43">
        <v>-6.1595129999999996</v>
      </c>
      <c r="T43">
        <v>-8.0029330000000005</v>
      </c>
      <c r="U43">
        <v>-6.794746</v>
      </c>
      <c r="V43">
        <v>1.7655350000000001</v>
      </c>
      <c r="W43">
        <v>6.1620020000000002</v>
      </c>
      <c r="X43">
        <v>3.2629069999999998</v>
      </c>
      <c r="Y43">
        <v>1.487954</v>
      </c>
      <c r="Z43">
        <v>10.197789999999999</v>
      </c>
      <c r="AA43">
        <v>4.0605909999999996</v>
      </c>
      <c r="AB43">
        <v>-3.2355109999999998</v>
      </c>
      <c r="AC43">
        <v>7.6873440000000004</v>
      </c>
      <c r="AD43">
        <v>-2.0688390000000001</v>
      </c>
      <c r="AE43">
        <v>-1.818182</v>
      </c>
      <c r="AF43">
        <v>5.6523649999999996</v>
      </c>
      <c r="AG43">
        <v>0.52356020000000003</v>
      </c>
      <c r="AH43">
        <v>-6.3084540000000002</v>
      </c>
      <c r="AI43">
        <v>4.0522879999999999</v>
      </c>
      <c r="AJ43">
        <v>19.40812</v>
      </c>
      <c r="AK43">
        <v>14.25459</v>
      </c>
      <c r="AL43">
        <v>32.34216</v>
      </c>
      <c r="AM43">
        <v>24.430399999999999</v>
      </c>
      <c r="AN43">
        <v>0.4894964</v>
      </c>
      <c r="AO43">
        <v>0.71352550000000003</v>
      </c>
      <c r="AP43">
        <v>7.2496989999999997E-2</v>
      </c>
      <c r="AQ43">
        <v>14.382479999999999</v>
      </c>
      <c r="AR43">
        <v>4.79</v>
      </c>
      <c r="AS43">
        <v>7.271808</v>
      </c>
      <c r="AT43">
        <v>2.6511480000000001</v>
      </c>
      <c r="AU43">
        <v>-2.57972</v>
      </c>
      <c r="AV43">
        <v>-11.72386</v>
      </c>
      <c r="AW43">
        <v>2.6941009999999999</v>
      </c>
      <c r="AX43">
        <v>8.3722560000000001</v>
      </c>
      <c r="AY43">
        <v>-3.7837839999999998</v>
      </c>
      <c r="AZ43">
        <v>5.5008650000000001</v>
      </c>
      <c r="BA43">
        <v>1.4586710000000001</v>
      </c>
      <c r="BB43">
        <v>-9.2752149999999993</v>
      </c>
      <c r="BC43">
        <v>12.34511</v>
      </c>
      <c r="BD43">
        <v>13.265309999999999</v>
      </c>
      <c r="BE43">
        <v>4.4406970000000001</v>
      </c>
      <c r="BF43">
        <v>-1.496364</v>
      </c>
      <c r="BG43">
        <v>6.6467890000000001</v>
      </c>
      <c r="BH43">
        <v>2.7817150000000002</v>
      </c>
    </row>
    <row r="44" spans="1:60" x14ac:dyDescent="0.25">
      <c r="A44" s="1">
        <v>44286</v>
      </c>
      <c r="B44" s="1">
        <v>44316</v>
      </c>
      <c r="C44">
        <f t="shared" si="3"/>
        <v>94.475452780000012</v>
      </c>
      <c r="D44">
        <v>3.057423</v>
      </c>
      <c r="E44">
        <v>2.5183360000000001</v>
      </c>
      <c r="F44">
        <v>7.2683559999999998</v>
      </c>
      <c r="G44">
        <v>8.7735839999999996</v>
      </c>
      <c r="H44">
        <v>3.5506890000000002</v>
      </c>
      <c r="I44">
        <v>2.5255239999999999</v>
      </c>
      <c r="J44">
        <v>3.2960889999999998</v>
      </c>
      <c r="K44">
        <v>2.479133</v>
      </c>
      <c r="L44">
        <v>7.4994589999999999</v>
      </c>
      <c r="M44">
        <v>6.89811</v>
      </c>
      <c r="N44">
        <v>14.752179999999999</v>
      </c>
      <c r="O44">
        <v>-5.2341179999999996</v>
      </c>
      <c r="P44">
        <v>-3.4547859999999999</v>
      </c>
      <c r="Q44">
        <v>10.754390000000001</v>
      </c>
      <c r="R44">
        <v>12.75623</v>
      </c>
      <c r="S44">
        <v>4.8566070000000003</v>
      </c>
      <c r="T44">
        <v>10.575089999999999</v>
      </c>
      <c r="U44">
        <v>9.5428200000000007</v>
      </c>
      <c r="V44">
        <v>0.1875378</v>
      </c>
      <c r="W44">
        <v>8.4417840000000002</v>
      </c>
      <c r="X44">
        <v>8.238308</v>
      </c>
      <c r="Y44">
        <v>3.736837</v>
      </c>
      <c r="Z44">
        <v>12.68116</v>
      </c>
      <c r="AA44">
        <v>5.7438900000000004</v>
      </c>
      <c r="AB44">
        <v>5.6202560000000004</v>
      </c>
      <c r="AC44">
        <v>11.293889999999999</v>
      </c>
      <c r="AD44">
        <v>4.038138</v>
      </c>
      <c r="AE44">
        <v>-0.77262690000000001</v>
      </c>
      <c r="AF44">
        <v>8.9044939999999997</v>
      </c>
      <c r="AG44">
        <v>12.109375</v>
      </c>
      <c r="AH44">
        <v>23.695060000000002</v>
      </c>
      <c r="AI44">
        <v>10.23869</v>
      </c>
      <c r="AJ44">
        <v>7.1085500000000001</v>
      </c>
      <c r="AK44">
        <v>7.6154549999999999</v>
      </c>
      <c r="AL44">
        <v>12.773160000000001</v>
      </c>
      <c r="AM44">
        <v>0.34840749999999998</v>
      </c>
      <c r="AN44">
        <v>2.554386</v>
      </c>
      <c r="AO44">
        <v>2.4123209999999999</v>
      </c>
      <c r="AP44">
        <v>-4.7332830000000001</v>
      </c>
      <c r="AQ44">
        <v>5.2253299999999996</v>
      </c>
      <c r="AR44">
        <v>-1.641378</v>
      </c>
      <c r="AS44">
        <v>-3.1419220000000001</v>
      </c>
      <c r="AT44">
        <v>9.5738079999999997</v>
      </c>
      <c r="AU44">
        <v>-0.5148952</v>
      </c>
      <c r="AV44">
        <v>-7.0800559999999999</v>
      </c>
      <c r="AW44">
        <v>7.0022880000000001</v>
      </c>
      <c r="AX44">
        <v>5.2996040000000004</v>
      </c>
      <c r="AY44">
        <v>5.4307119999999998</v>
      </c>
      <c r="AZ44">
        <v>2.8281969999999998</v>
      </c>
      <c r="BA44">
        <v>-11.23536</v>
      </c>
      <c r="BB44">
        <v>11.89481</v>
      </c>
      <c r="BC44">
        <v>2.1054569999999999</v>
      </c>
      <c r="BD44">
        <v>4.0015140000000002</v>
      </c>
      <c r="BE44">
        <v>2.798708</v>
      </c>
      <c r="BF44">
        <v>-8.8536819999999992</v>
      </c>
      <c r="BG44">
        <v>11.21241</v>
      </c>
      <c r="BH44">
        <v>0.58912279999999995</v>
      </c>
    </row>
    <row r="45" spans="1:60" x14ac:dyDescent="0.25">
      <c r="A45" s="1">
        <v>44316</v>
      </c>
      <c r="B45" s="1">
        <v>44347</v>
      </c>
      <c r="C45">
        <f t="shared" si="3"/>
        <v>99.443093780000012</v>
      </c>
      <c r="D45">
        <v>4.9676410000000004</v>
      </c>
      <c r="E45">
        <v>-8.6362959999999998</v>
      </c>
      <c r="F45">
        <v>9.6732370000000003</v>
      </c>
      <c r="G45">
        <v>-2.6704810000000001</v>
      </c>
      <c r="H45">
        <v>17.737539999999999</v>
      </c>
      <c r="I45">
        <v>3.451784</v>
      </c>
      <c r="J45">
        <v>10.01923</v>
      </c>
      <c r="K45">
        <v>24.65354</v>
      </c>
      <c r="L45">
        <v>12.43623</v>
      </c>
      <c r="M45">
        <v>-1.3108930000000001</v>
      </c>
      <c r="N45">
        <v>13.285600000000001</v>
      </c>
      <c r="O45">
        <v>4.6530440000000004</v>
      </c>
      <c r="P45">
        <v>9.8589979999999997</v>
      </c>
      <c r="Q45">
        <v>5.9674319999999996</v>
      </c>
      <c r="R45">
        <v>-1.5968549999999999</v>
      </c>
      <c r="S45">
        <v>1.855415</v>
      </c>
      <c r="T45">
        <v>14.92811</v>
      </c>
      <c r="U45">
        <v>2.7862680000000002</v>
      </c>
      <c r="V45">
        <v>-8.0051769999999998</v>
      </c>
      <c r="W45">
        <v>-0.40244960000000002</v>
      </c>
      <c r="X45">
        <v>4.8270999999999997</v>
      </c>
      <c r="Y45">
        <v>7.3469689999999996</v>
      </c>
      <c r="Z45">
        <v>6.3038740000000004</v>
      </c>
      <c r="AA45">
        <v>7.7218020000000003</v>
      </c>
      <c r="AB45">
        <v>11.7819</v>
      </c>
      <c r="AC45">
        <v>2.7288230000000002</v>
      </c>
      <c r="AD45">
        <v>12.118840000000001</v>
      </c>
      <c r="AE45">
        <v>5.2023890000000002</v>
      </c>
      <c r="AF45">
        <v>-2.0892439999999999</v>
      </c>
      <c r="AG45">
        <v>16.773679999999999</v>
      </c>
      <c r="AH45">
        <v>1.482434</v>
      </c>
      <c r="AI45">
        <v>2.1497830000000002</v>
      </c>
      <c r="AJ45">
        <v>5.0302670000000003</v>
      </c>
      <c r="AK45">
        <v>5.2967339999999998</v>
      </c>
      <c r="AL45">
        <v>8.2696500000000004</v>
      </c>
      <c r="AM45">
        <v>12.898099999999999</v>
      </c>
      <c r="AN45">
        <v>11.58353</v>
      </c>
      <c r="AO45">
        <v>12.61098</v>
      </c>
      <c r="AP45">
        <v>2.3659309999999998</v>
      </c>
      <c r="AQ45">
        <v>0.76423379999999996</v>
      </c>
      <c r="AR45">
        <v>1.9693780000000001</v>
      </c>
      <c r="AS45">
        <v>-1.0661119999999999</v>
      </c>
      <c r="AT45">
        <v>12.02075</v>
      </c>
      <c r="AU45">
        <v>15.82255</v>
      </c>
      <c r="AV45">
        <v>22.38363</v>
      </c>
      <c r="AW45">
        <v>13.601369999999999</v>
      </c>
      <c r="AX45">
        <v>12.49497</v>
      </c>
      <c r="AY45">
        <v>7.9094449999999998</v>
      </c>
      <c r="AZ45">
        <v>8.1280780000000004</v>
      </c>
      <c r="BA45">
        <v>-1.001285</v>
      </c>
      <c r="BB45">
        <v>4</v>
      </c>
      <c r="BC45">
        <v>9.0983160000000005</v>
      </c>
      <c r="BD45">
        <v>7.565982</v>
      </c>
      <c r="BE45">
        <v>9.3193719999999995</v>
      </c>
      <c r="BF45">
        <v>14.77505</v>
      </c>
      <c r="BG45">
        <v>-1.538028</v>
      </c>
      <c r="BH45">
        <v>5.7683070000000001</v>
      </c>
    </row>
    <row r="46" spans="1:60" x14ac:dyDescent="0.25">
      <c r="A46" s="1">
        <v>44347</v>
      </c>
      <c r="B46" s="1">
        <v>44377</v>
      </c>
      <c r="C46">
        <f t="shared" si="3"/>
        <v>99.456632530000007</v>
      </c>
      <c r="D46">
        <v>1.353875E-2</v>
      </c>
      <c r="E46">
        <v>4.1435589999999998</v>
      </c>
      <c r="F46">
        <v>-2.836767</v>
      </c>
      <c r="G46">
        <v>-0.79821120000000001</v>
      </c>
      <c r="H46">
        <v>-13.092689999999999</v>
      </c>
      <c r="I46">
        <v>8.0692140000000006</v>
      </c>
      <c r="J46">
        <v>-2.8855719999999998</v>
      </c>
      <c r="K46">
        <v>-6.045871</v>
      </c>
      <c r="L46">
        <v>-12.928000000000001</v>
      </c>
      <c r="M46">
        <v>-6.8674730000000004</v>
      </c>
      <c r="N46">
        <v>-13.132020000000001</v>
      </c>
      <c r="O46">
        <v>-0.86113309999999998</v>
      </c>
      <c r="P46">
        <v>9.2572659999999996</v>
      </c>
      <c r="Q46">
        <v>-8.9132719999999992</v>
      </c>
      <c r="R46">
        <v>-3.0960580000000002</v>
      </c>
      <c r="S46">
        <v>-1.7271620000000001</v>
      </c>
      <c r="T46">
        <v>-5.2544789999999999</v>
      </c>
      <c r="U46">
        <v>-4.0489540000000002</v>
      </c>
      <c r="V46">
        <v>-7.3640429999999997</v>
      </c>
      <c r="W46">
        <v>-3.0767850000000001</v>
      </c>
      <c r="X46">
        <v>-10.51934</v>
      </c>
      <c r="Y46">
        <v>14.485659999999999</v>
      </c>
      <c r="Z46">
        <v>6.2228240000000001</v>
      </c>
      <c r="AA46">
        <v>-10.68702</v>
      </c>
      <c r="AB46">
        <v>-6.4250590000000001</v>
      </c>
      <c r="AC46">
        <v>-11.526949999999999</v>
      </c>
      <c r="AD46">
        <v>-2.2330100000000002</v>
      </c>
      <c r="AE46">
        <v>1.899786</v>
      </c>
      <c r="AF46">
        <v>-8.9008430000000001</v>
      </c>
      <c r="AG46">
        <v>7.3737370000000002</v>
      </c>
      <c r="AH46">
        <v>4.437049</v>
      </c>
      <c r="AI46">
        <v>7.5913240000000002</v>
      </c>
      <c r="AJ46">
        <v>-8.7448560000000004</v>
      </c>
      <c r="AK46">
        <v>-1.1889479999999999</v>
      </c>
      <c r="AL46">
        <v>-7.1338540000000004</v>
      </c>
      <c r="AM46">
        <v>-5.8438650000000001</v>
      </c>
      <c r="AN46">
        <v>-0.99753760000000002</v>
      </c>
      <c r="AO46">
        <v>-1.7216359999999999</v>
      </c>
      <c r="AP46">
        <v>20.497029999999999</v>
      </c>
      <c r="AQ46">
        <v>5.4986730000000001</v>
      </c>
      <c r="AR46">
        <v>0.91530979999999995</v>
      </c>
      <c r="AS46">
        <v>7.1644810000000003</v>
      </c>
      <c r="AT46">
        <v>14.384969999999999</v>
      </c>
      <c r="AU46">
        <v>2.5582760000000002</v>
      </c>
      <c r="AV46">
        <v>-6.270492</v>
      </c>
      <c r="AW46">
        <v>11.177860000000001</v>
      </c>
      <c r="AX46">
        <v>4.4693319999999996</v>
      </c>
      <c r="AY46">
        <v>12.46903</v>
      </c>
      <c r="AZ46">
        <v>2.2886730000000002</v>
      </c>
      <c r="BA46">
        <v>6.4634150000000004</v>
      </c>
      <c r="BB46">
        <v>3.9903849999999998</v>
      </c>
      <c r="BC46">
        <v>3.8586010000000002</v>
      </c>
      <c r="BD46">
        <v>-0.59978189999999998</v>
      </c>
      <c r="BE46">
        <v>6.6091949999999997</v>
      </c>
      <c r="BF46">
        <v>3.182966</v>
      </c>
      <c r="BG46">
        <v>17.259899999999998</v>
      </c>
      <c r="BH46">
        <v>4.600644</v>
      </c>
    </row>
    <row r="47" spans="1:60" x14ac:dyDescent="0.25">
      <c r="A47" s="1">
        <v>44377</v>
      </c>
      <c r="B47" s="1">
        <v>44408</v>
      </c>
      <c r="C47">
        <f t="shared" si="3"/>
        <v>91.924789530000012</v>
      </c>
      <c r="D47">
        <v>-7.5318430000000003</v>
      </c>
      <c r="E47">
        <v>8.5413150000000009</v>
      </c>
      <c r="F47">
        <v>-5.7902459999999998</v>
      </c>
      <c r="G47">
        <v>8.0534970000000001</v>
      </c>
      <c r="H47">
        <v>-0.88355950000000005</v>
      </c>
      <c r="I47">
        <v>-8.7349399999999999</v>
      </c>
      <c r="J47">
        <v>-14.228999999999999</v>
      </c>
      <c r="K47">
        <v>8.4332320000000003</v>
      </c>
      <c r="L47">
        <v>5.359324</v>
      </c>
      <c r="M47">
        <v>-1.155268</v>
      </c>
      <c r="N47">
        <v>2.890806</v>
      </c>
      <c r="O47">
        <v>-3.7322160000000002</v>
      </c>
      <c r="P47">
        <v>-7.2321929999999996</v>
      </c>
      <c r="Q47">
        <v>-1.452145</v>
      </c>
      <c r="R47">
        <v>2.8917549999999999</v>
      </c>
      <c r="S47">
        <v>7.8676370000000002</v>
      </c>
      <c r="T47">
        <v>-0.7809412</v>
      </c>
      <c r="U47">
        <v>2.8847299999999998</v>
      </c>
      <c r="V47">
        <v>-3.9472260000000001</v>
      </c>
      <c r="W47">
        <v>5.7506120000000003</v>
      </c>
      <c r="X47">
        <v>11.86731</v>
      </c>
      <c r="Y47">
        <v>-12.697380000000001</v>
      </c>
      <c r="Z47">
        <v>1.2721420000000001</v>
      </c>
      <c r="AA47">
        <v>-7.9587079999999997</v>
      </c>
      <c r="AB47">
        <v>5.3065499999999997</v>
      </c>
      <c r="AC47">
        <v>-2.1309930000000001</v>
      </c>
      <c r="AD47">
        <v>-8.6064209999999992</v>
      </c>
      <c r="AE47">
        <v>-14.437189999999999</v>
      </c>
      <c r="AF47">
        <v>-2.004648</v>
      </c>
      <c r="AG47">
        <v>-7.2436499999999997</v>
      </c>
      <c r="AH47">
        <v>-4.3547529999999997</v>
      </c>
      <c r="AI47">
        <v>0.82228120000000005</v>
      </c>
      <c r="AJ47">
        <v>-7.5347609999999996</v>
      </c>
      <c r="AK47">
        <v>4.5827989999999996</v>
      </c>
      <c r="AL47">
        <v>8.9847990000000006</v>
      </c>
      <c r="AM47">
        <v>13.47406</v>
      </c>
      <c r="AN47">
        <v>-1.768608</v>
      </c>
      <c r="AO47">
        <v>-1.99637</v>
      </c>
      <c r="AP47">
        <v>-16.53342</v>
      </c>
      <c r="AQ47">
        <v>-4.9155280000000001</v>
      </c>
      <c r="AR47">
        <v>-2.7974030000000001</v>
      </c>
      <c r="AS47">
        <v>-10.55255</v>
      </c>
      <c r="AT47">
        <v>-5.0436670000000001</v>
      </c>
      <c r="AU47">
        <v>-9.9343959999999996</v>
      </c>
      <c r="AV47">
        <v>-7.1272409999999997</v>
      </c>
      <c r="AW47">
        <v>-11.47653</v>
      </c>
      <c r="AX47">
        <v>-12.45992</v>
      </c>
      <c r="AY47">
        <v>-14.90455</v>
      </c>
      <c r="AZ47">
        <v>-5.6497169999999999</v>
      </c>
      <c r="BA47">
        <v>-8.3619699999999995</v>
      </c>
      <c r="BB47">
        <v>-13.197190000000001</v>
      </c>
      <c r="BC47">
        <v>-11.060919999999999</v>
      </c>
      <c r="BD47">
        <v>-3.1815690000000001</v>
      </c>
      <c r="BE47">
        <v>-17.385439999999999</v>
      </c>
      <c r="BF47">
        <v>-10.55363</v>
      </c>
      <c r="BG47">
        <v>-17.850680000000001</v>
      </c>
      <c r="BH47">
        <v>-8.2678360000000009</v>
      </c>
    </row>
    <row r="48" spans="1:60" x14ac:dyDescent="0.25">
      <c r="A48" s="1">
        <v>44408</v>
      </c>
      <c r="B48" s="1">
        <v>44439</v>
      </c>
      <c r="C48">
        <f t="shared" si="3"/>
        <v>94.826535530000015</v>
      </c>
      <c r="D48">
        <v>2.9017460000000002</v>
      </c>
      <c r="E48">
        <v>-1.0948690000000001</v>
      </c>
      <c r="F48">
        <v>4.9342610000000002</v>
      </c>
      <c r="G48">
        <v>-0.46739419999999998</v>
      </c>
      <c r="H48">
        <v>-7.6886340000000004</v>
      </c>
      <c r="I48">
        <v>-3.8612669999999998</v>
      </c>
      <c r="J48">
        <v>0.5263911</v>
      </c>
      <c r="K48">
        <v>13.016730000000001</v>
      </c>
      <c r="L48">
        <v>-6.6704850000000002</v>
      </c>
      <c r="M48">
        <v>-12.454420000000001</v>
      </c>
      <c r="N48">
        <v>-4.4881890000000002</v>
      </c>
      <c r="O48">
        <v>1.311301</v>
      </c>
      <c r="P48">
        <v>-0.94541560000000002</v>
      </c>
      <c r="Q48">
        <v>1.073596</v>
      </c>
      <c r="R48">
        <v>-9.6088109999999993</v>
      </c>
      <c r="S48">
        <v>-15.809570000000001</v>
      </c>
      <c r="T48">
        <v>-1.300022</v>
      </c>
      <c r="U48">
        <v>-6.8588290000000001</v>
      </c>
      <c r="V48">
        <v>-3.048867</v>
      </c>
      <c r="W48">
        <v>0.2358693</v>
      </c>
      <c r="X48">
        <v>1.1826449999999999</v>
      </c>
      <c r="Y48">
        <v>-0.6264691</v>
      </c>
      <c r="Z48">
        <v>-5.1487360000000004</v>
      </c>
      <c r="AA48">
        <v>5.7180910000000003</v>
      </c>
      <c r="AB48">
        <v>0.1197092</v>
      </c>
      <c r="AC48">
        <v>3.041947</v>
      </c>
      <c r="AD48">
        <v>8.4245599999999996</v>
      </c>
      <c r="AE48">
        <v>-1.941432</v>
      </c>
      <c r="AF48">
        <v>6.729914</v>
      </c>
      <c r="AG48">
        <v>-4.1023339999999999</v>
      </c>
      <c r="AH48">
        <v>4.6522790000000001</v>
      </c>
      <c r="AI48">
        <v>-1.0498400000000001</v>
      </c>
      <c r="AJ48">
        <v>6.241682</v>
      </c>
      <c r="AK48">
        <v>-7.3728429999999996</v>
      </c>
      <c r="AL48">
        <v>10.510579999999999</v>
      </c>
      <c r="AM48">
        <v>-3.5238239999999998</v>
      </c>
      <c r="AN48">
        <v>2.1605690000000002</v>
      </c>
      <c r="AO48">
        <v>2.1717170000000001</v>
      </c>
      <c r="AP48">
        <v>-1.570881</v>
      </c>
      <c r="AQ48">
        <v>1.058303</v>
      </c>
      <c r="AR48">
        <v>-3.6332680000000002</v>
      </c>
      <c r="AS48">
        <v>2.9579689999999998</v>
      </c>
      <c r="AT48">
        <v>4.2982659999999999</v>
      </c>
      <c r="AU48">
        <v>-2.3066249999999999</v>
      </c>
      <c r="AV48">
        <v>8.1658369999999998</v>
      </c>
      <c r="AW48">
        <v>14.35758</v>
      </c>
      <c r="AX48">
        <v>-10.060180000000001</v>
      </c>
      <c r="AY48">
        <v>1.821669</v>
      </c>
      <c r="AZ48">
        <v>-1.4371259999999999</v>
      </c>
      <c r="BA48">
        <v>-1.6057160000000001E-2</v>
      </c>
      <c r="BB48">
        <v>3.8933330000000002</v>
      </c>
      <c r="BC48">
        <v>-7.3291240000000002</v>
      </c>
      <c r="BD48">
        <v>-6.3866519999999998</v>
      </c>
      <c r="BE48">
        <v>-0.32626430000000001</v>
      </c>
      <c r="BF48">
        <v>-3.1673110000000002</v>
      </c>
      <c r="BG48">
        <v>0.58258710000000002</v>
      </c>
      <c r="BH48">
        <v>-2.0442279999999999</v>
      </c>
    </row>
    <row r="49" spans="1:60" x14ac:dyDescent="0.25">
      <c r="A49" s="1">
        <v>44439</v>
      </c>
      <c r="B49" s="1">
        <v>44469</v>
      </c>
      <c r="C49">
        <f t="shared" si="3"/>
        <v>106.99998553000002</v>
      </c>
      <c r="D49">
        <v>12.173450000000001</v>
      </c>
      <c r="E49">
        <v>-14.47438</v>
      </c>
      <c r="F49">
        <v>-6.9395899999999999</v>
      </c>
      <c r="G49">
        <v>-12.58738</v>
      </c>
      <c r="H49">
        <v>-5.4684429999999997</v>
      </c>
      <c r="I49">
        <v>7.8870139999999997</v>
      </c>
      <c r="J49">
        <v>6.4243699999999997</v>
      </c>
      <c r="K49">
        <v>-15.881489999999999</v>
      </c>
      <c r="L49">
        <v>-10.25221</v>
      </c>
      <c r="M49">
        <v>-1.707411</v>
      </c>
      <c r="N49">
        <v>-10.60731</v>
      </c>
      <c r="O49">
        <v>10.35108</v>
      </c>
      <c r="P49">
        <v>22.04214</v>
      </c>
      <c r="Q49">
        <v>1.6666670000000001E-2</v>
      </c>
      <c r="R49">
        <v>-1.9484669999999999</v>
      </c>
      <c r="S49">
        <v>-13.850020000000001</v>
      </c>
      <c r="T49">
        <v>10.46195</v>
      </c>
      <c r="U49">
        <v>-10.989739999999999</v>
      </c>
      <c r="V49">
        <v>0.60589970000000004</v>
      </c>
      <c r="W49">
        <v>-10.683949999999999</v>
      </c>
      <c r="X49">
        <v>-16.356909999999999</v>
      </c>
      <c r="Y49">
        <v>21.57723</v>
      </c>
      <c r="Z49">
        <v>-1.260626</v>
      </c>
      <c r="AA49">
        <v>4.3388669999999996</v>
      </c>
      <c r="AB49">
        <v>7.5043769999999999</v>
      </c>
      <c r="AC49">
        <v>11.26233</v>
      </c>
      <c r="AD49">
        <v>4.2854729999999996</v>
      </c>
      <c r="AE49">
        <v>-1.4910680000000001</v>
      </c>
      <c r="AF49">
        <v>-0.73526060000000004</v>
      </c>
      <c r="AG49">
        <v>3.0107529999999998</v>
      </c>
      <c r="AH49">
        <v>17.980560000000001</v>
      </c>
      <c r="AI49">
        <v>1.413043</v>
      </c>
      <c r="AJ49">
        <v>-4.2467329999999999</v>
      </c>
      <c r="AK49">
        <v>4.6218969999999997</v>
      </c>
      <c r="AL49">
        <v>10.29975</v>
      </c>
      <c r="AM49">
        <v>-8.9902890000000006</v>
      </c>
      <c r="AN49">
        <v>7.4199780000000004</v>
      </c>
      <c r="AO49">
        <v>7.5786850000000001</v>
      </c>
      <c r="AP49">
        <v>15.18801</v>
      </c>
      <c r="AQ49">
        <v>10.41508</v>
      </c>
      <c r="AR49">
        <v>4.8362100000000003</v>
      </c>
      <c r="AS49">
        <v>12.741989999999999</v>
      </c>
      <c r="AT49">
        <v>12.04463</v>
      </c>
      <c r="AU49">
        <v>5.7061339999999996</v>
      </c>
      <c r="AV49">
        <v>8.5601409999999998</v>
      </c>
      <c r="AW49">
        <v>22.266919999999999</v>
      </c>
      <c r="AX49">
        <v>14.026730000000001</v>
      </c>
      <c r="AY49">
        <v>16.340430000000001</v>
      </c>
      <c r="AZ49">
        <v>6.8471919999999997</v>
      </c>
      <c r="BA49">
        <v>36.941470000000002</v>
      </c>
      <c r="BB49">
        <v>10.01027</v>
      </c>
      <c r="BC49">
        <v>18.883289999999999</v>
      </c>
      <c r="BD49">
        <v>2.8272900000000001</v>
      </c>
      <c r="BE49">
        <v>11.620290000000001</v>
      </c>
      <c r="BF49">
        <v>8.2082080000000008</v>
      </c>
      <c r="BG49">
        <v>22.724920000000001</v>
      </c>
      <c r="BH49">
        <v>9.371124</v>
      </c>
    </row>
    <row r="50" spans="1:60" x14ac:dyDescent="0.25">
      <c r="A50" s="1">
        <v>44469</v>
      </c>
      <c r="B50" s="1">
        <v>44500</v>
      </c>
      <c r="C50">
        <f t="shared" si="3"/>
        <v>111.52992053000001</v>
      </c>
      <c r="D50">
        <v>4.529935</v>
      </c>
      <c r="E50">
        <v>-0.86255369999999998</v>
      </c>
      <c r="F50">
        <v>-6.1944819999999998</v>
      </c>
      <c r="G50">
        <v>-0.89353340000000003</v>
      </c>
      <c r="H50">
        <v>-0.55248620000000004</v>
      </c>
      <c r="I50">
        <v>9.6055770000000003</v>
      </c>
      <c r="J50">
        <v>9.5791419999999992</v>
      </c>
      <c r="K50">
        <v>13.36176</v>
      </c>
      <c r="L50">
        <v>1.631502</v>
      </c>
      <c r="M50">
        <v>-0.60069899999999998</v>
      </c>
      <c r="N50">
        <v>16.18872</v>
      </c>
      <c r="O50">
        <v>4.6330200000000001</v>
      </c>
      <c r="P50">
        <v>10.59521</v>
      </c>
      <c r="Q50">
        <v>7.0488249999999999</v>
      </c>
      <c r="R50">
        <v>-8.2789619999999999</v>
      </c>
      <c r="S50">
        <v>2.4663680000000001</v>
      </c>
      <c r="T50">
        <v>12.1181</v>
      </c>
      <c r="U50">
        <v>-5.3127800000000001</v>
      </c>
      <c r="V50">
        <v>3.3351310000000001</v>
      </c>
      <c r="W50">
        <v>1.325078</v>
      </c>
      <c r="X50">
        <v>7.7720560000000001</v>
      </c>
      <c r="Y50">
        <v>18.617339999999999</v>
      </c>
      <c r="Z50">
        <v>5.2541019999999996</v>
      </c>
      <c r="AA50">
        <v>6.802721</v>
      </c>
      <c r="AB50">
        <v>5.4433410000000002</v>
      </c>
      <c r="AC50">
        <v>16.377379999999999</v>
      </c>
      <c r="AD50">
        <v>6.6655879999999996</v>
      </c>
      <c r="AE50">
        <v>6.782807</v>
      </c>
      <c r="AF50">
        <v>1.827383</v>
      </c>
      <c r="AG50">
        <v>-0.73068889999999997</v>
      </c>
      <c r="AH50">
        <v>0.91533180000000003</v>
      </c>
      <c r="AI50">
        <v>8.4941049999999994</v>
      </c>
      <c r="AJ50">
        <v>-3.4718040000000001</v>
      </c>
      <c r="AK50">
        <v>4.9447029999999996</v>
      </c>
      <c r="AL50">
        <v>-5.9073900000000004</v>
      </c>
      <c r="AM50">
        <v>10.724159999999999</v>
      </c>
      <c r="AN50">
        <v>7.688377</v>
      </c>
      <c r="AO50">
        <v>7.8358780000000001</v>
      </c>
      <c r="AP50">
        <v>13.353619999999999</v>
      </c>
      <c r="AQ50">
        <v>11.320919999999999</v>
      </c>
      <c r="AR50">
        <v>12.853619999999999</v>
      </c>
      <c r="AS50">
        <v>12.293559999999999</v>
      </c>
      <c r="AT50">
        <v>11.296419999999999</v>
      </c>
      <c r="AU50">
        <v>8.8394060000000003</v>
      </c>
      <c r="AV50">
        <v>1.4152849999999999</v>
      </c>
      <c r="AW50">
        <v>12.86961</v>
      </c>
      <c r="AX50">
        <v>5.7098959999999996</v>
      </c>
      <c r="AY50">
        <v>19.38552</v>
      </c>
      <c r="AZ50">
        <v>8.2883580000000006</v>
      </c>
      <c r="BA50">
        <v>0.32191110000000001</v>
      </c>
      <c r="BB50">
        <v>22.588190000000001</v>
      </c>
      <c r="BC50">
        <v>15.71086</v>
      </c>
      <c r="BD50">
        <v>1.7334130000000001</v>
      </c>
      <c r="BE50">
        <v>-2.6881719999999998</v>
      </c>
      <c r="BF50">
        <v>15.58742</v>
      </c>
      <c r="BG50">
        <v>13.22489</v>
      </c>
      <c r="BH50">
        <v>10.3626</v>
      </c>
    </row>
    <row r="51" spans="1:60" x14ac:dyDescent="0.25">
      <c r="A51" s="1">
        <v>44500</v>
      </c>
      <c r="B51" s="1">
        <v>44530</v>
      </c>
      <c r="C51">
        <f t="shared" si="3"/>
        <v>102.74931553000002</v>
      </c>
      <c r="D51">
        <v>-8.7806049999999995</v>
      </c>
      <c r="E51">
        <v>2.0800260000000002</v>
      </c>
      <c r="F51">
        <v>-7.495044</v>
      </c>
      <c r="G51">
        <v>2.9381439999999999</v>
      </c>
      <c r="H51">
        <v>1.7037040000000001</v>
      </c>
      <c r="I51">
        <v>-5.90916</v>
      </c>
      <c r="J51">
        <v>-12.280950000000001</v>
      </c>
      <c r="K51">
        <v>-4.8275860000000002</v>
      </c>
      <c r="L51">
        <v>4.6394820000000001</v>
      </c>
      <c r="M51">
        <v>10.0868</v>
      </c>
      <c r="N51">
        <v>-1.6967129999999999</v>
      </c>
      <c r="O51">
        <v>-8.21401</v>
      </c>
      <c r="P51">
        <v>-5.853135</v>
      </c>
      <c r="Q51">
        <v>-2.6204040000000002</v>
      </c>
      <c r="R51">
        <v>-12.788489999999999</v>
      </c>
      <c r="S51">
        <v>2.4617070000000001</v>
      </c>
      <c r="T51">
        <v>-5.1401640000000004</v>
      </c>
      <c r="U51">
        <v>-0.91670620000000003</v>
      </c>
      <c r="V51">
        <v>-6.0927049999999996</v>
      </c>
      <c r="W51">
        <v>-8.5991970000000002</v>
      </c>
      <c r="X51">
        <v>-3.357367</v>
      </c>
      <c r="Y51">
        <v>-0.93989449999999997</v>
      </c>
      <c r="Z51">
        <v>-7.974386</v>
      </c>
      <c r="AA51">
        <v>-4.2507910000000004</v>
      </c>
      <c r="AB51">
        <v>-5.1558989999999998</v>
      </c>
      <c r="AC51">
        <v>-17.68102</v>
      </c>
      <c r="AD51">
        <v>-6.879556</v>
      </c>
      <c r="AE51">
        <v>-6.3966909999999997</v>
      </c>
      <c r="AF51">
        <v>5.2911530000000004</v>
      </c>
      <c r="AG51">
        <v>-9.9987700000000004</v>
      </c>
      <c r="AH51">
        <v>-0.59473399999999998</v>
      </c>
      <c r="AI51">
        <v>-3.2341440000000001</v>
      </c>
      <c r="AJ51">
        <v>-9.3263429999999996</v>
      </c>
      <c r="AK51">
        <v>-9.9224409999999992</v>
      </c>
      <c r="AL51">
        <v>1.2622420000000001</v>
      </c>
      <c r="AM51">
        <v>-19.900220000000001</v>
      </c>
      <c r="AN51">
        <v>-5.3270210000000002</v>
      </c>
      <c r="AO51">
        <v>-5.4212559999999996</v>
      </c>
      <c r="AP51">
        <v>-11.571730000000001</v>
      </c>
      <c r="AQ51">
        <v>-5.9415279999999999</v>
      </c>
      <c r="AR51">
        <v>-0.27042090000000002</v>
      </c>
      <c r="AS51">
        <v>-3.0607609999999998</v>
      </c>
      <c r="AT51">
        <v>-5.5606369999999998</v>
      </c>
      <c r="AU51">
        <v>-10.709860000000001</v>
      </c>
      <c r="AV51">
        <v>-6.2887789999999999</v>
      </c>
      <c r="AW51">
        <v>4.9401200000000003</v>
      </c>
      <c r="AX51">
        <v>-9.7493040000000004</v>
      </c>
      <c r="AY51">
        <v>-4.7451829999999999</v>
      </c>
      <c r="AZ51">
        <v>-4.6279820000000003</v>
      </c>
      <c r="BA51">
        <v>-4.4445249999999996</v>
      </c>
      <c r="BB51">
        <v>-1.678749</v>
      </c>
      <c r="BC51">
        <v>-5.9052559999999996</v>
      </c>
      <c r="BD51">
        <v>-7.701492</v>
      </c>
      <c r="BE51">
        <v>-2.4108489999999998</v>
      </c>
      <c r="BF51">
        <v>-13.60544</v>
      </c>
      <c r="BG51">
        <v>1.1473489999999999E-2</v>
      </c>
      <c r="BH51">
        <v>-5.1590290000000003</v>
      </c>
    </row>
    <row r="52" spans="1:60" x14ac:dyDescent="0.25">
      <c r="A52" s="1">
        <v>44530</v>
      </c>
      <c r="B52" s="1">
        <v>44561</v>
      </c>
      <c r="C52">
        <f t="shared" si="3"/>
        <v>106.37584053000002</v>
      </c>
      <c r="D52">
        <v>3.626525</v>
      </c>
      <c r="E52">
        <v>7.8177479999999999</v>
      </c>
      <c r="F52">
        <v>3.2073809999999998</v>
      </c>
      <c r="G52">
        <v>4.4362959999999996</v>
      </c>
      <c r="H52">
        <v>14.029920000000001</v>
      </c>
      <c r="I52">
        <v>2.2560159999999998</v>
      </c>
      <c r="J52">
        <v>12.20496</v>
      </c>
      <c r="K52">
        <v>7.8969670000000001</v>
      </c>
      <c r="L52">
        <v>0.37613590000000002</v>
      </c>
      <c r="M52">
        <v>10.21302</v>
      </c>
      <c r="N52">
        <v>12.54045</v>
      </c>
      <c r="O52">
        <v>10.627750000000001</v>
      </c>
      <c r="P52">
        <v>3.2083270000000002</v>
      </c>
      <c r="Q52">
        <v>8.6481279999999998</v>
      </c>
      <c r="R52">
        <v>7.4946669999999997</v>
      </c>
      <c r="S52">
        <v>7.4034519999999997</v>
      </c>
      <c r="T52">
        <v>9.1207510000000003</v>
      </c>
      <c r="U52">
        <v>6.7793910000000004</v>
      </c>
      <c r="V52">
        <v>2.2024560000000002</v>
      </c>
      <c r="W52">
        <v>8.3633290000000002</v>
      </c>
      <c r="X52">
        <v>11.02528</v>
      </c>
      <c r="Y52">
        <v>3.9152999999999998</v>
      </c>
      <c r="Z52">
        <v>14.24094</v>
      </c>
      <c r="AA52">
        <v>4.5307789999999999</v>
      </c>
      <c r="AB52">
        <v>7.1438519999999999</v>
      </c>
      <c r="AC52">
        <v>15.07203</v>
      </c>
      <c r="AD52">
        <v>5.1602300000000003</v>
      </c>
      <c r="AE52">
        <v>4.7563969999999998</v>
      </c>
      <c r="AF52">
        <v>9.9755029999999998</v>
      </c>
      <c r="AG52">
        <v>-2.256532</v>
      </c>
      <c r="AH52">
        <v>-1.1595549999999999</v>
      </c>
      <c r="AI52">
        <v>6.3558219999999999</v>
      </c>
      <c r="AJ52">
        <v>2.235538</v>
      </c>
      <c r="AK52">
        <v>2.8523239999999999</v>
      </c>
      <c r="AL52">
        <v>28.046420000000001</v>
      </c>
      <c r="AM52">
        <v>18.394300000000001</v>
      </c>
      <c r="AN52">
        <v>14.48532</v>
      </c>
      <c r="AO52">
        <v>14.433630000000001</v>
      </c>
      <c r="AP52">
        <v>-2.1936369999999998</v>
      </c>
      <c r="AQ52">
        <v>-1.804813</v>
      </c>
      <c r="AR52">
        <v>3.9691679999999998</v>
      </c>
      <c r="AS52">
        <v>2.3452510000000002</v>
      </c>
      <c r="AT52">
        <v>1.181484</v>
      </c>
      <c r="AU52">
        <v>4.4281730000000001</v>
      </c>
      <c r="AV52">
        <v>3.0848330000000002</v>
      </c>
      <c r="AW52">
        <v>6.8101240000000001</v>
      </c>
      <c r="AX52">
        <v>-0.33152930000000003</v>
      </c>
      <c r="AY52">
        <v>6.0038729999999996</v>
      </c>
      <c r="AZ52">
        <v>-1.302475</v>
      </c>
      <c r="BA52">
        <v>-5.3784859999999997</v>
      </c>
      <c r="BB52">
        <v>4.346139</v>
      </c>
      <c r="BC52">
        <v>4.497433</v>
      </c>
      <c r="BD52">
        <v>2.5873219999999999</v>
      </c>
      <c r="BE52">
        <v>12.2491</v>
      </c>
      <c r="BF52">
        <v>6.1290399999999998</v>
      </c>
      <c r="BG52">
        <v>1.049377</v>
      </c>
      <c r="BH52">
        <v>3.0529480000000002</v>
      </c>
    </row>
    <row r="53" spans="1:60" x14ac:dyDescent="0.25">
      <c r="A53" s="1">
        <v>44561</v>
      </c>
      <c r="B53" s="1">
        <v>44592</v>
      </c>
      <c r="C53">
        <f t="shared" si="3"/>
        <v>121.36172053000001</v>
      </c>
      <c r="D53">
        <v>14.98588</v>
      </c>
      <c r="E53">
        <v>10.086499999999999</v>
      </c>
      <c r="F53">
        <v>2.7032780000000001</v>
      </c>
      <c r="G53">
        <v>-4.7303369999999996</v>
      </c>
      <c r="H53">
        <v>-1.3705259999999999</v>
      </c>
      <c r="I53">
        <v>24.137930000000001</v>
      </c>
      <c r="J53">
        <v>10.464650000000001</v>
      </c>
      <c r="K53">
        <v>-11.169510000000001</v>
      </c>
      <c r="L53">
        <v>0.77386100000000002</v>
      </c>
      <c r="M53">
        <v>0.43680049999999998</v>
      </c>
      <c r="N53">
        <v>-10.50577</v>
      </c>
      <c r="O53">
        <v>12.50131</v>
      </c>
      <c r="P53">
        <v>22.776389999999999</v>
      </c>
      <c r="Q53">
        <v>10.96316</v>
      </c>
      <c r="R53">
        <v>-3.00223</v>
      </c>
      <c r="S53">
        <v>5.3852520000000004</v>
      </c>
      <c r="T53">
        <v>7.3524580000000004</v>
      </c>
      <c r="U53">
        <v>6.6626830000000004</v>
      </c>
      <c r="V53">
        <v>2.8500770000000002</v>
      </c>
      <c r="W53">
        <v>-1.726488E-2</v>
      </c>
      <c r="X53">
        <v>6.2542340000000003</v>
      </c>
      <c r="Y53">
        <v>18.75338</v>
      </c>
      <c r="Z53">
        <v>-4.7629270000000004</v>
      </c>
      <c r="AA53">
        <v>1.564913</v>
      </c>
      <c r="AB53">
        <v>1.407359</v>
      </c>
      <c r="AC53">
        <v>1.6798169999999999</v>
      </c>
      <c r="AD53">
        <v>12.12689</v>
      </c>
      <c r="AE53">
        <v>17.016279999999998</v>
      </c>
      <c r="AF53">
        <v>-1.821272</v>
      </c>
      <c r="AG53">
        <v>16.281890000000001</v>
      </c>
      <c r="AH53">
        <v>26.888780000000001</v>
      </c>
      <c r="AI53">
        <v>10.041639999999999</v>
      </c>
      <c r="AJ53">
        <v>4.0577100000000002</v>
      </c>
      <c r="AK53">
        <v>5.251646</v>
      </c>
      <c r="AL53">
        <v>-4.8170529999999996</v>
      </c>
      <c r="AM53">
        <v>-8.2913499999999996</v>
      </c>
      <c r="AN53">
        <v>-6.9863179999999998</v>
      </c>
      <c r="AO53">
        <v>-7.1808509999999997</v>
      </c>
      <c r="AP53">
        <v>29.94136</v>
      </c>
      <c r="AQ53">
        <v>4.8960520000000001</v>
      </c>
      <c r="AR53">
        <v>11.913080000000001</v>
      </c>
      <c r="AS53">
        <v>20.348579999999998</v>
      </c>
      <c r="AT53">
        <v>13.77646</v>
      </c>
      <c r="AU53">
        <v>30.450749999999999</v>
      </c>
      <c r="AV53">
        <v>14.048209999999999</v>
      </c>
      <c r="AW53">
        <v>14.801360000000001</v>
      </c>
      <c r="AX53">
        <v>24.665679999999998</v>
      </c>
      <c r="AY53">
        <v>18.574909999999999</v>
      </c>
      <c r="AZ53">
        <v>14.97696</v>
      </c>
      <c r="BA53">
        <v>15.263159999999999</v>
      </c>
      <c r="BB53">
        <v>23.997170000000001</v>
      </c>
      <c r="BC53">
        <v>26.420919999999999</v>
      </c>
      <c r="BD53">
        <v>11.175990000000001</v>
      </c>
      <c r="BE53">
        <v>-2.5676299999999999</v>
      </c>
      <c r="BF53">
        <v>34.41189</v>
      </c>
      <c r="BG53">
        <v>16.97728</v>
      </c>
      <c r="BH53">
        <v>19.104019999999998</v>
      </c>
    </row>
    <row r="54" spans="1:60" x14ac:dyDescent="0.25">
      <c r="A54" s="1">
        <v>44592</v>
      </c>
      <c r="B54" s="1">
        <v>44620</v>
      </c>
      <c r="C54">
        <f t="shared" si="3"/>
        <v>116.96113453000001</v>
      </c>
      <c r="D54">
        <v>-4.4005859999999997</v>
      </c>
      <c r="E54">
        <v>-4.3048330000000004</v>
      </c>
      <c r="F54">
        <v>-8.8776650000000004</v>
      </c>
      <c r="G54">
        <v>-3.697308</v>
      </c>
      <c r="H54">
        <v>8.2229849999999995</v>
      </c>
      <c r="I54">
        <v>4.3885459999999998</v>
      </c>
      <c r="J54">
        <v>1.7897110000000001</v>
      </c>
      <c r="K54">
        <v>29.802759999999999</v>
      </c>
      <c r="L54">
        <v>18.372879999999999</v>
      </c>
      <c r="M54">
        <v>6.2335779999999996</v>
      </c>
      <c r="N54">
        <v>26.141860000000001</v>
      </c>
      <c r="O54">
        <v>-9.3327179999999998</v>
      </c>
      <c r="P54">
        <v>7.5678080000000003</v>
      </c>
      <c r="Q54">
        <v>5.150671</v>
      </c>
      <c r="R54">
        <v>4.9168729999999998</v>
      </c>
      <c r="S54">
        <v>11.623710000000001</v>
      </c>
      <c r="T54">
        <v>16.34226</v>
      </c>
      <c r="U54">
        <v>10.05602</v>
      </c>
      <c r="V54">
        <v>2.2356799999999999</v>
      </c>
      <c r="W54">
        <v>-14.83849</v>
      </c>
      <c r="X54">
        <v>18.02703</v>
      </c>
      <c r="Y54">
        <v>7.8729459999999998</v>
      </c>
      <c r="Z54">
        <v>7.0164879999999998</v>
      </c>
      <c r="AA54">
        <v>12.12114</v>
      </c>
      <c r="AB54">
        <v>15.04866</v>
      </c>
      <c r="AC54">
        <v>31.239049999999999</v>
      </c>
      <c r="AD54">
        <v>9.3324119999999997</v>
      </c>
      <c r="AE54">
        <v>0.42578589999999999</v>
      </c>
      <c r="AF54">
        <v>-0.27389380000000002</v>
      </c>
      <c r="AG54">
        <v>7.8234159999999999</v>
      </c>
      <c r="AH54">
        <v>8.7647919999999999</v>
      </c>
      <c r="AI54">
        <v>-2.1611370000000001</v>
      </c>
      <c r="AJ54">
        <v>-1.402728</v>
      </c>
      <c r="AK54">
        <v>7.496092</v>
      </c>
      <c r="AL54">
        <v>32.851349999999996</v>
      </c>
      <c r="AM54">
        <v>5.3741519999999996</v>
      </c>
      <c r="AN54">
        <v>22.88344</v>
      </c>
      <c r="AO54">
        <v>23.194839999999999</v>
      </c>
      <c r="AP54">
        <v>16.087070000000001</v>
      </c>
      <c r="AQ54">
        <v>7.6137110000000003</v>
      </c>
      <c r="AR54">
        <v>10.80714</v>
      </c>
      <c r="AS54">
        <v>11.266</v>
      </c>
      <c r="AT54">
        <v>10.64658</v>
      </c>
      <c r="AU54">
        <v>0.75785139999999995</v>
      </c>
      <c r="AV54">
        <v>7.7947769999999998</v>
      </c>
      <c r="AW54">
        <v>17.757560000000002</v>
      </c>
      <c r="AX54">
        <v>9.5026550000000007</v>
      </c>
      <c r="AY54">
        <v>16.265460000000001</v>
      </c>
      <c r="AZ54">
        <v>4.4756179999999999</v>
      </c>
      <c r="BA54">
        <v>6.5296799999999999</v>
      </c>
      <c r="BB54">
        <v>7.2869619999999999</v>
      </c>
      <c r="BC54">
        <v>3.0857549999999998</v>
      </c>
      <c r="BD54">
        <v>0.2304147</v>
      </c>
      <c r="BE54">
        <v>9.4877409999999998</v>
      </c>
      <c r="BF54">
        <v>9.0761219999999998</v>
      </c>
      <c r="BG54">
        <v>9.4641719999999996</v>
      </c>
      <c r="BH54">
        <v>7.1272700000000002</v>
      </c>
    </row>
    <row r="55" spans="1:60" x14ac:dyDescent="0.25">
      <c r="A55" s="1">
        <v>44620</v>
      </c>
      <c r="B55" s="1">
        <v>44651</v>
      </c>
      <c r="C55">
        <f t="shared" si="3"/>
        <v>118.26396353000001</v>
      </c>
      <c r="D55">
        <v>1.302829</v>
      </c>
      <c r="E55">
        <v>5.968121</v>
      </c>
      <c r="F55">
        <v>6.0188370000000004</v>
      </c>
      <c r="G55">
        <v>-1.3035429999999999</v>
      </c>
      <c r="H55">
        <v>20.883980000000001</v>
      </c>
      <c r="I55">
        <v>5.3175210000000002</v>
      </c>
      <c r="J55">
        <v>21.590229999999998</v>
      </c>
      <c r="K55">
        <v>13.316560000000001</v>
      </c>
      <c r="L55">
        <v>8.7818690000000004</v>
      </c>
      <c r="M55">
        <v>12.661160000000001</v>
      </c>
      <c r="N55">
        <v>5.9424919999999997</v>
      </c>
      <c r="O55">
        <v>1.290157</v>
      </c>
      <c r="P55">
        <v>5.7313260000000001</v>
      </c>
      <c r="Q55">
        <v>15.054169999999999</v>
      </c>
      <c r="R55">
        <v>1.261398</v>
      </c>
      <c r="S55">
        <v>13.95486</v>
      </c>
      <c r="T55">
        <v>13.85807</v>
      </c>
      <c r="U55">
        <v>8.8637949999999996</v>
      </c>
      <c r="V55">
        <v>7.6533410000000002</v>
      </c>
      <c r="W55">
        <v>-6.8767389999999997</v>
      </c>
      <c r="X55">
        <v>5.5146540000000002</v>
      </c>
      <c r="Y55">
        <v>6.48447</v>
      </c>
      <c r="Z55">
        <v>2.915486</v>
      </c>
      <c r="AA55">
        <v>11.86656</v>
      </c>
      <c r="AB55">
        <v>10.955719999999999</v>
      </c>
      <c r="AC55">
        <v>27.101199999999999</v>
      </c>
      <c r="AD55">
        <v>9.7983820000000001</v>
      </c>
      <c r="AE55">
        <v>2.5522320000000001</v>
      </c>
      <c r="AF55">
        <v>-2.0726239999999998</v>
      </c>
      <c r="AG55">
        <v>10.355029999999999</v>
      </c>
      <c r="AH55">
        <v>2.1491850000000001</v>
      </c>
      <c r="AI55">
        <v>-5.3534179999999996</v>
      </c>
      <c r="AJ55">
        <v>3.8877839999999999</v>
      </c>
      <c r="AK55">
        <v>11.21219</v>
      </c>
      <c r="AL55">
        <v>19.638200000000001</v>
      </c>
      <c r="AM55">
        <v>4.6528229999999997</v>
      </c>
      <c r="AN55">
        <v>21.061969999999999</v>
      </c>
      <c r="AO55">
        <v>21.501429999999999</v>
      </c>
      <c r="AP55">
        <v>30.044090000000001</v>
      </c>
      <c r="AQ55">
        <v>8.1623280000000005</v>
      </c>
      <c r="AR55">
        <v>13.07639</v>
      </c>
      <c r="AS55">
        <v>4.3530879999999996</v>
      </c>
      <c r="AT55">
        <v>15.45051</v>
      </c>
      <c r="AU55">
        <v>5.2752290000000004</v>
      </c>
      <c r="AV55">
        <v>23.92784</v>
      </c>
      <c r="AW55">
        <v>0.98800350000000003</v>
      </c>
      <c r="AX55">
        <v>6.3370949999999997</v>
      </c>
      <c r="AY55">
        <v>11.303190000000001</v>
      </c>
      <c r="AZ55">
        <v>8.2066320000000008</v>
      </c>
      <c r="BA55">
        <v>18.081630000000001</v>
      </c>
      <c r="BB55">
        <v>15.99776</v>
      </c>
      <c r="BC55">
        <v>4.6460710000000001</v>
      </c>
      <c r="BD55">
        <v>8.6781609999999993</v>
      </c>
      <c r="BE55">
        <v>48.703539999999997</v>
      </c>
      <c r="BF55">
        <v>13.36572</v>
      </c>
      <c r="BG55">
        <v>-0.29453879999999999</v>
      </c>
      <c r="BH55">
        <v>8.9326220000000003</v>
      </c>
    </row>
    <row r="56" spans="1:60" x14ac:dyDescent="0.25">
      <c r="A56" s="1">
        <v>44651</v>
      </c>
      <c r="B56" s="1">
        <v>44681</v>
      </c>
      <c r="C56">
        <f t="shared" si="3"/>
        <v>118.12592353000001</v>
      </c>
      <c r="D56">
        <v>-0.13804</v>
      </c>
      <c r="E56">
        <v>0.96113309999999996</v>
      </c>
      <c r="F56">
        <v>0.2816902</v>
      </c>
      <c r="G56">
        <v>6.038125</v>
      </c>
      <c r="H56">
        <v>-8.3071120000000001</v>
      </c>
      <c r="I56">
        <v>3.220729</v>
      </c>
      <c r="J56">
        <v>9.7892460000000003</v>
      </c>
      <c r="K56">
        <v>4.1237810000000001</v>
      </c>
      <c r="L56">
        <v>-8.9981390000000001</v>
      </c>
      <c r="M56">
        <v>0.73725010000000002</v>
      </c>
      <c r="N56">
        <v>-18.228680000000001</v>
      </c>
      <c r="O56">
        <v>-2.3383319999999999</v>
      </c>
      <c r="P56">
        <v>-4.4800000000000004</v>
      </c>
      <c r="Q56">
        <v>-0.77553729999999999</v>
      </c>
      <c r="R56">
        <v>-4.3192170000000001</v>
      </c>
      <c r="S56">
        <v>-13.294499999999999</v>
      </c>
      <c r="T56">
        <v>-2.227875</v>
      </c>
      <c r="U56">
        <v>-11.542289999999999</v>
      </c>
      <c r="V56">
        <v>-5.381672</v>
      </c>
      <c r="W56">
        <v>-0.53396529999999998</v>
      </c>
      <c r="X56">
        <v>-13.5837</v>
      </c>
      <c r="Y56">
        <v>10.98485</v>
      </c>
      <c r="Z56">
        <v>2.1860360000000001</v>
      </c>
      <c r="AA56">
        <v>2.5526740000000001</v>
      </c>
      <c r="AB56">
        <v>-2.8475760000000001</v>
      </c>
      <c r="AC56">
        <v>-6.135338</v>
      </c>
      <c r="AD56">
        <v>2.0584799999999999</v>
      </c>
      <c r="AE56">
        <v>0.42829030000000001</v>
      </c>
      <c r="AF56">
        <v>8.7598939999999992</v>
      </c>
      <c r="AG56">
        <v>-0.98302049999999996</v>
      </c>
      <c r="AH56">
        <v>-2.8407170000000002</v>
      </c>
      <c r="AI56">
        <v>2.4240940000000002</v>
      </c>
      <c r="AJ56">
        <v>5.3157560000000004</v>
      </c>
      <c r="AK56">
        <v>1.096541</v>
      </c>
      <c r="AL56">
        <v>-24.691770000000002</v>
      </c>
      <c r="AM56">
        <v>-8.6269639999999992</v>
      </c>
      <c r="AN56">
        <v>-4.859585</v>
      </c>
      <c r="AO56">
        <v>-5.5197620000000001</v>
      </c>
      <c r="AP56">
        <v>-2.9080010000000001</v>
      </c>
      <c r="AQ56">
        <v>-9.0117510000000003</v>
      </c>
      <c r="AR56">
        <v>-3.7830870000000001</v>
      </c>
      <c r="AS56">
        <v>-7.0231570000000003</v>
      </c>
      <c r="AT56">
        <v>-2.2831329999999999</v>
      </c>
      <c r="AU56">
        <v>-5.5676589999999999</v>
      </c>
      <c r="AV56">
        <v>-14.80363</v>
      </c>
      <c r="AW56">
        <v>-1.6235409999999999</v>
      </c>
      <c r="AX56">
        <v>-3.7088939999999999</v>
      </c>
      <c r="AY56">
        <v>-0.75667070000000003</v>
      </c>
      <c r="AZ56">
        <v>2.6339419999999998</v>
      </c>
      <c r="BA56">
        <v>6.7482389999999999</v>
      </c>
      <c r="BB56">
        <v>-0.67440869999999997</v>
      </c>
      <c r="BC56">
        <v>-1.4772080000000001</v>
      </c>
      <c r="BD56">
        <v>-2.5515599999999998</v>
      </c>
      <c r="BE56">
        <v>15.518739999999999</v>
      </c>
      <c r="BF56">
        <v>-5.9413790000000004</v>
      </c>
      <c r="BG56">
        <v>-7.9150859999999996</v>
      </c>
      <c r="BH56">
        <v>-1.5403450000000001</v>
      </c>
    </row>
    <row r="57" spans="1:60" x14ac:dyDescent="0.25">
      <c r="A57" s="1">
        <v>44681</v>
      </c>
      <c r="B57" s="1">
        <v>44712</v>
      </c>
      <c r="C57">
        <f t="shared" si="3"/>
        <v>130.64699353</v>
      </c>
      <c r="D57">
        <v>12.52107</v>
      </c>
      <c r="E57">
        <v>-3.003349</v>
      </c>
      <c r="F57">
        <v>5.6834809999999996</v>
      </c>
      <c r="G57">
        <v>1.580805</v>
      </c>
      <c r="H57">
        <v>-6.8634180000000002</v>
      </c>
      <c r="I57">
        <v>13.75825</v>
      </c>
      <c r="J57">
        <v>17.200130000000001</v>
      </c>
      <c r="K57">
        <v>-14.42047</v>
      </c>
      <c r="L57">
        <v>-7.3565849999999999</v>
      </c>
      <c r="M57">
        <v>-7.5147120000000003</v>
      </c>
      <c r="N57">
        <v>-3.6251540000000002</v>
      </c>
      <c r="O57">
        <v>19.755120000000002</v>
      </c>
      <c r="P57">
        <v>18.142700000000001</v>
      </c>
      <c r="Q57">
        <v>1.8645419999999999</v>
      </c>
      <c r="R57">
        <v>1.42832</v>
      </c>
      <c r="S57">
        <v>5.4941769999999996</v>
      </c>
      <c r="T57">
        <v>4.9798539999999996</v>
      </c>
      <c r="U57">
        <v>3.262092</v>
      </c>
      <c r="V57">
        <v>-5.2169860000000003</v>
      </c>
      <c r="W57">
        <v>2.2276359999999999</v>
      </c>
      <c r="X57">
        <v>8.7556980000000006</v>
      </c>
      <c r="Y57">
        <v>25.250720000000001</v>
      </c>
      <c r="Z57">
        <v>5.4622739999999999</v>
      </c>
      <c r="AA57">
        <v>4.6395949999999999</v>
      </c>
      <c r="AB57">
        <v>5.3374980000000001</v>
      </c>
      <c r="AC57">
        <v>0.36847170000000001</v>
      </c>
      <c r="AD57">
        <v>17.34496</v>
      </c>
      <c r="AE57">
        <v>17.395810000000001</v>
      </c>
      <c r="AF57">
        <v>-4.1242109999999998</v>
      </c>
      <c r="AG57">
        <v>7.0443670000000003</v>
      </c>
      <c r="AH57">
        <v>19.626940000000001</v>
      </c>
      <c r="AI57">
        <v>0.49373250000000002</v>
      </c>
      <c r="AJ57">
        <v>-1.612768</v>
      </c>
      <c r="AK57">
        <v>6.7561980000000004</v>
      </c>
      <c r="AL57">
        <v>-8.8165359999999993</v>
      </c>
      <c r="AM57">
        <v>9.9426450000000006</v>
      </c>
      <c r="AN57">
        <v>-0.65717429999999999</v>
      </c>
      <c r="AO57">
        <v>-1.0788800000000001</v>
      </c>
      <c r="AP57">
        <v>25.81231</v>
      </c>
      <c r="AQ57">
        <v>3.9791569999999998</v>
      </c>
      <c r="AR57">
        <v>12.42469</v>
      </c>
      <c r="AS57">
        <v>22.710760000000001</v>
      </c>
      <c r="AT57">
        <v>-1.893475</v>
      </c>
      <c r="AU57">
        <v>18.26455</v>
      </c>
      <c r="AV57">
        <v>16.55123</v>
      </c>
      <c r="AW57">
        <v>28.760529999999999</v>
      </c>
      <c r="AX57">
        <v>19.40429</v>
      </c>
      <c r="AY57">
        <v>26.479369999999999</v>
      </c>
      <c r="AZ57">
        <v>8.0781559999999999</v>
      </c>
      <c r="BA57">
        <v>21.703939999999999</v>
      </c>
      <c r="BB57">
        <v>14.85463</v>
      </c>
      <c r="BC57">
        <v>17.300450000000001</v>
      </c>
      <c r="BD57">
        <v>8.4848479999999995</v>
      </c>
      <c r="BE57">
        <v>20.460319999999999</v>
      </c>
      <c r="BF57">
        <v>14.03706</v>
      </c>
      <c r="BG57">
        <v>23.363140000000001</v>
      </c>
      <c r="BH57">
        <v>15.77078</v>
      </c>
    </row>
    <row r="58" spans="1:60" x14ac:dyDescent="0.25">
      <c r="A58" s="1">
        <v>44712</v>
      </c>
      <c r="B58" s="1">
        <v>44742</v>
      </c>
      <c r="C58">
        <f t="shared" si="3"/>
        <v>116.92667353</v>
      </c>
      <c r="D58">
        <v>-13.720319999999999</v>
      </c>
      <c r="E58">
        <v>-18.857690000000002</v>
      </c>
      <c r="F58">
        <v>-13.66357</v>
      </c>
      <c r="G58">
        <v>-14.104520000000001</v>
      </c>
      <c r="H58">
        <v>-11.336980000000001</v>
      </c>
      <c r="I58">
        <v>-10.79167</v>
      </c>
      <c r="J58">
        <v>-17.993829999999999</v>
      </c>
      <c r="K58">
        <v>-20.80527</v>
      </c>
      <c r="L58">
        <v>-13.78848</v>
      </c>
      <c r="M58">
        <v>-12.274369999999999</v>
      </c>
      <c r="N58">
        <v>-25.127939999999999</v>
      </c>
      <c r="O58">
        <v>-10.335739999999999</v>
      </c>
      <c r="P58">
        <v>-19.462769999999999</v>
      </c>
      <c r="Q58">
        <v>-14.55626</v>
      </c>
      <c r="R58">
        <v>-21.328610000000001</v>
      </c>
      <c r="S58">
        <v>-10.844239999999999</v>
      </c>
      <c r="T58">
        <v>-26.15643</v>
      </c>
      <c r="U58">
        <v>-16.939</v>
      </c>
      <c r="V58">
        <v>-4.4845040000000003</v>
      </c>
      <c r="W58">
        <v>-8.7471490000000003</v>
      </c>
      <c r="X58">
        <v>-27.09281</v>
      </c>
      <c r="Y58">
        <v>-17.72467</v>
      </c>
      <c r="Z58">
        <v>-11.88128</v>
      </c>
      <c r="AA58">
        <v>-25.80425</v>
      </c>
      <c r="AB58">
        <v>-17.740729999999999</v>
      </c>
      <c r="AC58">
        <v>-24.420249999999999</v>
      </c>
      <c r="AD58">
        <v>-19.235679999999999</v>
      </c>
      <c r="AE58">
        <v>-18.668780000000002</v>
      </c>
      <c r="AF58">
        <v>-15.804740000000001</v>
      </c>
      <c r="AG58">
        <v>-14.40823</v>
      </c>
      <c r="AH58">
        <v>-20.500599999999999</v>
      </c>
      <c r="AI58">
        <v>-9.6750729999999994</v>
      </c>
      <c r="AJ58">
        <v>-17.838730000000002</v>
      </c>
      <c r="AK58">
        <v>-11.72517</v>
      </c>
      <c r="AL58">
        <v>-26.150359999999999</v>
      </c>
      <c r="AM58">
        <v>-29.851669999999999</v>
      </c>
      <c r="AN58">
        <v>-18.13541</v>
      </c>
      <c r="AO58">
        <v>-17.527519999999999</v>
      </c>
      <c r="AP58">
        <v>-14.8789</v>
      </c>
      <c r="AQ58">
        <v>-15.71754</v>
      </c>
      <c r="AR58">
        <v>-17.107520000000001</v>
      </c>
      <c r="AS58">
        <v>-19.73807</v>
      </c>
      <c r="AT58">
        <v>-17.148009999999999</v>
      </c>
      <c r="AU58">
        <v>-22.193210000000001</v>
      </c>
      <c r="AV58">
        <v>-19.76098</v>
      </c>
      <c r="AW58">
        <v>-25.160160000000001</v>
      </c>
      <c r="AX58">
        <v>-13.65006</v>
      </c>
      <c r="AY58">
        <v>-28.47598</v>
      </c>
      <c r="AZ58">
        <v>-14.77956</v>
      </c>
      <c r="BA58">
        <v>-24.876200000000001</v>
      </c>
      <c r="BB58">
        <v>-25.760480000000001</v>
      </c>
      <c r="BC58">
        <v>-18.257529999999999</v>
      </c>
      <c r="BD58">
        <v>-14.880649999999999</v>
      </c>
      <c r="BE58">
        <v>-27.91282</v>
      </c>
      <c r="BF58">
        <v>-22.567900000000002</v>
      </c>
      <c r="BG58">
        <v>-20.306539999999998</v>
      </c>
      <c r="BH58">
        <v>-16.91046</v>
      </c>
    </row>
    <row r="59" spans="1:60" x14ac:dyDescent="0.25">
      <c r="A59" s="1">
        <v>44742</v>
      </c>
      <c r="B59" s="1">
        <v>44773</v>
      </c>
      <c r="C59">
        <f t="shared" si="3"/>
        <v>119.87213053000001</v>
      </c>
      <c r="D59">
        <v>2.9454570000000002</v>
      </c>
      <c r="E59">
        <v>-2.1107309999999999</v>
      </c>
      <c r="F59">
        <v>2.2471909999999999</v>
      </c>
      <c r="G59">
        <v>3.575494</v>
      </c>
      <c r="H59">
        <v>-24.115970000000001</v>
      </c>
      <c r="I59">
        <v>13.18309</v>
      </c>
      <c r="J59">
        <v>4.2246889999999997</v>
      </c>
      <c r="K59">
        <v>30.064170000000001</v>
      </c>
      <c r="L59">
        <v>-10.920450000000001</v>
      </c>
      <c r="M59">
        <v>3.8220730000000001</v>
      </c>
      <c r="N59">
        <v>8.4710219999999996</v>
      </c>
      <c r="O59">
        <v>-3.9062250000000001</v>
      </c>
      <c r="P59">
        <v>8.4845780000000008</v>
      </c>
      <c r="Q59">
        <v>6.6623710000000003</v>
      </c>
      <c r="R59">
        <v>5.2336029999999996</v>
      </c>
      <c r="S59">
        <v>-2.0291920000000001</v>
      </c>
      <c r="T59">
        <v>-3.896547</v>
      </c>
      <c r="U59">
        <v>4.9180330000000001E-2</v>
      </c>
      <c r="V59">
        <v>1.6833550000000001E-3</v>
      </c>
      <c r="W59">
        <v>6.4248810000000001</v>
      </c>
      <c r="X59">
        <v>0.37664009999999998</v>
      </c>
      <c r="Y59">
        <v>9.9092990000000006E-2</v>
      </c>
      <c r="Z59">
        <v>5.5361159999999998</v>
      </c>
      <c r="AA59">
        <v>-0.69373600000000002</v>
      </c>
      <c r="AB59">
        <v>3.6950289999999999</v>
      </c>
      <c r="AC59">
        <v>11.496930000000001</v>
      </c>
      <c r="AD59">
        <v>11.494949999999999</v>
      </c>
      <c r="AE59">
        <v>8.549823</v>
      </c>
      <c r="AF59">
        <v>9.6618359999999992</v>
      </c>
      <c r="AG59">
        <v>13.326650000000001</v>
      </c>
      <c r="AH59">
        <v>15.21739</v>
      </c>
      <c r="AI59">
        <v>11.03356</v>
      </c>
      <c r="AJ59">
        <v>6.3253009999999996</v>
      </c>
      <c r="AK59">
        <v>8.4967009999999998</v>
      </c>
      <c r="AL59">
        <v>11.649850000000001</v>
      </c>
      <c r="AM59">
        <v>7.9341689999999998</v>
      </c>
      <c r="AN59">
        <v>7.4367010000000002</v>
      </c>
      <c r="AO59">
        <v>7.4915289999999999</v>
      </c>
      <c r="AP59">
        <v>11.6678</v>
      </c>
      <c r="AQ59">
        <v>9.324325</v>
      </c>
      <c r="AR59">
        <v>13.12336</v>
      </c>
      <c r="AS59">
        <v>6.2175010000000004</v>
      </c>
      <c r="AT59">
        <v>16.422229999999999</v>
      </c>
      <c r="AU59">
        <v>3.5514540000000001</v>
      </c>
      <c r="AV59">
        <v>-11.014889999999999</v>
      </c>
      <c r="AW59">
        <v>14.044639999999999</v>
      </c>
      <c r="AX59">
        <v>6.1638669999999998</v>
      </c>
      <c r="AY59">
        <v>10.32028</v>
      </c>
      <c r="AZ59">
        <v>9.2278120000000001</v>
      </c>
      <c r="BA59">
        <v>18.61187</v>
      </c>
      <c r="BB59">
        <v>6.9042089999999998</v>
      </c>
      <c r="BC59">
        <v>1.5003120000000001</v>
      </c>
      <c r="BD59">
        <v>8.9946300000000008</v>
      </c>
      <c r="BE59">
        <v>27.99419</v>
      </c>
      <c r="BF59">
        <v>-6.5688779999999998</v>
      </c>
      <c r="BG59">
        <v>5.6706560000000001</v>
      </c>
      <c r="BH59">
        <v>9.7203250000000008</v>
      </c>
    </row>
    <row r="60" spans="1:60" x14ac:dyDescent="0.25">
      <c r="A60" s="1">
        <v>44773</v>
      </c>
      <c r="B60" s="1">
        <v>44804</v>
      </c>
      <c r="C60">
        <f t="shared" si="3"/>
        <v>126.52465053</v>
      </c>
      <c r="D60">
        <v>6.65252</v>
      </c>
      <c r="E60">
        <v>-2.6135660000000001</v>
      </c>
      <c r="F60">
        <v>-1.6776470000000001</v>
      </c>
      <c r="G60">
        <v>8.173311</v>
      </c>
      <c r="H60">
        <v>-8.6572440000000004</v>
      </c>
      <c r="I60">
        <v>-0.45118809999999998</v>
      </c>
      <c r="J60">
        <v>6.6937160000000002</v>
      </c>
      <c r="K60">
        <v>-2.1060379999999999</v>
      </c>
      <c r="L60">
        <v>-4.1960389999999999</v>
      </c>
      <c r="M60">
        <v>-2.7182719999999998</v>
      </c>
      <c r="N60">
        <v>-6.1806650000000003</v>
      </c>
      <c r="O60">
        <v>0.4403879</v>
      </c>
      <c r="P60">
        <v>12.84986</v>
      </c>
      <c r="Q60">
        <v>6.6763950000000003</v>
      </c>
      <c r="R60">
        <v>0.36286020000000002</v>
      </c>
      <c r="S60">
        <v>-0.27252910000000002</v>
      </c>
      <c r="T60">
        <v>15.587590000000001</v>
      </c>
      <c r="U60">
        <v>-3.66092</v>
      </c>
      <c r="V60">
        <v>0.93868269999999998</v>
      </c>
      <c r="W60">
        <v>-8.4836270000000003</v>
      </c>
      <c r="X60">
        <v>-6.6579170000000003</v>
      </c>
      <c r="Y60">
        <v>-1.1987810000000001</v>
      </c>
      <c r="Z60">
        <v>-2.8812899999999999</v>
      </c>
      <c r="AA60">
        <v>1.6709099999999999</v>
      </c>
      <c r="AB60">
        <v>-2.1020430000000001</v>
      </c>
      <c r="AC60">
        <v>2.582605</v>
      </c>
      <c r="AD60">
        <v>10.576700000000001</v>
      </c>
      <c r="AE60">
        <v>1.601769</v>
      </c>
      <c r="AF60">
        <v>-5.9471360000000004</v>
      </c>
      <c r="AG60">
        <v>5.7375660000000002</v>
      </c>
      <c r="AH60">
        <v>1.976664</v>
      </c>
      <c r="AI60">
        <v>-2.0918230000000002</v>
      </c>
      <c r="AJ60">
        <v>-3.6076959999999998</v>
      </c>
      <c r="AK60">
        <v>-7.0965850000000001</v>
      </c>
      <c r="AL60">
        <v>-2.570827</v>
      </c>
      <c r="AM60">
        <v>-2.00081</v>
      </c>
      <c r="AN60">
        <v>7.6120460000000003</v>
      </c>
      <c r="AO60">
        <v>7.1328509999999996</v>
      </c>
      <c r="AP60">
        <v>7.9847910000000004</v>
      </c>
      <c r="AQ60">
        <v>2.4941409999999999</v>
      </c>
      <c r="AR60">
        <v>-2.6307070000000001</v>
      </c>
      <c r="AS60">
        <v>6.8664269999999998</v>
      </c>
      <c r="AT60">
        <v>-1.2733319999999999</v>
      </c>
      <c r="AU60">
        <v>3.024575</v>
      </c>
      <c r="AV60">
        <v>-0.94456050000000003</v>
      </c>
      <c r="AW60">
        <v>12.362769999999999</v>
      </c>
      <c r="AX60">
        <v>7.3886370000000001</v>
      </c>
      <c r="AY60">
        <v>3.5436109999999998</v>
      </c>
      <c r="AZ60">
        <v>-0.17600469999999999</v>
      </c>
      <c r="BA60">
        <v>3.3377880000000002</v>
      </c>
      <c r="BB60">
        <v>5.2192629999999998</v>
      </c>
      <c r="BC60">
        <v>9.0631179999999993</v>
      </c>
      <c r="BD60">
        <v>1.834352</v>
      </c>
      <c r="BE60">
        <v>8.9562570000000008</v>
      </c>
      <c r="BF60">
        <v>2.8327640000000001</v>
      </c>
      <c r="BG60">
        <v>6.5908059999999997</v>
      </c>
      <c r="BH60">
        <v>2.8283740000000002</v>
      </c>
    </row>
    <row r="61" spans="1:60" x14ac:dyDescent="0.25">
      <c r="A61" s="1">
        <v>44804</v>
      </c>
      <c r="B61" s="1">
        <v>44834</v>
      </c>
      <c r="C61">
        <f t="shared" si="3"/>
        <v>120.44499553</v>
      </c>
      <c r="D61">
        <v>-6.0796549999999998</v>
      </c>
      <c r="E61">
        <v>-14.31072</v>
      </c>
      <c r="F61">
        <v>-23.834689999999998</v>
      </c>
      <c r="G61">
        <v>-6.3897680000000001</v>
      </c>
      <c r="H61">
        <v>2.9396620000000002</v>
      </c>
      <c r="I61">
        <v>-8.661994</v>
      </c>
      <c r="J61">
        <v>-8.7687849999999994</v>
      </c>
      <c r="K61">
        <v>-19.137899999999998</v>
      </c>
      <c r="L61">
        <v>4.2991549999999998</v>
      </c>
      <c r="M61">
        <v>-1.7145090000000001</v>
      </c>
      <c r="N61">
        <v>-7.6689189999999998</v>
      </c>
      <c r="O61">
        <v>-5.9571110000000003</v>
      </c>
      <c r="P61">
        <v>-5.2251899999999996</v>
      </c>
      <c r="Q61">
        <v>-8.4651270000000007</v>
      </c>
      <c r="R61">
        <v>-22.139510000000001</v>
      </c>
      <c r="S61">
        <v>-2.4390109999999998</v>
      </c>
      <c r="T61">
        <v>-10.02744</v>
      </c>
      <c r="U61">
        <v>-2.1851129999999999</v>
      </c>
      <c r="V61">
        <v>-7.5526859999999996</v>
      </c>
      <c r="W61">
        <v>-8.9602599999999999</v>
      </c>
      <c r="X61">
        <v>-5.8921789999999996</v>
      </c>
      <c r="Y61">
        <v>-17.854620000000001</v>
      </c>
      <c r="Z61">
        <v>-10.46449</v>
      </c>
      <c r="AA61">
        <v>-11.913209999999999</v>
      </c>
      <c r="AB61">
        <v>1.2764549999999999</v>
      </c>
      <c r="AC61">
        <v>-10.28402</v>
      </c>
      <c r="AD61">
        <v>-1.409429</v>
      </c>
      <c r="AE61">
        <v>-9.7697299999999991</v>
      </c>
      <c r="AF61">
        <v>-15.95134</v>
      </c>
      <c r="AG61">
        <v>-5.8070029999999999</v>
      </c>
      <c r="AH61">
        <v>-6.0943639999999997</v>
      </c>
      <c r="AI61">
        <v>-1.789315</v>
      </c>
      <c r="AJ61">
        <v>-23.89751</v>
      </c>
      <c r="AK61">
        <v>-13.600860000000001</v>
      </c>
      <c r="AL61">
        <v>-31.97251</v>
      </c>
      <c r="AM61">
        <v>-15.399900000000001</v>
      </c>
      <c r="AN61">
        <v>-8.7319759999999995</v>
      </c>
      <c r="AO61">
        <v>-8.6206259999999997</v>
      </c>
      <c r="AP61">
        <v>-13.279210000000001</v>
      </c>
      <c r="AQ61">
        <v>-16.315529999999999</v>
      </c>
      <c r="AR61">
        <v>-9.1041369999999997</v>
      </c>
      <c r="AS61">
        <v>-11.458159999999999</v>
      </c>
      <c r="AT61">
        <v>-11.563829999999999</v>
      </c>
      <c r="AU61">
        <v>-5.4569830000000001</v>
      </c>
      <c r="AV61">
        <v>-17.022960000000001</v>
      </c>
      <c r="AW61">
        <v>-12.927770000000001</v>
      </c>
      <c r="AX61">
        <v>-9.4833560000000006</v>
      </c>
      <c r="AY61">
        <v>-11.762409999999999</v>
      </c>
      <c r="AZ61">
        <v>-14.75098</v>
      </c>
      <c r="BA61">
        <v>-15.496600000000001</v>
      </c>
      <c r="BB61">
        <v>-12.5799</v>
      </c>
      <c r="BC61">
        <v>-6.7992939999999997</v>
      </c>
      <c r="BD61">
        <v>-9.1703050000000008</v>
      </c>
      <c r="BE61">
        <v>-14.748950000000001</v>
      </c>
      <c r="BF61">
        <v>-17.955259999999999</v>
      </c>
      <c r="BG61">
        <v>-9.6188479999999998</v>
      </c>
      <c r="BH61">
        <v>-9.4504280000000005</v>
      </c>
    </row>
    <row r="62" spans="1:60" x14ac:dyDescent="0.25">
      <c r="C62" s="7" t="s">
        <v>145</v>
      </c>
      <c r="D62" s="6">
        <f>COVAR(D2:D61,$BH$2:$BH$61)/VAR($BH$2:$BH$61)</f>
        <v>0.57341708132607849</v>
      </c>
      <c r="E62" s="6">
        <f t="shared" ref="E62:BG62" si="4">COVAR(E2:E61,$BH$2:$BH$61)/VAR($BH$2:$BH$61)</f>
        <v>0.46180595426150511</v>
      </c>
      <c r="F62" s="6">
        <f t="shared" si="4"/>
        <v>0.40079503573462832</v>
      </c>
      <c r="G62" s="6">
        <f t="shared" si="4"/>
        <v>0.30820143763312713</v>
      </c>
      <c r="H62" s="6">
        <f t="shared" si="4"/>
        <v>9.2870812986816612E-2</v>
      </c>
      <c r="I62" s="6">
        <f t="shared" si="4"/>
        <v>0.84433347877056564</v>
      </c>
      <c r="J62" s="6">
        <f t="shared" si="4"/>
        <v>1.1742399378695525</v>
      </c>
      <c r="K62" s="6">
        <f t="shared" si="4"/>
        <v>0.55760661780347343</v>
      </c>
      <c r="L62" s="6">
        <f t="shared" si="4"/>
        <v>0.13204976954736375</v>
      </c>
      <c r="M62" s="6">
        <f t="shared" si="4"/>
        <v>0.31271560273813503</v>
      </c>
      <c r="N62" s="6">
        <f t="shared" si="4"/>
        <v>0.86007016025155369</v>
      </c>
      <c r="O62" s="6">
        <f t="shared" si="4"/>
        <v>0.52210858811034699</v>
      </c>
      <c r="P62" s="6">
        <f t="shared" si="4"/>
        <v>1.0997633209387456</v>
      </c>
      <c r="Q62" s="6">
        <f t="shared" si="4"/>
        <v>0.40417213222366549</v>
      </c>
      <c r="R62" s="6">
        <f t="shared" si="4"/>
        <v>0.48590350743808097</v>
      </c>
      <c r="S62" s="6">
        <f t="shared" si="4"/>
        <v>0.4477276167828424</v>
      </c>
      <c r="T62" s="6">
        <f t="shared" si="4"/>
        <v>0.7171979605949137</v>
      </c>
      <c r="U62" s="6">
        <f t="shared" si="4"/>
        <v>0.32224964771674447</v>
      </c>
      <c r="V62" s="6">
        <f t="shared" si="4"/>
        <v>0.29343588376176438</v>
      </c>
      <c r="W62" s="6">
        <f t="shared" si="4"/>
        <v>0.31954108915195639</v>
      </c>
      <c r="X62" s="6">
        <f t="shared" si="4"/>
        <v>0.54392344391514236</v>
      </c>
      <c r="Y62" s="6">
        <f t="shared" si="4"/>
        <v>1.6316684601570035</v>
      </c>
      <c r="Z62" s="6">
        <f t="shared" si="4"/>
        <v>0.6061823514418464</v>
      </c>
      <c r="AA62" s="6">
        <f t="shared" si="4"/>
        <v>0.6464132339264157</v>
      </c>
      <c r="AB62" s="6">
        <f t="shared" si="4"/>
        <v>0.81670802067533776</v>
      </c>
      <c r="AC62" s="6">
        <f t="shared" si="4"/>
        <v>0.77954860963451034</v>
      </c>
      <c r="AD62" s="6">
        <f t="shared" si="4"/>
        <v>1.107565173721736</v>
      </c>
      <c r="AE62" s="6">
        <f t="shared" si="4"/>
        <v>0.98229097151546663</v>
      </c>
      <c r="AF62" s="6">
        <f t="shared" si="4"/>
        <v>0.59735317607844451</v>
      </c>
      <c r="AG62" s="6">
        <f t="shared" si="4"/>
        <v>1.1896895842569384</v>
      </c>
      <c r="AH62" s="6">
        <f t="shared" si="4"/>
        <v>1.3563022609547124</v>
      </c>
      <c r="AI62" s="6">
        <f t="shared" si="4"/>
        <v>0.72107525226064995</v>
      </c>
      <c r="AJ62" s="6">
        <f t="shared" si="4"/>
        <v>0.45879915141298383</v>
      </c>
      <c r="AK62" s="6">
        <f t="shared" si="4"/>
        <v>0.70575273597206467</v>
      </c>
      <c r="AL62" s="6">
        <f t="shared" si="4"/>
        <v>1.230937481962576</v>
      </c>
      <c r="AM62" s="6">
        <f t="shared" si="4"/>
        <v>0.77611684930986835</v>
      </c>
      <c r="AN62" s="6">
        <f t="shared" si="4"/>
        <v>0.46567609110002994</v>
      </c>
      <c r="AO62" s="6">
        <f t="shared" si="4"/>
        <v>0.46114833697730073</v>
      </c>
      <c r="AP62" s="6">
        <f t="shared" si="4"/>
        <v>1.5754173555822069</v>
      </c>
      <c r="AQ62" s="6">
        <f t="shared" si="4"/>
        <v>1.0122562815730836</v>
      </c>
      <c r="AR62" s="6">
        <f t="shared" si="4"/>
        <v>0.79697288121072996</v>
      </c>
      <c r="AS62" s="6">
        <f t="shared" si="4"/>
        <v>1.0544479631091093</v>
      </c>
      <c r="AT62" s="6">
        <f t="shared" si="4"/>
        <v>1.4739599128832859</v>
      </c>
      <c r="AU62" s="6">
        <f t="shared" si="4"/>
        <v>1.2396867365837392</v>
      </c>
      <c r="AV62" s="6">
        <f t="shared" si="4"/>
        <v>1.0607378442266602</v>
      </c>
      <c r="AW62" s="6">
        <f t="shared" si="4"/>
        <v>1.695385014486825</v>
      </c>
      <c r="AX62" s="6">
        <f t="shared" si="4"/>
        <v>1.1442797863236764</v>
      </c>
      <c r="AY62" s="6">
        <f t="shared" si="4"/>
        <v>1.798735542233808</v>
      </c>
      <c r="AZ62" s="6">
        <f t="shared" si="4"/>
        <v>0.7328346222430161</v>
      </c>
      <c r="BA62" s="6">
        <f t="shared" si="4"/>
        <v>0.38045666572413217</v>
      </c>
      <c r="BB62" s="6">
        <f t="shared" si="4"/>
        <v>2.3699752506602434</v>
      </c>
      <c r="BC62" s="6">
        <f t="shared" si="4"/>
        <v>1.2064126802706672</v>
      </c>
      <c r="BD62" s="6">
        <f t="shared" si="4"/>
        <v>0.59388359271295144</v>
      </c>
      <c r="BE62" s="6">
        <f t="shared" si="4"/>
        <v>0.87621462751098089</v>
      </c>
      <c r="BF62" s="6">
        <f t="shared" si="4"/>
        <v>1.4340127879225308</v>
      </c>
      <c r="BG62" s="6">
        <f t="shared" si="4"/>
        <v>1.4601732077114959</v>
      </c>
    </row>
    <row r="64" spans="1:60" x14ac:dyDescent="0.25">
      <c r="C64" s="5" t="s">
        <v>4</v>
      </c>
      <c r="D64" s="5" t="s">
        <v>5</v>
      </c>
      <c r="E64" s="5" t="s">
        <v>20</v>
      </c>
      <c r="F64" s="5" t="s">
        <v>6</v>
      </c>
      <c r="G64" s="5" t="s">
        <v>21</v>
      </c>
      <c r="H64" s="5" t="s">
        <v>22</v>
      </c>
      <c r="I64" s="5" t="s">
        <v>23</v>
      </c>
      <c r="J64" s="5" t="s">
        <v>24</v>
      </c>
      <c r="K64" s="5" t="s">
        <v>7</v>
      </c>
      <c r="L64" s="5" t="s">
        <v>25</v>
      </c>
      <c r="M64" s="5" t="s">
        <v>26</v>
      </c>
      <c r="N64" s="5" t="s">
        <v>18</v>
      </c>
      <c r="O64" s="5" t="s">
        <v>27</v>
      </c>
      <c r="P64" s="5" t="s">
        <v>28</v>
      </c>
      <c r="Q64" s="5" t="s">
        <v>29</v>
      </c>
      <c r="R64" s="5" t="s">
        <v>30</v>
      </c>
      <c r="S64" s="5" t="s">
        <v>8</v>
      </c>
      <c r="T64" s="5" t="s">
        <v>31</v>
      </c>
      <c r="U64" s="5" t="s">
        <v>9</v>
      </c>
      <c r="V64" s="5" t="s">
        <v>10</v>
      </c>
      <c r="W64" s="5" t="s">
        <v>11</v>
      </c>
      <c r="X64" s="5" t="s">
        <v>12</v>
      </c>
      <c r="Y64" s="5" t="s">
        <v>13</v>
      </c>
      <c r="Z64" s="5" t="s">
        <v>32</v>
      </c>
      <c r="AA64" s="5" t="s">
        <v>14</v>
      </c>
      <c r="AB64" s="5" t="s">
        <v>33</v>
      </c>
      <c r="AC64" s="5" t="s">
        <v>34</v>
      </c>
      <c r="AD64" s="5" t="s">
        <v>35</v>
      </c>
      <c r="AE64" s="5" t="s">
        <v>36</v>
      </c>
      <c r="AF64" s="5" t="s">
        <v>37</v>
      </c>
      <c r="AG64" s="5" t="s">
        <v>15</v>
      </c>
      <c r="AH64" s="5" t="s">
        <v>38</v>
      </c>
      <c r="AI64" s="5" t="s">
        <v>39</v>
      </c>
      <c r="AJ64" s="5" t="s">
        <v>40</v>
      </c>
      <c r="AK64" s="5" t="s">
        <v>41</v>
      </c>
      <c r="AL64" s="5" t="s">
        <v>16</v>
      </c>
      <c r="AM64" s="5" t="s">
        <v>17</v>
      </c>
      <c r="AN64" s="5" t="s">
        <v>42</v>
      </c>
      <c r="AO64" s="5" t="s">
        <v>45</v>
      </c>
      <c r="AP64" s="5" t="s">
        <v>46</v>
      </c>
      <c r="AQ64" s="5" t="s">
        <v>47</v>
      </c>
      <c r="AR64" s="5" t="s">
        <v>48</v>
      </c>
      <c r="AS64" s="5" t="s">
        <v>49</v>
      </c>
      <c r="AT64" s="5" t="s">
        <v>50</v>
      </c>
      <c r="AU64" s="5" t="s">
        <v>19</v>
      </c>
      <c r="AV64" s="5" t="s">
        <v>51</v>
      </c>
      <c r="AW64" s="5" t="s">
        <v>52</v>
      </c>
      <c r="AX64" s="5" t="s">
        <v>53</v>
      </c>
      <c r="AY64" s="5" t="s">
        <v>54</v>
      </c>
      <c r="AZ64" s="5" t="s">
        <v>55</v>
      </c>
      <c r="BA64" s="5" t="s">
        <v>60</v>
      </c>
      <c r="BB64" s="5" t="s">
        <v>56</v>
      </c>
      <c r="BC64" s="5" t="s">
        <v>57</v>
      </c>
      <c r="BD64" s="5" t="s">
        <v>58</v>
      </c>
      <c r="BE64" s="5" t="s">
        <v>59</v>
      </c>
      <c r="BF64" s="5" t="s">
        <v>61</v>
      </c>
      <c r="BG64" s="5" t="s">
        <v>63</v>
      </c>
    </row>
    <row r="65" spans="1:59" x14ac:dyDescent="0.25">
      <c r="A65" s="4" t="s">
        <v>62</v>
      </c>
      <c r="B65" s="4" t="s">
        <v>144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</row>
    <row r="66" spans="1:59" x14ac:dyDescent="0.25">
      <c r="A66" s="1">
        <v>43008</v>
      </c>
      <c r="B66" s="1">
        <v>43039</v>
      </c>
      <c r="C66">
        <f>C65+D2</f>
        <v>105.919372</v>
      </c>
      <c r="D66">
        <f>D65+E2</f>
        <v>110.90907</v>
      </c>
      <c r="E66">
        <f t="shared" ref="E66:BG81" si="5">E65+F2</f>
        <v>100.7919747</v>
      </c>
      <c r="F66">
        <f t="shared" si="5"/>
        <v>111.03876</v>
      </c>
      <c r="G66">
        <f t="shared" si="5"/>
        <v>96.400959999999998</v>
      </c>
      <c r="H66">
        <f t="shared" si="5"/>
        <v>101.671139</v>
      </c>
      <c r="I66">
        <f t="shared" si="5"/>
        <v>102.547771</v>
      </c>
      <c r="J66">
        <f t="shared" si="5"/>
        <v>103.194147</v>
      </c>
      <c r="K66">
        <f t="shared" si="5"/>
        <v>89.856040000000007</v>
      </c>
      <c r="L66">
        <f t="shared" si="5"/>
        <v>103.974919</v>
      </c>
      <c r="M66">
        <f t="shared" si="5"/>
        <v>99.572649600000005</v>
      </c>
      <c r="N66">
        <f t="shared" si="5"/>
        <v>103.95282</v>
      </c>
      <c r="O66">
        <f t="shared" si="5"/>
        <v>102.74602899999999</v>
      </c>
      <c r="P66">
        <f t="shared" si="5"/>
        <v>96.142083999999997</v>
      </c>
      <c r="Q66">
        <f t="shared" si="5"/>
        <v>105.158502</v>
      </c>
      <c r="R66">
        <f t="shared" si="5"/>
        <v>101.11028899999999</v>
      </c>
      <c r="S66">
        <f t="shared" si="5"/>
        <v>97.129329999999996</v>
      </c>
      <c r="T66">
        <f t="shared" si="5"/>
        <v>101.568129</v>
      </c>
      <c r="U66">
        <f t="shared" si="5"/>
        <v>106.134326</v>
      </c>
      <c r="V66">
        <f t="shared" si="5"/>
        <v>89.995739999999998</v>
      </c>
      <c r="W66">
        <f t="shared" si="5"/>
        <v>105.04418200000001</v>
      </c>
      <c r="X66">
        <f t="shared" si="5"/>
        <v>96.875080999999994</v>
      </c>
      <c r="Y66">
        <f t="shared" si="5"/>
        <v>99.655980700000001</v>
      </c>
      <c r="Z66">
        <f t="shared" si="5"/>
        <v>102.19039599999999</v>
      </c>
      <c r="AA66">
        <f>AA65+AB2</f>
        <v>105.173638</v>
      </c>
      <c r="AB66">
        <f t="shared" si="5"/>
        <v>103.47383000000001</v>
      </c>
      <c r="AC66">
        <f t="shared" si="5"/>
        <v>106.526391</v>
      </c>
      <c r="AD66">
        <f t="shared" si="5"/>
        <v>99.421460600000003</v>
      </c>
      <c r="AE66">
        <f>AE65+AF2</f>
        <v>105.524537</v>
      </c>
      <c r="AF66">
        <f>AF65+AG2</f>
        <v>102.128884</v>
      </c>
      <c r="AG66">
        <f>AG65+AH2</f>
        <v>105.150215</v>
      </c>
      <c r="AH66">
        <f>AH65+AI2</f>
        <v>99.581993600000004</v>
      </c>
      <c r="AI66">
        <f t="shared" si="5"/>
        <v>108.10858400000001</v>
      </c>
      <c r="AJ66">
        <f t="shared" si="5"/>
        <v>94.628748999999999</v>
      </c>
      <c r="AK66">
        <f t="shared" si="5"/>
        <v>102.488203</v>
      </c>
      <c r="AL66">
        <f t="shared" si="5"/>
        <v>111.47238</v>
      </c>
      <c r="AM66">
        <f t="shared" si="5"/>
        <v>100.48949639999999</v>
      </c>
      <c r="AN66">
        <f t="shared" si="5"/>
        <v>100.7135255</v>
      </c>
      <c r="AO66">
        <f t="shared" si="5"/>
        <v>100.5606604</v>
      </c>
      <c r="AP66">
        <f t="shared" si="5"/>
        <v>97.942610000000002</v>
      </c>
      <c r="AQ66">
        <f t="shared" si="5"/>
        <v>98.629786999999993</v>
      </c>
      <c r="AR66">
        <f t="shared" si="5"/>
        <v>101.443676</v>
      </c>
      <c r="AS66">
        <f t="shared" si="5"/>
        <v>89.661730000000006</v>
      </c>
      <c r="AT66">
        <f t="shared" si="5"/>
        <v>91.743119000000007</v>
      </c>
      <c r="AU66">
        <f t="shared" si="5"/>
        <v>85.827420000000004</v>
      </c>
      <c r="AV66">
        <f t="shared" si="5"/>
        <v>100.5175701</v>
      </c>
      <c r="AW66">
        <f t="shared" si="5"/>
        <v>94.177863000000002</v>
      </c>
      <c r="AX66">
        <f t="shared" si="5"/>
        <v>104.867257</v>
      </c>
      <c r="AY66">
        <f t="shared" si="5"/>
        <v>94.968344000000002</v>
      </c>
      <c r="AZ66">
        <f t="shared" si="5"/>
        <v>103.551402</v>
      </c>
      <c r="BA66">
        <f t="shared" si="5"/>
        <v>90.871260000000007</v>
      </c>
      <c r="BB66">
        <f t="shared" si="5"/>
        <v>103.413359</v>
      </c>
      <c r="BC66">
        <f t="shared" si="5"/>
        <v>95.073352999999997</v>
      </c>
      <c r="BD66">
        <f t="shared" si="5"/>
        <v>95.861435</v>
      </c>
      <c r="BE66">
        <f t="shared" si="5"/>
        <v>92.852487999999994</v>
      </c>
      <c r="BF66">
        <f t="shared" si="5"/>
        <v>109.391588</v>
      </c>
      <c r="BG66">
        <f t="shared" si="5"/>
        <v>99.337043100000002</v>
      </c>
    </row>
    <row r="67" spans="1:59" x14ac:dyDescent="0.25">
      <c r="A67" s="1">
        <v>43039</v>
      </c>
      <c r="B67" s="1">
        <v>43069</v>
      </c>
      <c r="C67">
        <f>C66+D3</f>
        <v>104.93063529999999</v>
      </c>
      <c r="D67">
        <f t="shared" ref="D67:I125" si="6">D66+E3</f>
        <v>108.662493</v>
      </c>
      <c r="E67">
        <f t="shared" si="5"/>
        <v>100.50375</v>
      </c>
      <c r="F67">
        <f t="shared" si="5"/>
        <v>111.10697213</v>
      </c>
      <c r="G67">
        <f t="shared" si="5"/>
        <v>98.696314000000001</v>
      </c>
      <c r="H67">
        <f t="shared" si="5"/>
        <v>102.526867</v>
      </c>
      <c r="I67">
        <f t="shared" si="5"/>
        <v>112.004104</v>
      </c>
      <c r="J67">
        <f t="shared" si="5"/>
        <v>102.6235089</v>
      </c>
      <c r="K67">
        <f t="shared" si="5"/>
        <v>85.631515000000007</v>
      </c>
      <c r="L67">
        <f t="shared" si="5"/>
        <v>105.63333</v>
      </c>
      <c r="M67">
        <f t="shared" si="5"/>
        <v>99.143465000000006</v>
      </c>
      <c r="N67">
        <f t="shared" si="5"/>
        <v>105.047369</v>
      </c>
      <c r="O67">
        <f t="shared" si="5"/>
        <v>102.2181698</v>
      </c>
      <c r="P67">
        <f t="shared" si="5"/>
        <v>94.521228999999991</v>
      </c>
      <c r="Q67">
        <f t="shared" si="5"/>
        <v>109.625479</v>
      </c>
      <c r="R67">
        <f t="shared" si="5"/>
        <v>102.501211</v>
      </c>
      <c r="S67">
        <f t="shared" ref="S67:W125" si="7">S66+T3</f>
        <v>109.53756</v>
      </c>
      <c r="T67">
        <f t="shared" si="7"/>
        <v>101.50553771999999</v>
      </c>
      <c r="U67">
        <f t="shared" si="7"/>
        <v>99.104544000000004</v>
      </c>
      <c r="V67">
        <f t="shared" si="7"/>
        <v>88.699764999999999</v>
      </c>
      <c r="W67">
        <f t="shared" si="7"/>
        <v>102.45007200000001</v>
      </c>
      <c r="X67">
        <f t="shared" ref="X67:Z125" si="8">X66+Y3</f>
        <v>95.087431999999993</v>
      </c>
      <c r="Y67">
        <f t="shared" si="8"/>
        <v>99.971490500000002</v>
      </c>
      <c r="Z67">
        <f t="shared" si="8"/>
        <v>117.78033599999999</v>
      </c>
      <c r="AA67">
        <f t="shared" ref="AA67:AD125" si="9">AA66+AB3</f>
        <v>100.39078499999999</v>
      </c>
      <c r="AB67">
        <f t="shared" si="9"/>
        <v>112.20256800000001</v>
      </c>
      <c r="AC67">
        <f t="shared" si="9"/>
        <v>112.045891</v>
      </c>
      <c r="AD67">
        <f t="shared" si="9"/>
        <v>107.34703260000001</v>
      </c>
      <c r="AE67">
        <f t="shared" ref="AE67:AE125" si="10">AE66+AF3</f>
        <v>104.9397417</v>
      </c>
      <c r="AF67">
        <f t="shared" ref="AF67:AF125" si="11">AF66+AG3</f>
        <v>94.886470000000003</v>
      </c>
      <c r="AG67">
        <f t="shared" ref="AG67:AG125" si="12">AG66+AH3</f>
        <v>113.94810700000001</v>
      </c>
      <c r="AH67">
        <f t="shared" ref="AH67:AI125" si="13">AH66+AI3</f>
        <v>96.969619600000001</v>
      </c>
      <c r="AI67">
        <f t="shared" si="5"/>
        <v>110.61082</v>
      </c>
      <c r="AJ67">
        <f t="shared" ref="AJ67:AN125" si="14">AJ66+AK3</f>
        <v>100.469116</v>
      </c>
      <c r="AK67">
        <f t="shared" si="14"/>
        <v>89.365553000000006</v>
      </c>
      <c r="AL67">
        <f t="shared" si="14"/>
        <v>116.68789200000001</v>
      </c>
      <c r="AM67">
        <f t="shared" si="14"/>
        <v>100.97899279999999</v>
      </c>
      <c r="AN67">
        <f t="shared" si="14"/>
        <v>101.42705100000001</v>
      </c>
      <c r="AO67">
        <f t="shared" ref="AO67:AS125" si="15">AO66+AP3</f>
        <v>109.7444914</v>
      </c>
      <c r="AP67">
        <f t="shared" si="15"/>
        <v>94.928767000000008</v>
      </c>
      <c r="AQ67">
        <f t="shared" si="15"/>
        <v>102.27260799999999</v>
      </c>
      <c r="AR67">
        <f t="shared" si="15"/>
        <v>105.69970599999999</v>
      </c>
      <c r="AS67">
        <f t="shared" si="15"/>
        <v>94.240043</v>
      </c>
      <c r="AT67">
        <f t="shared" ref="AT67:AX125" si="16">AT66+AU3</f>
        <v>89.946244000000007</v>
      </c>
      <c r="AU67">
        <f t="shared" si="16"/>
        <v>80.964643000000009</v>
      </c>
      <c r="AV67">
        <f t="shared" si="16"/>
        <v>104.9349141</v>
      </c>
      <c r="AW67">
        <f t="shared" si="16"/>
        <v>98.072790999999995</v>
      </c>
      <c r="AX67">
        <f t="shared" si="16"/>
        <v>109.578931</v>
      </c>
      <c r="AY67">
        <f t="shared" ref="AY67:BC125" si="17">AY66+AZ3</f>
        <v>96.898168999999996</v>
      </c>
      <c r="AZ67">
        <f t="shared" si="17"/>
        <v>108.25174</v>
      </c>
      <c r="BA67">
        <f t="shared" si="17"/>
        <v>91.983177000000012</v>
      </c>
      <c r="BB67">
        <f t="shared" si="17"/>
        <v>105.86654799999999</v>
      </c>
      <c r="BC67">
        <f t="shared" si="17"/>
        <v>90.214158999999995</v>
      </c>
      <c r="BD67">
        <f t="shared" ref="BD67:BG125" si="18">BD66+BE3</f>
        <v>91.203820000000007</v>
      </c>
      <c r="BE67">
        <f t="shared" si="18"/>
        <v>90.606347999999997</v>
      </c>
      <c r="BF67">
        <f t="shared" si="18"/>
        <v>111.39793399999999</v>
      </c>
      <c r="BG67">
        <f t="shared" si="18"/>
        <v>101.0992361</v>
      </c>
    </row>
    <row r="68" spans="1:59" x14ac:dyDescent="0.25">
      <c r="A68" s="1">
        <v>43069</v>
      </c>
      <c r="B68" s="1">
        <v>43100</v>
      </c>
      <c r="C68">
        <f t="shared" ref="C68:C125" si="19">C67+D4</f>
        <v>111.9190613</v>
      </c>
      <c r="D68">
        <f t="shared" si="6"/>
        <v>112.59438399999999</v>
      </c>
      <c r="E68">
        <f t="shared" si="5"/>
        <v>102.85315799999999</v>
      </c>
      <c r="F68">
        <f t="shared" si="5"/>
        <v>114.68721613</v>
      </c>
      <c r="G68">
        <f t="shared" si="5"/>
        <v>100.340923</v>
      </c>
      <c r="H68">
        <f t="shared" si="5"/>
        <v>102.9470855</v>
      </c>
      <c r="I68">
        <f t="shared" si="5"/>
        <v>119.35051899999999</v>
      </c>
      <c r="J68">
        <f t="shared" si="5"/>
        <v>113.8504889</v>
      </c>
      <c r="K68">
        <f t="shared" si="5"/>
        <v>90.697582000000011</v>
      </c>
      <c r="L68">
        <f t="shared" si="5"/>
        <v>106.08291629999999</v>
      </c>
      <c r="M68">
        <f t="shared" si="5"/>
        <v>135.35036500000001</v>
      </c>
      <c r="N68">
        <f t="shared" si="5"/>
        <v>104.56782</v>
      </c>
      <c r="O68">
        <f t="shared" si="5"/>
        <v>110.09945879999999</v>
      </c>
      <c r="P68">
        <f t="shared" si="5"/>
        <v>95.022733499999987</v>
      </c>
      <c r="Q68">
        <f t="shared" si="5"/>
        <v>113.167945</v>
      </c>
      <c r="R68">
        <f t="shared" si="5"/>
        <v>113.18713099999999</v>
      </c>
      <c r="S68">
        <f t="shared" si="7"/>
        <v>125.46705</v>
      </c>
      <c r="T68">
        <f t="shared" si="7"/>
        <v>112.00657772</v>
      </c>
      <c r="U68">
        <f t="shared" si="7"/>
        <v>99.04699269000001</v>
      </c>
      <c r="V68">
        <f t="shared" si="7"/>
        <v>98.164325000000005</v>
      </c>
      <c r="W68">
        <f t="shared" si="7"/>
        <v>116.59433200000001</v>
      </c>
      <c r="X68">
        <f t="shared" si="8"/>
        <v>91.634099999999989</v>
      </c>
      <c r="Y68">
        <f t="shared" si="8"/>
        <v>101.1095835</v>
      </c>
      <c r="Z68">
        <f t="shared" si="8"/>
        <v>126.562119</v>
      </c>
      <c r="AA68">
        <f t="shared" si="9"/>
        <v>115.35929499999999</v>
      </c>
      <c r="AB68">
        <f t="shared" si="9"/>
        <v>117.95556400000001</v>
      </c>
      <c r="AC68">
        <f t="shared" si="9"/>
        <v>117.394766</v>
      </c>
      <c r="AD68">
        <f t="shared" si="9"/>
        <v>111.02681960000001</v>
      </c>
      <c r="AE68">
        <f t="shared" si="10"/>
        <v>104.600567</v>
      </c>
      <c r="AF68">
        <f t="shared" si="11"/>
        <v>101.42968</v>
      </c>
      <c r="AG68">
        <f t="shared" si="12"/>
        <v>125.149247</v>
      </c>
      <c r="AH68">
        <f t="shared" si="13"/>
        <v>93.699864599999998</v>
      </c>
      <c r="AI68">
        <f t="shared" si="5"/>
        <v>111.89266600000001</v>
      </c>
      <c r="AJ68">
        <f t="shared" si="14"/>
        <v>104.66575399999999</v>
      </c>
      <c r="AK68">
        <f t="shared" si="14"/>
        <v>119.141513</v>
      </c>
      <c r="AL68">
        <f t="shared" si="14"/>
        <v>124.60003900000001</v>
      </c>
      <c r="AM68">
        <f t="shared" si="14"/>
        <v>101.46848919999998</v>
      </c>
      <c r="AN68">
        <f t="shared" si="14"/>
        <v>102.14057650000001</v>
      </c>
      <c r="AO68">
        <f t="shared" si="15"/>
        <v>115.3949234</v>
      </c>
      <c r="AP68">
        <f t="shared" si="15"/>
        <v>97.915279000000012</v>
      </c>
      <c r="AQ68">
        <f t="shared" si="15"/>
        <v>107.48312999999999</v>
      </c>
      <c r="AR68">
        <f t="shared" si="15"/>
        <v>116.47258599999999</v>
      </c>
      <c r="AS68">
        <f t="shared" si="15"/>
        <v>105.80686299999999</v>
      </c>
      <c r="AT68">
        <f t="shared" si="16"/>
        <v>98.014737000000011</v>
      </c>
      <c r="AU68">
        <f t="shared" si="16"/>
        <v>87.389130000000009</v>
      </c>
      <c r="AV68">
        <f t="shared" si="16"/>
        <v>112.5533111</v>
      </c>
      <c r="AW68">
        <f t="shared" si="16"/>
        <v>102.13435299999999</v>
      </c>
      <c r="AX68">
        <f t="shared" si="16"/>
        <v>123.662491</v>
      </c>
      <c r="AY68">
        <f t="shared" si="17"/>
        <v>102.96111399999999</v>
      </c>
      <c r="AZ68">
        <f t="shared" si="17"/>
        <v>107.042759</v>
      </c>
      <c r="BA68">
        <f t="shared" si="17"/>
        <v>92.915522200000012</v>
      </c>
      <c r="BB68">
        <f t="shared" si="17"/>
        <v>111.32980099999999</v>
      </c>
      <c r="BC68">
        <f t="shared" si="17"/>
        <v>95.089376000000001</v>
      </c>
      <c r="BD68">
        <f t="shared" si="18"/>
        <v>86.707176000000004</v>
      </c>
      <c r="BE68">
        <f t="shared" si="18"/>
        <v>108.061538</v>
      </c>
      <c r="BF68">
        <f t="shared" si="18"/>
        <v>126.89514399999999</v>
      </c>
      <c r="BG68">
        <f t="shared" si="18"/>
        <v>105.9827131</v>
      </c>
    </row>
    <row r="69" spans="1:59" x14ac:dyDescent="0.25">
      <c r="A69" s="1">
        <v>43100</v>
      </c>
      <c r="B69" s="1">
        <v>43131</v>
      </c>
      <c r="C69">
        <f t="shared" si="19"/>
        <v>112.4652153</v>
      </c>
      <c r="D69">
        <f t="shared" si="6"/>
        <v>120.55033499999999</v>
      </c>
      <c r="E69">
        <f t="shared" si="5"/>
        <v>111.34470099999999</v>
      </c>
      <c r="F69">
        <f t="shared" si="5"/>
        <v>122.85861113</v>
      </c>
      <c r="G69">
        <f t="shared" si="5"/>
        <v>108.310006</v>
      </c>
      <c r="H69">
        <f t="shared" si="5"/>
        <v>107.32298249999999</v>
      </c>
      <c r="I69">
        <f t="shared" si="5"/>
        <v>123.767884</v>
      </c>
      <c r="J69">
        <f t="shared" si="5"/>
        <v>119.1666259</v>
      </c>
      <c r="K69">
        <f t="shared" si="5"/>
        <v>89.661320000000018</v>
      </c>
      <c r="L69">
        <f t="shared" si="5"/>
        <v>102.56506329999999</v>
      </c>
      <c r="M69">
        <f t="shared" si="5"/>
        <v>138.19846600000002</v>
      </c>
      <c r="N69">
        <f t="shared" si="5"/>
        <v>109.16006899999999</v>
      </c>
      <c r="O69">
        <f t="shared" si="5"/>
        <v>117.24101479999999</v>
      </c>
      <c r="P69">
        <f t="shared" si="5"/>
        <v>102.18341249999999</v>
      </c>
      <c r="Q69">
        <f t="shared" si="5"/>
        <v>127.695015</v>
      </c>
      <c r="R69">
        <f t="shared" si="5"/>
        <v>119.77552</v>
      </c>
      <c r="S69">
        <f t="shared" si="7"/>
        <v>135.99036000000001</v>
      </c>
      <c r="T69">
        <f t="shared" si="7"/>
        <v>118.01451272</v>
      </c>
      <c r="U69">
        <f t="shared" si="7"/>
        <v>104.57273969000001</v>
      </c>
      <c r="V69">
        <f t="shared" si="7"/>
        <v>100.11158500000001</v>
      </c>
      <c r="W69">
        <f t="shared" si="7"/>
        <v>132.24346200000002</v>
      </c>
      <c r="X69">
        <f t="shared" si="8"/>
        <v>95.553889999999996</v>
      </c>
      <c r="Y69">
        <f t="shared" si="8"/>
        <v>99.701707499999998</v>
      </c>
      <c r="Z69">
        <f t="shared" si="8"/>
        <v>132.26004499999999</v>
      </c>
      <c r="AA69">
        <f t="shared" si="9"/>
        <v>123.92376099999998</v>
      </c>
      <c r="AB69">
        <f t="shared" si="9"/>
        <v>124.34683500000001</v>
      </c>
      <c r="AC69">
        <f t="shared" si="9"/>
        <v>122.38112600000001</v>
      </c>
      <c r="AD69">
        <f t="shared" si="9"/>
        <v>112.26260760000001</v>
      </c>
      <c r="AE69">
        <f t="shared" si="10"/>
        <v>111.066818</v>
      </c>
      <c r="AF69">
        <f t="shared" si="11"/>
        <v>107.455173</v>
      </c>
      <c r="AG69">
        <f t="shared" si="12"/>
        <v>128.835488</v>
      </c>
      <c r="AH69">
        <f t="shared" si="13"/>
        <v>106.0590146</v>
      </c>
      <c r="AI69">
        <f t="shared" si="5"/>
        <v>117.303202</v>
      </c>
      <c r="AJ69">
        <f t="shared" si="14"/>
        <v>99.337189999999993</v>
      </c>
      <c r="AK69">
        <f t="shared" si="14"/>
        <v>115.70732000000001</v>
      </c>
      <c r="AL69">
        <f t="shared" si="14"/>
        <v>135.91102900000001</v>
      </c>
      <c r="AM69">
        <f t="shared" si="14"/>
        <v>96.175557199999986</v>
      </c>
      <c r="AN69">
        <f t="shared" si="14"/>
        <v>97.738750500000009</v>
      </c>
      <c r="AO69">
        <f t="shared" si="15"/>
        <v>117.1733644</v>
      </c>
      <c r="AP69">
        <f t="shared" si="15"/>
        <v>109.44658900000002</v>
      </c>
      <c r="AQ69">
        <f t="shared" si="15"/>
        <v>107.61093569999998</v>
      </c>
      <c r="AR69">
        <f t="shared" si="15"/>
        <v>122.292661</v>
      </c>
      <c r="AS69">
        <f t="shared" si="15"/>
        <v>106.81884199999999</v>
      </c>
      <c r="AT69">
        <f t="shared" si="16"/>
        <v>107.20007600000001</v>
      </c>
      <c r="AU69">
        <f t="shared" si="16"/>
        <v>89.001014000000012</v>
      </c>
      <c r="AV69">
        <f t="shared" si="16"/>
        <v>112.48084733</v>
      </c>
      <c r="AW69">
        <f t="shared" si="16"/>
        <v>108.53839799999999</v>
      </c>
      <c r="AX69">
        <f t="shared" si="16"/>
        <v>131.10490100000001</v>
      </c>
      <c r="AY69">
        <f t="shared" si="17"/>
        <v>105.91290099999999</v>
      </c>
      <c r="AZ69">
        <f t="shared" si="17"/>
        <v>99.370547000000002</v>
      </c>
      <c r="BA69">
        <f t="shared" si="17"/>
        <v>99.769132200000016</v>
      </c>
      <c r="BB69">
        <f t="shared" si="17"/>
        <v>118.05751699999999</v>
      </c>
      <c r="BC69">
        <f t="shared" si="17"/>
        <v>95.273580699999997</v>
      </c>
      <c r="BD69">
        <f t="shared" si="18"/>
        <v>82.086656000000005</v>
      </c>
      <c r="BE69">
        <f t="shared" si="18"/>
        <v>117.944902</v>
      </c>
      <c r="BF69">
        <f t="shared" si="18"/>
        <v>126.30108459999998</v>
      </c>
      <c r="BG69">
        <f t="shared" si="18"/>
        <v>109.7944931</v>
      </c>
    </row>
    <row r="70" spans="1:59" x14ac:dyDescent="0.25">
      <c r="A70" s="1">
        <v>43131</v>
      </c>
      <c r="B70" s="1">
        <v>43159</v>
      </c>
      <c r="C70">
        <f t="shared" si="19"/>
        <v>106.0159293</v>
      </c>
      <c r="D70">
        <f t="shared" si="6"/>
        <v>124.26350099999999</v>
      </c>
      <c r="E70">
        <f t="shared" si="5"/>
        <v>106.91902799999998</v>
      </c>
      <c r="F70">
        <f t="shared" si="5"/>
        <v>125.14890013</v>
      </c>
      <c r="G70">
        <f t="shared" si="5"/>
        <v>102.60771</v>
      </c>
      <c r="H70">
        <f t="shared" si="5"/>
        <v>94.962842499999994</v>
      </c>
      <c r="I70">
        <f t="shared" si="5"/>
        <v>118.833246</v>
      </c>
      <c r="J70">
        <f t="shared" si="5"/>
        <v>116.83687689999999</v>
      </c>
      <c r="K70">
        <f t="shared" si="5"/>
        <v>70.188090000000017</v>
      </c>
      <c r="L70">
        <f t="shared" si="5"/>
        <v>88.495203299999986</v>
      </c>
      <c r="M70">
        <f t="shared" si="5"/>
        <v>133.58308100000002</v>
      </c>
      <c r="N70">
        <f t="shared" si="5"/>
        <v>108.20721109999999</v>
      </c>
      <c r="O70">
        <f t="shared" si="5"/>
        <v>110.09519979999999</v>
      </c>
      <c r="P70">
        <f t="shared" si="5"/>
        <v>99.604820499999988</v>
      </c>
      <c r="Q70">
        <f t="shared" si="5"/>
        <v>119.60382199999999</v>
      </c>
      <c r="R70">
        <f t="shared" si="5"/>
        <v>114.634761</v>
      </c>
      <c r="S70">
        <f t="shared" si="7"/>
        <v>134.76435600000002</v>
      </c>
      <c r="T70">
        <f t="shared" si="7"/>
        <v>115.51941372</v>
      </c>
      <c r="U70">
        <f t="shared" si="7"/>
        <v>104.63298663</v>
      </c>
      <c r="V70">
        <f t="shared" si="7"/>
        <v>98.593001999999998</v>
      </c>
      <c r="W70">
        <f t="shared" si="7"/>
        <v>133.52586900000003</v>
      </c>
      <c r="X70">
        <f t="shared" si="8"/>
        <v>72.102419999999995</v>
      </c>
      <c r="Y70">
        <f t="shared" si="8"/>
        <v>92.461120499999993</v>
      </c>
      <c r="Z70">
        <f t="shared" si="8"/>
        <v>128.58566099999999</v>
      </c>
      <c r="AA70">
        <f t="shared" si="9"/>
        <v>116.93388299999998</v>
      </c>
      <c r="AB70">
        <f t="shared" si="9"/>
        <v>120.84866700000001</v>
      </c>
      <c r="AC70">
        <f t="shared" si="9"/>
        <v>115.50194900000001</v>
      </c>
      <c r="AD70">
        <f t="shared" si="9"/>
        <v>101.18611760000002</v>
      </c>
      <c r="AE70">
        <f t="shared" si="10"/>
        <v>104.380616</v>
      </c>
      <c r="AF70">
        <f t="shared" si="11"/>
        <v>93.645293000000009</v>
      </c>
      <c r="AG70">
        <f t="shared" si="12"/>
        <v>124.196084</v>
      </c>
      <c r="AH70">
        <f t="shared" si="13"/>
        <v>99.182743599999995</v>
      </c>
      <c r="AI70">
        <f t="shared" si="5"/>
        <v>116.6512898</v>
      </c>
      <c r="AJ70">
        <f t="shared" si="14"/>
        <v>93.945412999999988</v>
      </c>
      <c r="AK70">
        <f t="shared" si="14"/>
        <v>102.15484000000001</v>
      </c>
      <c r="AL70">
        <f t="shared" si="14"/>
        <v>131.15387000000001</v>
      </c>
      <c r="AM70">
        <f t="shared" si="14"/>
        <v>90.369841199999982</v>
      </c>
      <c r="AN70">
        <f t="shared" si="14"/>
        <v>91.835043500000012</v>
      </c>
      <c r="AO70">
        <f t="shared" si="15"/>
        <v>104.6750344</v>
      </c>
      <c r="AP70">
        <f t="shared" si="15"/>
        <v>105.14825400000002</v>
      </c>
      <c r="AQ70">
        <f t="shared" si="15"/>
        <v>97.785589699999989</v>
      </c>
      <c r="AR70">
        <f t="shared" si="15"/>
        <v>115.36028999999999</v>
      </c>
      <c r="AS70">
        <f t="shared" si="15"/>
        <v>99.839674999999986</v>
      </c>
      <c r="AT70">
        <f t="shared" si="16"/>
        <v>97.03697600000001</v>
      </c>
      <c r="AU70">
        <f t="shared" si="16"/>
        <v>71.592134000000016</v>
      </c>
      <c r="AV70">
        <f t="shared" si="16"/>
        <v>86.616697330000008</v>
      </c>
      <c r="AW70">
        <f t="shared" si="16"/>
        <v>98.461187999999993</v>
      </c>
      <c r="AX70">
        <f t="shared" si="16"/>
        <v>111.18079100000001</v>
      </c>
      <c r="AY70">
        <f t="shared" si="17"/>
        <v>94.348710999999994</v>
      </c>
      <c r="AZ70">
        <f t="shared" si="17"/>
        <v>91.059352000000004</v>
      </c>
      <c r="BA70">
        <f t="shared" si="17"/>
        <v>75.877892200000019</v>
      </c>
      <c r="BB70">
        <f t="shared" si="17"/>
        <v>106.24881699999999</v>
      </c>
      <c r="BC70">
        <f t="shared" si="17"/>
        <v>85.373691699999995</v>
      </c>
      <c r="BD70">
        <f t="shared" si="18"/>
        <v>74.814344000000006</v>
      </c>
      <c r="BE70">
        <f t="shared" si="18"/>
        <v>104.388102</v>
      </c>
      <c r="BF70">
        <f t="shared" si="18"/>
        <v>125.61582559999998</v>
      </c>
      <c r="BG70">
        <f t="shared" si="18"/>
        <v>98.975413099999997</v>
      </c>
    </row>
    <row r="71" spans="1:59" x14ac:dyDescent="0.25">
      <c r="A71" s="1">
        <v>43159</v>
      </c>
      <c r="B71" s="1">
        <v>43190</v>
      </c>
      <c r="C71">
        <f t="shared" si="19"/>
        <v>108.57632529999999</v>
      </c>
      <c r="D71">
        <f t="shared" si="6"/>
        <v>130.18456699999999</v>
      </c>
      <c r="E71">
        <f t="shared" si="5"/>
        <v>96.581717999999981</v>
      </c>
      <c r="F71">
        <f t="shared" si="5"/>
        <v>132.48918513000001</v>
      </c>
      <c r="G71">
        <f t="shared" si="5"/>
        <v>105.265007</v>
      </c>
      <c r="H71">
        <f t="shared" si="5"/>
        <v>93.470896499999995</v>
      </c>
      <c r="I71">
        <f t="shared" si="5"/>
        <v>121.43222900000001</v>
      </c>
      <c r="J71">
        <f t="shared" si="5"/>
        <v>110.84503989999999</v>
      </c>
      <c r="K71">
        <f t="shared" si="5"/>
        <v>78.023277000000022</v>
      </c>
      <c r="L71">
        <f t="shared" si="5"/>
        <v>86.28165629999998</v>
      </c>
      <c r="M71">
        <f t="shared" si="5"/>
        <v>128.04544700000002</v>
      </c>
      <c r="N71">
        <f t="shared" si="5"/>
        <v>108.40544709999999</v>
      </c>
      <c r="O71">
        <f t="shared" si="5"/>
        <v>119.26478179999999</v>
      </c>
      <c r="P71">
        <f t="shared" si="5"/>
        <v>104.06050449999999</v>
      </c>
      <c r="Q71">
        <f t="shared" si="5"/>
        <v>115.91347099999999</v>
      </c>
      <c r="R71">
        <f t="shared" ref="R71:R125" si="20">R70+S7</f>
        <v>112.534451</v>
      </c>
      <c r="S71">
        <f t="shared" si="7"/>
        <v>124.66889600000002</v>
      </c>
      <c r="T71">
        <f t="shared" si="7"/>
        <v>112.94822272</v>
      </c>
      <c r="U71">
        <f t="shared" si="7"/>
        <v>104.03150853000001</v>
      </c>
      <c r="V71">
        <f t="shared" si="7"/>
        <v>100.970985</v>
      </c>
      <c r="W71">
        <f t="shared" si="7"/>
        <v>130.45492800000002</v>
      </c>
      <c r="X71">
        <f t="shared" si="8"/>
        <v>89.292990000000003</v>
      </c>
      <c r="Y71">
        <f t="shared" si="8"/>
        <v>82.752866499999996</v>
      </c>
      <c r="Z71">
        <f t="shared" si="8"/>
        <v>131.25515999999999</v>
      </c>
      <c r="AA71">
        <f t="shared" si="9"/>
        <v>110.05007699999999</v>
      </c>
      <c r="AB71">
        <f t="shared" si="9"/>
        <v>113.09790700000001</v>
      </c>
      <c r="AC71">
        <f t="shared" si="9"/>
        <v>129.62932900000001</v>
      </c>
      <c r="AD71">
        <f t="shared" si="9"/>
        <v>107.32753560000002</v>
      </c>
      <c r="AE71">
        <f t="shared" si="10"/>
        <v>105.225493</v>
      </c>
      <c r="AF71">
        <f t="shared" si="11"/>
        <v>85.322713000000007</v>
      </c>
      <c r="AG71">
        <f t="shared" si="12"/>
        <v>136.530304</v>
      </c>
      <c r="AH71">
        <f t="shared" si="13"/>
        <v>87.391593599999993</v>
      </c>
      <c r="AI71">
        <f t="shared" si="13"/>
        <v>114.2334068</v>
      </c>
      <c r="AJ71">
        <f t="shared" si="14"/>
        <v>91.579309999999992</v>
      </c>
      <c r="AK71">
        <f t="shared" si="14"/>
        <v>102.13260295000001</v>
      </c>
      <c r="AL71">
        <f t="shared" si="14"/>
        <v>122.69618800000001</v>
      </c>
      <c r="AM71">
        <f t="shared" si="14"/>
        <v>87.105127199999984</v>
      </c>
      <c r="AN71">
        <f t="shared" si="14"/>
        <v>88.63232450000001</v>
      </c>
      <c r="AO71">
        <f t="shared" si="15"/>
        <v>104.91049169999999</v>
      </c>
      <c r="AP71">
        <f t="shared" si="15"/>
        <v>106.19565300000002</v>
      </c>
      <c r="AQ71">
        <f t="shared" si="15"/>
        <v>99.67979969999999</v>
      </c>
      <c r="AR71">
        <f t="shared" si="15"/>
        <v>116.36720299999999</v>
      </c>
      <c r="AS71">
        <f t="shared" si="15"/>
        <v>98.383907999999991</v>
      </c>
      <c r="AT71">
        <f t="shared" si="16"/>
        <v>95.726799000000014</v>
      </c>
      <c r="AU71">
        <f t="shared" si="16"/>
        <v>76.781528000000009</v>
      </c>
      <c r="AV71">
        <f t="shared" si="16"/>
        <v>90.459127330000001</v>
      </c>
      <c r="AW71">
        <f t="shared" si="16"/>
        <v>110.47873799999999</v>
      </c>
      <c r="AX71">
        <f t="shared" si="16"/>
        <v>122.26894100000001</v>
      </c>
      <c r="AY71">
        <f t="shared" si="17"/>
        <v>85.023502999999991</v>
      </c>
      <c r="AZ71">
        <f t="shared" si="17"/>
        <v>90.314318900000004</v>
      </c>
      <c r="BA71">
        <f t="shared" si="17"/>
        <v>88.557252200000022</v>
      </c>
      <c r="BB71">
        <f t="shared" si="17"/>
        <v>110.04491199999998</v>
      </c>
      <c r="BC71">
        <f t="shared" si="17"/>
        <v>78.336654699999997</v>
      </c>
      <c r="BD71">
        <f t="shared" si="18"/>
        <v>69.248850000000004</v>
      </c>
      <c r="BE71">
        <f t="shared" si="18"/>
        <v>105.904686</v>
      </c>
      <c r="BF71">
        <f t="shared" si="18"/>
        <v>127.12416959999997</v>
      </c>
      <c r="BG71">
        <f t="shared" si="18"/>
        <v>100.63691109999999</v>
      </c>
    </row>
    <row r="72" spans="1:59" x14ac:dyDescent="0.25">
      <c r="A72" s="1">
        <v>43190</v>
      </c>
      <c r="B72" s="1">
        <v>43220</v>
      </c>
      <c r="C72">
        <f t="shared" si="19"/>
        <v>118.81685529999999</v>
      </c>
      <c r="D72">
        <f t="shared" si="6"/>
        <v>138.59957599999998</v>
      </c>
      <c r="E72">
        <f t="shared" si="5"/>
        <v>93.081811999999985</v>
      </c>
      <c r="F72">
        <f t="shared" si="5"/>
        <v>133.44737943000001</v>
      </c>
      <c r="G72">
        <f t="shared" si="5"/>
        <v>105.8280989</v>
      </c>
      <c r="H72">
        <f t="shared" si="5"/>
        <v>97.679447499999995</v>
      </c>
      <c r="I72">
        <f t="shared" si="5"/>
        <v>141.007519</v>
      </c>
      <c r="J72">
        <f t="shared" si="5"/>
        <v>111.71261229999999</v>
      </c>
      <c r="K72">
        <f t="shared" si="5"/>
        <v>86.333230000000015</v>
      </c>
      <c r="L72">
        <f t="shared" si="5"/>
        <v>90.408599299999977</v>
      </c>
      <c r="M72">
        <f t="shared" si="5"/>
        <v>114.85581700000003</v>
      </c>
      <c r="N72">
        <f t="shared" si="5"/>
        <v>120.09210709999999</v>
      </c>
      <c r="O72">
        <f t="shared" si="5"/>
        <v>129.73872180000001</v>
      </c>
      <c r="P72">
        <f t="shared" si="5"/>
        <v>108.69504449999999</v>
      </c>
      <c r="Q72">
        <f t="shared" si="5"/>
        <v>123.52285599999999</v>
      </c>
      <c r="R72">
        <f t="shared" si="20"/>
        <v>117.75614800000001</v>
      </c>
      <c r="S72">
        <f t="shared" si="7"/>
        <v>122.38892500000001</v>
      </c>
      <c r="T72">
        <f t="shared" si="7"/>
        <v>119.58513272</v>
      </c>
      <c r="U72">
        <f t="shared" si="7"/>
        <v>105.53268453000001</v>
      </c>
      <c r="V72">
        <f t="shared" si="7"/>
        <v>104.86530499999999</v>
      </c>
      <c r="W72">
        <f t="shared" si="7"/>
        <v>131.51863200000003</v>
      </c>
      <c r="X72">
        <f t="shared" si="8"/>
        <v>107.22563</v>
      </c>
      <c r="Y72">
        <f t="shared" si="8"/>
        <v>87.959688499999999</v>
      </c>
      <c r="Z72">
        <f t="shared" si="8"/>
        <v>127.49447599999999</v>
      </c>
      <c r="AA72">
        <f t="shared" si="9"/>
        <v>109.28018339999998</v>
      </c>
      <c r="AB72">
        <f t="shared" si="9"/>
        <v>124.094617</v>
      </c>
      <c r="AC72">
        <f t="shared" si="9"/>
        <v>132.091373</v>
      </c>
      <c r="AD72">
        <f t="shared" si="9"/>
        <v>123.37215560000001</v>
      </c>
      <c r="AE72">
        <f t="shared" si="10"/>
        <v>110.311207</v>
      </c>
      <c r="AF72">
        <f t="shared" si="11"/>
        <v>96.51201300000001</v>
      </c>
      <c r="AG72">
        <f t="shared" si="12"/>
        <v>151.771084</v>
      </c>
      <c r="AH72">
        <f t="shared" si="13"/>
        <v>95.270856599999988</v>
      </c>
      <c r="AI72">
        <f t="shared" si="13"/>
        <v>106.4260208</v>
      </c>
      <c r="AJ72">
        <f t="shared" si="14"/>
        <v>94.051618999999988</v>
      </c>
      <c r="AK72">
        <f t="shared" si="14"/>
        <v>116.01160295000001</v>
      </c>
      <c r="AL72">
        <f t="shared" si="14"/>
        <v>130.47133200000002</v>
      </c>
      <c r="AM72">
        <f t="shared" si="14"/>
        <v>83.674232199999977</v>
      </c>
      <c r="AN72">
        <f t="shared" si="14"/>
        <v>84.97172350000001</v>
      </c>
      <c r="AO72">
        <f t="shared" si="15"/>
        <v>123.8452217</v>
      </c>
      <c r="AP72">
        <f t="shared" si="15"/>
        <v>113.39789100000002</v>
      </c>
      <c r="AQ72">
        <f t="shared" si="15"/>
        <v>109.38691969999999</v>
      </c>
      <c r="AR72">
        <f t="shared" si="15"/>
        <v>133.69751299999999</v>
      </c>
      <c r="AS72">
        <f t="shared" si="15"/>
        <v>107.20209</v>
      </c>
      <c r="AT72">
        <f t="shared" si="16"/>
        <v>101.56193400000001</v>
      </c>
      <c r="AU72">
        <f t="shared" si="16"/>
        <v>106.81393800000001</v>
      </c>
      <c r="AV72">
        <f t="shared" si="16"/>
        <v>104.74034733000001</v>
      </c>
      <c r="AW72">
        <f t="shared" si="16"/>
        <v>123.062698</v>
      </c>
      <c r="AX72">
        <f t="shared" si="16"/>
        <v>135.41215100000002</v>
      </c>
      <c r="AY72">
        <f t="shared" si="17"/>
        <v>88.523100999999997</v>
      </c>
      <c r="AZ72">
        <f t="shared" si="17"/>
        <v>90.02240900000001</v>
      </c>
      <c r="BA72">
        <f t="shared" si="17"/>
        <v>95.618022200000027</v>
      </c>
      <c r="BB72">
        <f t="shared" si="17"/>
        <v>122.48617199999998</v>
      </c>
      <c r="BC72">
        <f t="shared" si="17"/>
        <v>84.70033269999999</v>
      </c>
      <c r="BD72">
        <f t="shared" si="18"/>
        <v>74.889768000000004</v>
      </c>
      <c r="BE72">
        <f t="shared" si="18"/>
        <v>118.793476</v>
      </c>
      <c r="BF72">
        <f t="shared" si="18"/>
        <v>128.64961959999997</v>
      </c>
      <c r="BG72">
        <f t="shared" si="18"/>
        <v>109.99343809999999</v>
      </c>
    </row>
    <row r="73" spans="1:59" x14ac:dyDescent="0.25">
      <c r="A73" s="1">
        <v>43220</v>
      </c>
      <c r="B73" s="1">
        <v>43251</v>
      </c>
      <c r="C73">
        <f t="shared" si="19"/>
        <v>123.62144729999999</v>
      </c>
      <c r="D73">
        <f t="shared" si="6"/>
        <v>141.325301</v>
      </c>
      <c r="E73">
        <f t="shared" si="5"/>
        <v>97.74711499999998</v>
      </c>
      <c r="F73">
        <f t="shared" si="5"/>
        <v>135.51567143000003</v>
      </c>
      <c r="G73">
        <f t="shared" si="5"/>
        <v>104.9118352</v>
      </c>
      <c r="H73">
        <f t="shared" si="5"/>
        <v>103.2223365</v>
      </c>
      <c r="I73">
        <f t="shared" si="5"/>
        <v>151.02572900000001</v>
      </c>
      <c r="J73">
        <f t="shared" si="5"/>
        <v>115.8833363</v>
      </c>
      <c r="K73">
        <f t="shared" si="5"/>
        <v>84.33786000000002</v>
      </c>
      <c r="L73">
        <f t="shared" si="5"/>
        <v>99.639754299999979</v>
      </c>
      <c r="M73">
        <f t="shared" si="5"/>
        <v>125.96692700000003</v>
      </c>
      <c r="N73">
        <f t="shared" si="5"/>
        <v>116.02262909999999</v>
      </c>
      <c r="O73">
        <f t="shared" si="5"/>
        <v>133.0464868</v>
      </c>
      <c r="P73">
        <f t="shared" si="5"/>
        <v>105.7619905</v>
      </c>
      <c r="Q73">
        <f t="shared" si="5"/>
        <v>116.54583799999999</v>
      </c>
      <c r="R73">
        <f t="shared" si="20"/>
        <v>124.23743100000002</v>
      </c>
      <c r="S73">
        <f t="shared" si="7"/>
        <v>130.40751300000002</v>
      </c>
      <c r="T73">
        <f t="shared" si="7"/>
        <v>122.76984572000001</v>
      </c>
      <c r="U73">
        <f t="shared" si="7"/>
        <v>105.93131283000001</v>
      </c>
      <c r="V73">
        <f t="shared" si="7"/>
        <v>111.06854799999999</v>
      </c>
      <c r="W73">
        <f t="shared" si="7"/>
        <v>133.04982700000002</v>
      </c>
      <c r="X73">
        <f t="shared" si="8"/>
        <v>112.526404</v>
      </c>
      <c r="Y73">
        <f t="shared" si="8"/>
        <v>90.482505500000002</v>
      </c>
      <c r="Z73">
        <f t="shared" si="8"/>
        <v>135.87635899999998</v>
      </c>
      <c r="AA73">
        <f t="shared" si="9"/>
        <v>111.73027039999998</v>
      </c>
      <c r="AB73">
        <f t="shared" si="9"/>
        <v>126.098328</v>
      </c>
      <c r="AC73">
        <f t="shared" si="9"/>
        <v>138.219201</v>
      </c>
      <c r="AD73">
        <f t="shared" si="9"/>
        <v>128.72160360000001</v>
      </c>
      <c r="AE73">
        <f t="shared" si="10"/>
        <v>111.806585</v>
      </c>
      <c r="AF73">
        <f t="shared" si="11"/>
        <v>107.926793</v>
      </c>
      <c r="AG73">
        <f t="shared" si="12"/>
        <v>164.896084</v>
      </c>
      <c r="AH73">
        <f t="shared" si="13"/>
        <v>94.898433999999995</v>
      </c>
      <c r="AI73">
        <f t="shared" si="13"/>
        <v>106.6852937</v>
      </c>
      <c r="AJ73">
        <f t="shared" si="14"/>
        <v>103.66041499999999</v>
      </c>
      <c r="AK73">
        <f t="shared" si="14"/>
        <v>109.89832170000001</v>
      </c>
      <c r="AL73">
        <f t="shared" si="14"/>
        <v>125.50172900000001</v>
      </c>
      <c r="AM73">
        <f t="shared" si="14"/>
        <v>94.789042199999983</v>
      </c>
      <c r="AN73">
        <f t="shared" si="14"/>
        <v>96.217053500000006</v>
      </c>
      <c r="AO73">
        <f t="shared" si="15"/>
        <v>132.82787769999999</v>
      </c>
      <c r="AP73">
        <f t="shared" si="15"/>
        <v>126.58288100000001</v>
      </c>
      <c r="AQ73">
        <f t="shared" si="15"/>
        <v>109.59902039999999</v>
      </c>
      <c r="AR73">
        <f t="shared" si="15"/>
        <v>129.50500499999998</v>
      </c>
      <c r="AS73">
        <f t="shared" si="15"/>
        <v>110.736261</v>
      </c>
      <c r="AT73">
        <f t="shared" si="16"/>
        <v>101.72237740000001</v>
      </c>
      <c r="AU73">
        <f t="shared" si="16"/>
        <v>103.07970300000001</v>
      </c>
      <c r="AV73">
        <f t="shared" si="16"/>
        <v>119.16368733</v>
      </c>
      <c r="AW73">
        <f t="shared" si="16"/>
        <v>129.081298</v>
      </c>
      <c r="AX73">
        <f t="shared" si="16"/>
        <v>153.11284100000003</v>
      </c>
      <c r="AY73">
        <f t="shared" si="17"/>
        <v>92.914861999999999</v>
      </c>
      <c r="AZ73">
        <f t="shared" si="17"/>
        <v>85.836273000000006</v>
      </c>
      <c r="BA73">
        <f t="shared" si="17"/>
        <v>93.298120200000028</v>
      </c>
      <c r="BB73">
        <f t="shared" si="17"/>
        <v>122.18152619999998</v>
      </c>
      <c r="BC73">
        <f t="shared" si="17"/>
        <v>90.136489699999984</v>
      </c>
      <c r="BD73">
        <f t="shared" si="18"/>
        <v>77.639192000000008</v>
      </c>
      <c r="BE73">
        <f t="shared" si="18"/>
        <v>112.66024299999999</v>
      </c>
      <c r="BF73">
        <f t="shared" si="18"/>
        <v>122.75017559999996</v>
      </c>
      <c r="BG73">
        <f t="shared" si="18"/>
        <v>113.03336209999999</v>
      </c>
    </row>
    <row r="74" spans="1:59" x14ac:dyDescent="0.25">
      <c r="A74" s="1">
        <v>43251</v>
      </c>
      <c r="B74" s="1">
        <v>43281</v>
      </c>
      <c r="C74">
        <f t="shared" si="19"/>
        <v>123.22115129999999</v>
      </c>
      <c r="D74">
        <f t="shared" si="6"/>
        <v>137.118595</v>
      </c>
      <c r="E74">
        <f t="shared" si="5"/>
        <v>95.092908999999977</v>
      </c>
      <c r="F74">
        <f t="shared" si="5"/>
        <v>133.05066543000004</v>
      </c>
      <c r="G74">
        <f t="shared" si="5"/>
        <v>102.1287882</v>
      </c>
      <c r="H74">
        <f t="shared" si="5"/>
        <v>105.0564085</v>
      </c>
      <c r="I74">
        <f t="shared" si="5"/>
        <v>142.46962300000001</v>
      </c>
      <c r="J74">
        <f t="shared" si="5"/>
        <v>113.8406313</v>
      </c>
      <c r="K74">
        <f t="shared" si="5"/>
        <v>84.054851100000022</v>
      </c>
      <c r="L74">
        <f t="shared" si="5"/>
        <v>102.26540829999998</v>
      </c>
      <c r="M74">
        <f t="shared" si="5"/>
        <v>128.09710400000003</v>
      </c>
      <c r="N74">
        <f t="shared" si="5"/>
        <v>117.56049709999999</v>
      </c>
      <c r="O74">
        <f t="shared" si="5"/>
        <v>136.35558280000001</v>
      </c>
      <c r="P74">
        <f t="shared" si="5"/>
        <v>110.58815749999999</v>
      </c>
      <c r="Q74">
        <f t="shared" si="5"/>
        <v>110.87649199999998</v>
      </c>
      <c r="R74">
        <f t="shared" si="20"/>
        <v>124.69946390000001</v>
      </c>
      <c r="S74">
        <f t="shared" si="7"/>
        <v>124.38695900000002</v>
      </c>
      <c r="T74">
        <f t="shared" si="7"/>
        <v>120.61817072000001</v>
      </c>
      <c r="U74">
        <f t="shared" si="7"/>
        <v>98.733425830000016</v>
      </c>
      <c r="V74">
        <f t="shared" si="7"/>
        <v>108.51828999999999</v>
      </c>
      <c r="W74">
        <f t="shared" si="7"/>
        <v>126.64975600000002</v>
      </c>
      <c r="X74">
        <f t="shared" si="8"/>
        <v>111.26964700000001</v>
      </c>
      <c r="Y74">
        <f t="shared" si="8"/>
        <v>96.352263500000007</v>
      </c>
      <c r="Z74">
        <f t="shared" si="8"/>
        <v>128.87730899999997</v>
      </c>
      <c r="AA74">
        <f t="shared" si="9"/>
        <v>108.30438539999999</v>
      </c>
      <c r="AB74">
        <f t="shared" si="9"/>
        <v>128.223153</v>
      </c>
      <c r="AC74">
        <f t="shared" si="9"/>
        <v>126.995611</v>
      </c>
      <c r="AD74">
        <f t="shared" si="9"/>
        <v>125.13331260000001</v>
      </c>
      <c r="AE74">
        <f t="shared" si="10"/>
        <v>110.29590999999999</v>
      </c>
      <c r="AF74">
        <f t="shared" si="11"/>
        <v>107.7531819</v>
      </c>
      <c r="AG74">
        <f t="shared" si="12"/>
        <v>162.839608</v>
      </c>
      <c r="AH74">
        <f t="shared" si="13"/>
        <v>88.733020999999994</v>
      </c>
      <c r="AI74">
        <f t="shared" si="13"/>
        <v>103.5263267</v>
      </c>
      <c r="AJ74">
        <f t="shared" si="14"/>
        <v>103.58093650999999</v>
      </c>
      <c r="AK74">
        <f t="shared" si="14"/>
        <v>107.42276570000001</v>
      </c>
      <c r="AL74">
        <f t="shared" si="14"/>
        <v>116.33097700000002</v>
      </c>
      <c r="AM74">
        <f t="shared" si="14"/>
        <v>103.03396019999998</v>
      </c>
      <c r="AN74">
        <f t="shared" si="14"/>
        <v>104.38584650000001</v>
      </c>
      <c r="AO74">
        <f t="shared" si="15"/>
        <v>133.10563759999999</v>
      </c>
      <c r="AP74">
        <f t="shared" si="15"/>
        <v>129.03299800000002</v>
      </c>
      <c r="AQ74">
        <f t="shared" si="15"/>
        <v>111.31261639999998</v>
      </c>
      <c r="AR74">
        <f t="shared" si="15"/>
        <v>127.50604099999998</v>
      </c>
      <c r="AS74">
        <f t="shared" si="15"/>
        <v>112.504717</v>
      </c>
      <c r="AT74">
        <f t="shared" si="16"/>
        <v>100.04705440000001</v>
      </c>
      <c r="AU74">
        <f t="shared" si="16"/>
        <v>98.569729000000009</v>
      </c>
      <c r="AV74">
        <f t="shared" si="16"/>
        <v>125.11585333000001</v>
      </c>
      <c r="AW74">
        <f t="shared" si="16"/>
        <v>140.25064800000001</v>
      </c>
      <c r="AX74">
        <f t="shared" si="16"/>
        <v>150.45301800000004</v>
      </c>
      <c r="AY74">
        <f t="shared" si="17"/>
        <v>95.144987999999998</v>
      </c>
      <c r="AZ74">
        <f t="shared" si="17"/>
        <v>89.993822000000009</v>
      </c>
      <c r="BA74">
        <f t="shared" si="17"/>
        <v>110.17312020000003</v>
      </c>
      <c r="BB74">
        <f t="shared" si="17"/>
        <v>127.80074319999999</v>
      </c>
      <c r="BC74">
        <f t="shared" si="17"/>
        <v>96.07174169999999</v>
      </c>
      <c r="BD74">
        <f t="shared" si="18"/>
        <v>84.701668000000012</v>
      </c>
      <c r="BE74">
        <f t="shared" si="18"/>
        <v>103.591956</v>
      </c>
      <c r="BF74">
        <f t="shared" si="18"/>
        <v>131.70181459999998</v>
      </c>
      <c r="BG74">
        <f t="shared" si="18"/>
        <v>113.74239089999999</v>
      </c>
    </row>
    <row r="75" spans="1:59" x14ac:dyDescent="0.25">
      <c r="A75" s="1">
        <v>43281</v>
      </c>
      <c r="B75" s="1">
        <v>43312</v>
      </c>
      <c r="C75">
        <f t="shared" si="19"/>
        <v>121.85313229999998</v>
      </c>
      <c r="D75">
        <f t="shared" si="6"/>
        <v>121.658535</v>
      </c>
      <c r="E75">
        <f t="shared" si="5"/>
        <v>98.261111999999983</v>
      </c>
      <c r="F75">
        <f t="shared" si="5"/>
        <v>132.43929873000005</v>
      </c>
      <c r="G75">
        <f t="shared" si="5"/>
        <v>99.397417200000007</v>
      </c>
      <c r="H75">
        <f t="shared" si="5"/>
        <v>103.5817315</v>
      </c>
      <c r="I75">
        <f t="shared" si="5"/>
        <v>149.25478900000002</v>
      </c>
      <c r="J75">
        <f t="shared" si="5"/>
        <v>120.92863129999999</v>
      </c>
      <c r="K75">
        <f t="shared" si="5"/>
        <v>69.36130110000002</v>
      </c>
      <c r="L75">
        <f t="shared" si="5"/>
        <v>103.01644519999998</v>
      </c>
      <c r="M75">
        <f t="shared" si="5"/>
        <v>123.97031100000002</v>
      </c>
      <c r="N75">
        <f t="shared" si="5"/>
        <v>124.8080461</v>
      </c>
      <c r="O75">
        <f t="shared" si="5"/>
        <v>140.4403188</v>
      </c>
      <c r="P75">
        <f t="shared" si="5"/>
        <v>115.8903615</v>
      </c>
      <c r="Q75">
        <f t="shared" si="5"/>
        <v>109.83763599999999</v>
      </c>
      <c r="R75">
        <f t="shared" si="20"/>
        <v>129.19856390000001</v>
      </c>
      <c r="S75">
        <f t="shared" si="7"/>
        <v>126.75994900000002</v>
      </c>
      <c r="T75">
        <f t="shared" si="7"/>
        <v>120.65421975000001</v>
      </c>
      <c r="U75">
        <f t="shared" si="7"/>
        <v>101.18638783000002</v>
      </c>
      <c r="V75">
        <f t="shared" si="7"/>
        <v>110.24190299999999</v>
      </c>
      <c r="W75">
        <f t="shared" si="7"/>
        <v>128.37271600000003</v>
      </c>
      <c r="X75">
        <f t="shared" si="8"/>
        <v>107.87352000000001</v>
      </c>
      <c r="Y75">
        <f t="shared" si="8"/>
        <v>95.530824500000008</v>
      </c>
      <c r="Z75">
        <f t="shared" si="8"/>
        <v>128.49637429999996</v>
      </c>
      <c r="AA75">
        <f t="shared" si="9"/>
        <v>100.23847039999998</v>
      </c>
      <c r="AB75">
        <f t="shared" si="9"/>
        <v>135.56718100000001</v>
      </c>
      <c r="AC75">
        <f t="shared" si="9"/>
        <v>142.203711</v>
      </c>
      <c r="AD75">
        <f t="shared" si="9"/>
        <v>134.95434360000002</v>
      </c>
      <c r="AE75">
        <f t="shared" si="10"/>
        <v>104.04248199999999</v>
      </c>
      <c r="AF75">
        <f t="shared" si="11"/>
        <v>113.31839890000001</v>
      </c>
      <c r="AG75">
        <f t="shared" si="12"/>
        <v>163.058975</v>
      </c>
      <c r="AH75">
        <f t="shared" si="13"/>
        <v>95.664110999999991</v>
      </c>
      <c r="AI75">
        <f t="shared" si="13"/>
        <v>105.2099467</v>
      </c>
      <c r="AJ75">
        <f t="shared" si="14"/>
        <v>107.67709250999998</v>
      </c>
      <c r="AK75">
        <f t="shared" si="14"/>
        <v>99.72225370000001</v>
      </c>
      <c r="AL75">
        <f t="shared" si="14"/>
        <v>126.06989600000001</v>
      </c>
      <c r="AM75">
        <f t="shared" si="14"/>
        <v>102.85023029999998</v>
      </c>
      <c r="AN75">
        <f t="shared" si="14"/>
        <v>104.07323160000001</v>
      </c>
      <c r="AO75">
        <f t="shared" si="15"/>
        <v>133.40439480000001</v>
      </c>
      <c r="AP75">
        <f t="shared" si="15"/>
        <v>129.90654810000001</v>
      </c>
      <c r="AQ75">
        <f t="shared" si="15"/>
        <v>111.18606419999998</v>
      </c>
      <c r="AR75">
        <f t="shared" si="15"/>
        <v>127.52189388999999</v>
      </c>
      <c r="AS75">
        <f t="shared" si="15"/>
        <v>117.53603699999999</v>
      </c>
      <c r="AT75">
        <f t="shared" si="16"/>
        <v>100.7780704</v>
      </c>
      <c r="AU75">
        <f t="shared" si="16"/>
        <v>103.26243300000002</v>
      </c>
      <c r="AV75">
        <f t="shared" si="16"/>
        <v>127.50438833000001</v>
      </c>
      <c r="AW75">
        <f t="shared" si="16"/>
        <v>138.36695800000001</v>
      </c>
      <c r="AX75">
        <f t="shared" si="16"/>
        <v>151.69942300000005</v>
      </c>
      <c r="AY75">
        <f t="shared" si="17"/>
        <v>104.883092</v>
      </c>
      <c r="AZ75">
        <f t="shared" si="17"/>
        <v>88.733318000000011</v>
      </c>
      <c r="BA75">
        <f t="shared" si="17"/>
        <v>109.12312220000003</v>
      </c>
      <c r="BB75">
        <f t="shared" si="17"/>
        <v>131.57911519999999</v>
      </c>
      <c r="BC75">
        <f t="shared" si="17"/>
        <v>97.828040699999988</v>
      </c>
      <c r="BD75">
        <f t="shared" si="18"/>
        <v>74.734288000000006</v>
      </c>
      <c r="BE75">
        <f t="shared" si="18"/>
        <v>97.733100999999991</v>
      </c>
      <c r="BF75">
        <f t="shared" si="18"/>
        <v>131.99063419999999</v>
      </c>
      <c r="BG75">
        <f t="shared" si="18"/>
        <v>115.16279289999999</v>
      </c>
    </row>
    <row r="76" spans="1:59" x14ac:dyDescent="0.25">
      <c r="A76" s="1">
        <v>43312</v>
      </c>
      <c r="B76" s="1">
        <v>43343</v>
      </c>
      <c r="C76">
        <f t="shared" si="19"/>
        <v>117.42826029999999</v>
      </c>
      <c r="D76">
        <f t="shared" si="6"/>
        <v>134.034255</v>
      </c>
      <c r="E76">
        <f t="shared" si="5"/>
        <v>94.313162999999989</v>
      </c>
      <c r="F76">
        <f t="shared" si="5"/>
        <v>140.76603373000006</v>
      </c>
      <c r="G76">
        <f t="shared" si="5"/>
        <v>83.993927200000002</v>
      </c>
      <c r="H76">
        <f t="shared" si="5"/>
        <v>102.9532732</v>
      </c>
      <c r="I76">
        <f t="shared" si="5"/>
        <v>149.55121480000003</v>
      </c>
      <c r="J76">
        <f t="shared" si="5"/>
        <v>114.3097763</v>
      </c>
      <c r="K76">
        <f t="shared" si="5"/>
        <v>60.821747100000017</v>
      </c>
      <c r="L76">
        <f t="shared" si="5"/>
        <v>98.087651199999982</v>
      </c>
      <c r="M76">
        <f t="shared" si="5"/>
        <v>109.12183100000003</v>
      </c>
      <c r="N76">
        <f t="shared" si="5"/>
        <v>120.3392781</v>
      </c>
      <c r="O76">
        <f t="shared" si="5"/>
        <v>142.1861968</v>
      </c>
      <c r="P76">
        <f t="shared" si="5"/>
        <v>121.03231149999999</v>
      </c>
      <c r="Q76">
        <f t="shared" si="5"/>
        <v>108.69244199999999</v>
      </c>
      <c r="R76">
        <f t="shared" si="20"/>
        <v>121.12355490000002</v>
      </c>
      <c r="S76">
        <f t="shared" si="7"/>
        <v>113.09330900000002</v>
      </c>
      <c r="T76">
        <f t="shared" si="7"/>
        <v>109.37442975</v>
      </c>
      <c r="U76">
        <f t="shared" si="7"/>
        <v>103.64213783000001</v>
      </c>
      <c r="V76">
        <f t="shared" si="7"/>
        <v>112.14086999999999</v>
      </c>
      <c r="W76">
        <f t="shared" si="7"/>
        <v>118.39504300000003</v>
      </c>
      <c r="X76">
        <f t="shared" si="8"/>
        <v>100.22467800000001</v>
      </c>
      <c r="Y76">
        <f t="shared" si="8"/>
        <v>87.446410500000013</v>
      </c>
      <c r="Z76">
        <f t="shared" si="8"/>
        <v>116.92325429999995</v>
      </c>
      <c r="AA76">
        <f t="shared" si="9"/>
        <v>92.775741399999987</v>
      </c>
      <c r="AB76">
        <f t="shared" si="9"/>
        <v>139.41972200000001</v>
      </c>
      <c r="AC76">
        <f t="shared" si="9"/>
        <v>144.61674600000001</v>
      </c>
      <c r="AD76">
        <f t="shared" si="9"/>
        <v>131.70053060000001</v>
      </c>
      <c r="AE76">
        <f t="shared" si="10"/>
        <v>105.59309599999999</v>
      </c>
      <c r="AF76">
        <f t="shared" si="11"/>
        <v>110.9686399</v>
      </c>
      <c r="AG76">
        <f t="shared" si="12"/>
        <v>186.69700499999999</v>
      </c>
      <c r="AH76">
        <f t="shared" si="13"/>
        <v>100.29386</v>
      </c>
      <c r="AI76">
        <f t="shared" si="13"/>
        <v>100.9434497</v>
      </c>
      <c r="AJ76">
        <f t="shared" si="14"/>
        <v>103.19301150999998</v>
      </c>
      <c r="AK76">
        <f t="shared" si="14"/>
        <v>102.95775170000002</v>
      </c>
      <c r="AL76">
        <f t="shared" si="14"/>
        <v>119.41961700000002</v>
      </c>
      <c r="AM76">
        <f t="shared" si="14"/>
        <v>106.24444129999998</v>
      </c>
      <c r="AN76">
        <f t="shared" si="14"/>
        <v>108.53735260000002</v>
      </c>
      <c r="AO76">
        <f t="shared" si="15"/>
        <v>128.5670298</v>
      </c>
      <c r="AP76">
        <f t="shared" si="15"/>
        <v>124.61899510000001</v>
      </c>
      <c r="AQ76">
        <f t="shared" si="15"/>
        <v>105.89392419999997</v>
      </c>
      <c r="AR76">
        <f t="shared" si="15"/>
        <v>119.82389588999999</v>
      </c>
      <c r="AS76">
        <f t="shared" si="15"/>
        <v>125.36842399999999</v>
      </c>
      <c r="AT76">
        <f t="shared" si="16"/>
        <v>94.320724400000003</v>
      </c>
      <c r="AU76">
        <f t="shared" si="16"/>
        <v>99.109550000000013</v>
      </c>
      <c r="AV76">
        <f t="shared" si="16"/>
        <v>122.88319333000001</v>
      </c>
      <c r="AW76">
        <f t="shared" si="16"/>
        <v>140.97247400000001</v>
      </c>
      <c r="AX76">
        <f t="shared" si="16"/>
        <v>153.79502800000006</v>
      </c>
      <c r="AY76">
        <f t="shared" si="17"/>
        <v>104.34527680000001</v>
      </c>
      <c r="AZ76">
        <f t="shared" si="17"/>
        <v>90.397584000000009</v>
      </c>
      <c r="BA76">
        <f t="shared" si="17"/>
        <v>104.40573120000002</v>
      </c>
      <c r="BB76">
        <f t="shared" si="17"/>
        <v>123.27292619999999</v>
      </c>
      <c r="BC76">
        <f t="shared" si="17"/>
        <v>97.378096899999989</v>
      </c>
      <c r="BD76">
        <f t="shared" si="18"/>
        <v>77.493231000000009</v>
      </c>
      <c r="BE76">
        <f t="shared" si="18"/>
        <v>91.76893299999999</v>
      </c>
      <c r="BF76">
        <f t="shared" si="18"/>
        <v>123.84810719999999</v>
      </c>
      <c r="BG76">
        <f t="shared" si="18"/>
        <v>111.86589389999999</v>
      </c>
    </row>
    <row r="77" spans="1:59" x14ac:dyDescent="0.25">
      <c r="A77" s="1">
        <v>43343</v>
      </c>
      <c r="B77" s="1">
        <v>43373</v>
      </c>
      <c r="C77">
        <f t="shared" si="19"/>
        <v>125.7919283</v>
      </c>
      <c r="D77">
        <f t="shared" si="6"/>
        <v>136.94661300000001</v>
      </c>
      <c r="E77">
        <f t="shared" si="5"/>
        <v>90.421883999999991</v>
      </c>
      <c r="F77">
        <f t="shared" si="5"/>
        <v>142.74008773000006</v>
      </c>
      <c r="G77">
        <f t="shared" si="5"/>
        <v>81.770871200000002</v>
      </c>
      <c r="H77">
        <f t="shared" si="5"/>
        <v>109.0029172</v>
      </c>
      <c r="I77">
        <f t="shared" si="5"/>
        <v>146.04765180000001</v>
      </c>
      <c r="J77">
        <f t="shared" si="5"/>
        <v>116.4414393</v>
      </c>
      <c r="K77">
        <f t="shared" si="5"/>
        <v>68.872222100000016</v>
      </c>
      <c r="L77">
        <f t="shared" si="5"/>
        <v>100.30417719999998</v>
      </c>
      <c r="M77">
        <f t="shared" si="5"/>
        <v>108.19656410000003</v>
      </c>
      <c r="N77">
        <f t="shared" si="5"/>
        <v>125.36143010000001</v>
      </c>
      <c r="O77">
        <f t="shared" si="5"/>
        <v>147.5927058</v>
      </c>
      <c r="P77">
        <f t="shared" si="5"/>
        <v>120.77437499999999</v>
      </c>
      <c r="Q77">
        <f t="shared" si="5"/>
        <v>100.30742199999999</v>
      </c>
      <c r="R77">
        <f t="shared" si="20"/>
        <v>127.77018990000002</v>
      </c>
      <c r="S77">
        <f t="shared" si="7"/>
        <v>120.11693900000002</v>
      </c>
      <c r="T77">
        <f t="shared" si="7"/>
        <v>115.59970575</v>
      </c>
      <c r="U77">
        <f t="shared" si="7"/>
        <v>104.68677683000001</v>
      </c>
      <c r="V77">
        <f t="shared" si="7"/>
        <v>110.857687</v>
      </c>
      <c r="W77">
        <f t="shared" si="7"/>
        <v>130.87788300000003</v>
      </c>
      <c r="X77">
        <f t="shared" si="8"/>
        <v>108.88942300000001</v>
      </c>
      <c r="Y77">
        <f t="shared" si="8"/>
        <v>73.713130500000005</v>
      </c>
      <c r="Z77">
        <f t="shared" si="8"/>
        <v>104.80524429999996</v>
      </c>
      <c r="AA77">
        <f t="shared" si="9"/>
        <v>101.94847539999999</v>
      </c>
      <c r="AB77">
        <f t="shared" si="9"/>
        <v>143.374357</v>
      </c>
      <c r="AC77">
        <f t="shared" si="9"/>
        <v>141.797448</v>
      </c>
      <c r="AD77">
        <f t="shared" si="9"/>
        <v>126.8148666</v>
      </c>
      <c r="AE77">
        <f t="shared" si="10"/>
        <v>99.482848999999987</v>
      </c>
      <c r="AF77">
        <f t="shared" si="11"/>
        <v>110.56863989999999</v>
      </c>
      <c r="AG77">
        <f t="shared" si="12"/>
        <v>194.895411</v>
      </c>
      <c r="AH77">
        <f t="shared" si="13"/>
        <v>109.374702</v>
      </c>
      <c r="AI77">
        <f t="shared" si="13"/>
        <v>97.965962700000006</v>
      </c>
      <c r="AJ77">
        <f t="shared" si="14"/>
        <v>103.23925139999997</v>
      </c>
      <c r="AK77">
        <f t="shared" si="14"/>
        <v>93.39876270000002</v>
      </c>
      <c r="AL77">
        <f t="shared" si="14"/>
        <v>122.94676000000001</v>
      </c>
      <c r="AM77">
        <f t="shared" si="14"/>
        <v>109.61009729999998</v>
      </c>
      <c r="AN77">
        <f t="shared" si="14"/>
        <v>111.13870160000002</v>
      </c>
      <c r="AO77">
        <f t="shared" si="15"/>
        <v>132.49362579999999</v>
      </c>
      <c r="AP77">
        <f t="shared" si="15"/>
        <v>127.4713701</v>
      </c>
      <c r="AQ77">
        <f t="shared" si="15"/>
        <v>109.11864119999997</v>
      </c>
      <c r="AR77">
        <f t="shared" si="15"/>
        <v>119.62471858999999</v>
      </c>
      <c r="AS77">
        <f t="shared" si="15"/>
        <v>127.62010399999998</v>
      </c>
      <c r="AT77">
        <f t="shared" si="16"/>
        <v>91.553031400000009</v>
      </c>
      <c r="AU77">
        <f t="shared" si="16"/>
        <v>101.71798200000001</v>
      </c>
      <c r="AV77">
        <f t="shared" si="16"/>
        <v>116.10043133000001</v>
      </c>
      <c r="AW77">
        <f t="shared" si="16"/>
        <v>147.671457</v>
      </c>
      <c r="AX77">
        <f t="shared" si="16"/>
        <v>162.02375900000007</v>
      </c>
      <c r="AY77">
        <f t="shared" si="17"/>
        <v>97.330649800000003</v>
      </c>
      <c r="AZ77">
        <f t="shared" si="17"/>
        <v>84.900312000000014</v>
      </c>
      <c r="BA77">
        <f t="shared" si="17"/>
        <v>113.16685420000002</v>
      </c>
      <c r="BB77">
        <f t="shared" si="17"/>
        <v>131.17278219999997</v>
      </c>
      <c r="BC77">
        <f t="shared" si="17"/>
        <v>97.547588399999995</v>
      </c>
      <c r="BD77">
        <f t="shared" si="18"/>
        <v>64.18472100000001</v>
      </c>
      <c r="BE77">
        <f t="shared" si="18"/>
        <v>93.836586999999994</v>
      </c>
      <c r="BF77">
        <f t="shared" si="18"/>
        <v>135.50155719999998</v>
      </c>
      <c r="BG77">
        <f t="shared" si="18"/>
        <v>114.45400489999999</v>
      </c>
    </row>
    <row r="78" spans="1:59" x14ac:dyDescent="0.25">
      <c r="A78" s="1">
        <v>43373</v>
      </c>
      <c r="B78" s="1">
        <v>43404</v>
      </c>
      <c r="C78">
        <f t="shared" si="19"/>
        <v>119.93287429999999</v>
      </c>
      <c r="D78">
        <f t="shared" si="6"/>
        <v>115.56364300000001</v>
      </c>
      <c r="E78">
        <f t="shared" si="5"/>
        <v>82.71079499999999</v>
      </c>
      <c r="F78">
        <f t="shared" si="5"/>
        <v>124.56427773000006</v>
      </c>
      <c r="G78">
        <f t="shared" si="5"/>
        <v>84.154977200000005</v>
      </c>
      <c r="H78">
        <f t="shared" si="5"/>
        <v>102.7220422</v>
      </c>
      <c r="I78">
        <f t="shared" si="5"/>
        <v>126.12677180000001</v>
      </c>
      <c r="J78">
        <f t="shared" si="5"/>
        <v>109.6171683</v>
      </c>
      <c r="K78">
        <f t="shared" si="5"/>
        <v>82.346982100000019</v>
      </c>
      <c r="L78">
        <f t="shared" si="5"/>
        <v>89.866007199999984</v>
      </c>
      <c r="M78">
        <f t="shared" si="5"/>
        <v>92.217554100000029</v>
      </c>
      <c r="N78">
        <f t="shared" si="5"/>
        <v>115.94530510000001</v>
      </c>
      <c r="O78">
        <f t="shared" si="5"/>
        <v>138.27586479999999</v>
      </c>
      <c r="P78">
        <f t="shared" si="5"/>
        <v>114.76681599999999</v>
      </c>
      <c r="Q78">
        <f t="shared" si="5"/>
        <v>87.610451999999981</v>
      </c>
      <c r="R78">
        <f t="shared" si="20"/>
        <v>120.42669090000003</v>
      </c>
      <c r="S78">
        <f t="shared" si="7"/>
        <v>106.06977900000001</v>
      </c>
      <c r="T78">
        <f t="shared" si="7"/>
        <v>112.20887875</v>
      </c>
      <c r="U78">
        <f t="shared" si="7"/>
        <v>101.44301083000002</v>
      </c>
      <c r="V78">
        <f t="shared" si="7"/>
        <v>96.588146999999992</v>
      </c>
      <c r="W78">
        <f t="shared" si="7"/>
        <v>125.95666400000003</v>
      </c>
      <c r="X78">
        <f t="shared" si="8"/>
        <v>93.350393000000011</v>
      </c>
      <c r="Y78">
        <f t="shared" si="8"/>
        <v>53.575260500000006</v>
      </c>
      <c r="Z78">
        <f t="shared" si="8"/>
        <v>90.595164299999951</v>
      </c>
      <c r="AA78">
        <f t="shared" si="9"/>
        <v>95.951789399999996</v>
      </c>
      <c r="AB78">
        <f t="shared" si="9"/>
        <v>138.63297800000001</v>
      </c>
      <c r="AC78">
        <f t="shared" si="9"/>
        <v>129.892988</v>
      </c>
      <c r="AD78">
        <f t="shared" si="9"/>
        <v>118.0320416</v>
      </c>
      <c r="AE78">
        <f t="shared" si="10"/>
        <v>82.005318999999986</v>
      </c>
      <c r="AF78">
        <f t="shared" si="11"/>
        <v>99.725269900000001</v>
      </c>
      <c r="AG78">
        <f t="shared" si="12"/>
        <v>180.311091</v>
      </c>
      <c r="AH78">
        <f t="shared" si="13"/>
        <v>101.895853</v>
      </c>
      <c r="AI78">
        <f t="shared" si="13"/>
        <v>78.373892699999999</v>
      </c>
      <c r="AJ78">
        <f t="shared" si="14"/>
        <v>98.739354399999968</v>
      </c>
      <c r="AK78">
        <f t="shared" si="14"/>
        <v>80.007672700000015</v>
      </c>
      <c r="AL78">
        <f t="shared" si="14"/>
        <v>102.91900000000001</v>
      </c>
      <c r="AM78">
        <f t="shared" si="14"/>
        <v>101.49812229999998</v>
      </c>
      <c r="AN78">
        <f t="shared" si="14"/>
        <v>102.87180360000002</v>
      </c>
      <c r="AO78">
        <f t="shared" si="15"/>
        <v>114.11708579999998</v>
      </c>
      <c r="AP78">
        <f t="shared" si="15"/>
        <v>124.2408051</v>
      </c>
      <c r="AQ78">
        <f t="shared" si="15"/>
        <v>100.42547819999997</v>
      </c>
      <c r="AR78">
        <f t="shared" si="15"/>
        <v>104.17032858999998</v>
      </c>
      <c r="AS78">
        <f t="shared" si="15"/>
        <v>121.04836599999999</v>
      </c>
      <c r="AT78">
        <f t="shared" si="16"/>
        <v>75.778241400000013</v>
      </c>
      <c r="AU78">
        <f t="shared" si="16"/>
        <v>80.612452000000005</v>
      </c>
      <c r="AV78">
        <f t="shared" si="16"/>
        <v>97.222111330000004</v>
      </c>
      <c r="AW78">
        <f t="shared" si="16"/>
        <v>127.861457</v>
      </c>
      <c r="AX78">
        <f t="shared" si="16"/>
        <v>143.59591900000007</v>
      </c>
      <c r="AY78">
        <f t="shared" si="17"/>
        <v>86.812079800000006</v>
      </c>
      <c r="AZ78">
        <f t="shared" si="17"/>
        <v>92.493562000000011</v>
      </c>
      <c r="BA78">
        <f t="shared" si="17"/>
        <v>92.996184200000016</v>
      </c>
      <c r="BB78">
        <f t="shared" si="17"/>
        <v>113.89564219999997</v>
      </c>
      <c r="BC78">
        <f t="shared" si="17"/>
        <v>94.688607399999995</v>
      </c>
      <c r="BD78">
        <f t="shared" si="18"/>
        <v>40.987791000000016</v>
      </c>
      <c r="BE78">
        <f t="shared" si="18"/>
        <v>79.402836999999991</v>
      </c>
      <c r="BF78">
        <f t="shared" si="18"/>
        <v>118.61421719999998</v>
      </c>
      <c r="BG78">
        <f t="shared" si="18"/>
        <v>103.18819489999998</v>
      </c>
    </row>
    <row r="79" spans="1:59" x14ac:dyDescent="0.25">
      <c r="A79" s="1">
        <v>43404</v>
      </c>
      <c r="B79" s="1">
        <v>43434</v>
      </c>
      <c r="C79">
        <f t="shared" si="19"/>
        <v>112.9518403</v>
      </c>
      <c r="D79">
        <f t="shared" si="6"/>
        <v>100.22324300000001</v>
      </c>
      <c r="E79">
        <f t="shared" si="5"/>
        <v>85.657400999999993</v>
      </c>
      <c r="F79">
        <f t="shared" si="5"/>
        <v>107.45315773000006</v>
      </c>
      <c r="G79">
        <f t="shared" si="5"/>
        <v>88.747474199999999</v>
      </c>
      <c r="H79">
        <f t="shared" si="5"/>
        <v>103.50782100000001</v>
      </c>
      <c r="I79">
        <f t="shared" si="5"/>
        <v>114.71187180000001</v>
      </c>
      <c r="J79">
        <f t="shared" si="5"/>
        <v>111.7991713</v>
      </c>
      <c r="K79">
        <f t="shared" si="5"/>
        <v>84.121764100000021</v>
      </c>
      <c r="L79">
        <f t="shared" si="5"/>
        <v>95.834245199999984</v>
      </c>
      <c r="M79">
        <f t="shared" si="5"/>
        <v>94.706824100000034</v>
      </c>
      <c r="N79">
        <f t="shared" si="5"/>
        <v>110.64148910000002</v>
      </c>
      <c r="O79">
        <f t="shared" si="5"/>
        <v>132.95397679999999</v>
      </c>
      <c r="P79">
        <f t="shared" si="5"/>
        <v>112.879166</v>
      </c>
      <c r="Q79">
        <f t="shared" si="5"/>
        <v>83.445231999999976</v>
      </c>
      <c r="R79">
        <f t="shared" si="20"/>
        <v>116.48559090000002</v>
      </c>
      <c r="S79">
        <f t="shared" si="7"/>
        <v>103.88192800000002</v>
      </c>
      <c r="T79">
        <f t="shared" si="7"/>
        <v>107.07599175</v>
      </c>
      <c r="U79">
        <f t="shared" si="7"/>
        <v>98.591589830000018</v>
      </c>
      <c r="V79">
        <f t="shared" si="7"/>
        <v>89.269089999999991</v>
      </c>
      <c r="W79">
        <f t="shared" si="7"/>
        <v>119.44997800000003</v>
      </c>
      <c r="X79">
        <f t="shared" si="8"/>
        <v>80.533823000000012</v>
      </c>
      <c r="Y79">
        <f t="shared" si="8"/>
        <v>40.922560500000003</v>
      </c>
      <c r="Z79">
        <f t="shared" si="8"/>
        <v>92.630095299999951</v>
      </c>
      <c r="AA79">
        <f t="shared" si="9"/>
        <v>86.950691399999997</v>
      </c>
      <c r="AB79">
        <f t="shared" si="9"/>
        <v>154.98720800000001</v>
      </c>
      <c r="AC79">
        <f t="shared" si="9"/>
        <v>123.071561</v>
      </c>
      <c r="AD79">
        <f t="shared" si="9"/>
        <v>109.7402826</v>
      </c>
      <c r="AE79">
        <f t="shared" si="10"/>
        <v>82.440182099999987</v>
      </c>
      <c r="AF79">
        <f t="shared" si="11"/>
        <v>95.273933900000003</v>
      </c>
      <c r="AG79">
        <f t="shared" si="12"/>
        <v>165.26941099999999</v>
      </c>
      <c r="AH79">
        <f t="shared" si="13"/>
        <v>107.33616000000001</v>
      </c>
      <c r="AI79">
        <f t="shared" si="13"/>
        <v>89.084762699999999</v>
      </c>
      <c r="AJ79">
        <f t="shared" si="14"/>
        <v>103.36423039999997</v>
      </c>
      <c r="AK79">
        <f t="shared" si="14"/>
        <v>70.91936170000001</v>
      </c>
      <c r="AL79">
        <f t="shared" si="14"/>
        <v>93.864065000000011</v>
      </c>
      <c r="AM79">
        <f t="shared" si="14"/>
        <v>98.626734299999981</v>
      </c>
      <c r="AN79">
        <f t="shared" si="14"/>
        <v>100.28347960000002</v>
      </c>
      <c r="AO79">
        <f t="shared" si="15"/>
        <v>118.88822079999998</v>
      </c>
      <c r="AP79">
        <f t="shared" si="15"/>
        <v>119.1645231</v>
      </c>
      <c r="AQ79">
        <f t="shared" si="15"/>
        <v>107.97501519999997</v>
      </c>
      <c r="AR79">
        <f t="shared" si="15"/>
        <v>104.49626058999998</v>
      </c>
      <c r="AS79">
        <f t="shared" si="15"/>
        <v>107.42343599999998</v>
      </c>
      <c r="AT79">
        <f t="shared" si="16"/>
        <v>63.675341400000015</v>
      </c>
      <c r="AU79">
        <f t="shared" si="16"/>
        <v>66.773722000000006</v>
      </c>
      <c r="AV79">
        <f t="shared" si="16"/>
        <v>80.648041330000012</v>
      </c>
      <c r="AW79">
        <f t="shared" si="16"/>
        <v>121.74647400000001</v>
      </c>
      <c r="AX79">
        <f t="shared" si="16"/>
        <v>131.76013900000007</v>
      </c>
      <c r="AY79">
        <f t="shared" si="17"/>
        <v>90.881130800000008</v>
      </c>
      <c r="AZ79">
        <f t="shared" si="17"/>
        <v>96.613620000000012</v>
      </c>
      <c r="BA79">
        <f t="shared" si="17"/>
        <v>85.85899120000002</v>
      </c>
      <c r="BB79">
        <f t="shared" si="17"/>
        <v>111.96854919999997</v>
      </c>
      <c r="BC79">
        <f t="shared" si="17"/>
        <v>94.982379399999999</v>
      </c>
      <c r="BD79">
        <f t="shared" si="18"/>
        <v>42.352178000000016</v>
      </c>
      <c r="BE79">
        <f t="shared" si="18"/>
        <v>70.031440999999987</v>
      </c>
      <c r="BF79">
        <f t="shared" si="18"/>
        <v>116.95944919999998</v>
      </c>
      <c r="BG79">
        <f t="shared" si="18"/>
        <v>101.54222689999999</v>
      </c>
    </row>
    <row r="80" spans="1:59" x14ac:dyDescent="0.25">
      <c r="A80" s="1">
        <v>43434</v>
      </c>
      <c r="B80" s="1">
        <v>43465</v>
      </c>
      <c r="C80">
        <f t="shared" si="19"/>
        <v>108.26701629999999</v>
      </c>
      <c r="D80">
        <f t="shared" si="6"/>
        <v>90.825670000000017</v>
      </c>
      <c r="E80">
        <f t="shared" si="5"/>
        <v>73.035620999999992</v>
      </c>
      <c r="F80">
        <f t="shared" si="5"/>
        <v>102.63656073000006</v>
      </c>
      <c r="G80">
        <f t="shared" si="5"/>
        <v>96.349609200000003</v>
      </c>
      <c r="H80">
        <f t="shared" si="5"/>
        <v>89.281411000000006</v>
      </c>
      <c r="I80">
        <f t="shared" si="5"/>
        <v>108.54165880000001</v>
      </c>
      <c r="J80">
        <f t="shared" si="5"/>
        <v>98.224111300000004</v>
      </c>
      <c r="K80">
        <f t="shared" si="5"/>
        <v>90.968308100000016</v>
      </c>
      <c r="L80">
        <f t="shared" si="5"/>
        <v>85.707315199999982</v>
      </c>
      <c r="M80">
        <f t="shared" si="5"/>
        <v>81.055234100000035</v>
      </c>
      <c r="N80">
        <f t="shared" si="5"/>
        <v>107.00866510000002</v>
      </c>
      <c r="O80">
        <f t="shared" si="5"/>
        <v>127.1667298</v>
      </c>
      <c r="P80">
        <f t="shared" si="5"/>
        <v>101.905676</v>
      </c>
      <c r="Q80">
        <f t="shared" si="5"/>
        <v>84.936800999999974</v>
      </c>
      <c r="R80">
        <f t="shared" si="20"/>
        <v>125.34492390000003</v>
      </c>
      <c r="S80">
        <f t="shared" si="7"/>
        <v>111.06159500000001</v>
      </c>
      <c r="T80">
        <f t="shared" si="7"/>
        <v>110.75434975</v>
      </c>
      <c r="U80">
        <f t="shared" si="7"/>
        <v>101.96109183000002</v>
      </c>
      <c r="V80">
        <f t="shared" si="7"/>
        <v>84.763408999999996</v>
      </c>
      <c r="W80">
        <f t="shared" si="7"/>
        <v>130.97491800000003</v>
      </c>
      <c r="X80">
        <f t="shared" si="8"/>
        <v>76.447621000000012</v>
      </c>
      <c r="Y80">
        <f t="shared" si="8"/>
        <v>35.480567500000006</v>
      </c>
      <c r="Z80">
        <f t="shared" si="8"/>
        <v>83.911651299999946</v>
      </c>
      <c r="AA80">
        <f t="shared" si="9"/>
        <v>87.301285699999994</v>
      </c>
      <c r="AB80">
        <f t="shared" si="9"/>
        <v>136.184808</v>
      </c>
      <c r="AC80">
        <f t="shared" si="9"/>
        <v>113.63325500000001</v>
      </c>
      <c r="AD80">
        <f t="shared" si="9"/>
        <v>101.8596156</v>
      </c>
      <c r="AE80">
        <f t="shared" si="10"/>
        <v>65.211862099999991</v>
      </c>
      <c r="AF80">
        <f t="shared" si="11"/>
        <v>85.939684900000003</v>
      </c>
      <c r="AG80">
        <f t="shared" si="12"/>
        <v>151.98270099999999</v>
      </c>
      <c r="AH80">
        <f t="shared" si="13"/>
        <v>104.58222600000001</v>
      </c>
      <c r="AI80">
        <f t="shared" si="13"/>
        <v>69.237592699999993</v>
      </c>
      <c r="AJ80">
        <f t="shared" si="14"/>
        <v>91.900120399999963</v>
      </c>
      <c r="AK80">
        <f t="shared" si="14"/>
        <v>54.477991700000011</v>
      </c>
      <c r="AL80">
        <f t="shared" si="14"/>
        <v>85.901481000000018</v>
      </c>
      <c r="AM80">
        <f t="shared" si="14"/>
        <v>90.964024299999977</v>
      </c>
      <c r="AN80">
        <f t="shared" si="14"/>
        <v>92.287835600000022</v>
      </c>
      <c r="AO80">
        <f t="shared" si="15"/>
        <v>107.26094079999999</v>
      </c>
      <c r="AP80">
        <f t="shared" si="15"/>
        <v>106.98806309999999</v>
      </c>
      <c r="AQ80">
        <f t="shared" si="15"/>
        <v>99.44130119999997</v>
      </c>
      <c r="AR80">
        <f t="shared" si="15"/>
        <v>93.51149058999998</v>
      </c>
      <c r="AS80">
        <f t="shared" si="15"/>
        <v>88.131475999999978</v>
      </c>
      <c r="AT80">
        <f t="shared" si="16"/>
        <v>44.581961400000012</v>
      </c>
      <c r="AU80">
        <f t="shared" si="16"/>
        <v>60.989322000000008</v>
      </c>
      <c r="AV80">
        <f t="shared" si="16"/>
        <v>64.285141330000016</v>
      </c>
      <c r="AW80">
        <f t="shared" si="16"/>
        <v>97.268684000000007</v>
      </c>
      <c r="AX80">
        <f t="shared" si="16"/>
        <v>117.67984900000006</v>
      </c>
      <c r="AY80">
        <f t="shared" si="17"/>
        <v>79.207390800000013</v>
      </c>
      <c r="AZ80">
        <f t="shared" si="17"/>
        <v>85.445100000000011</v>
      </c>
      <c r="BA80">
        <f t="shared" si="17"/>
        <v>60.581451200000018</v>
      </c>
      <c r="BB80">
        <f t="shared" si="17"/>
        <v>96.384389199999973</v>
      </c>
      <c r="BC80">
        <f t="shared" si="17"/>
        <v>85.081969399999991</v>
      </c>
      <c r="BD80">
        <f t="shared" si="18"/>
        <v>43.314230400000014</v>
      </c>
      <c r="BE80">
        <f t="shared" si="18"/>
        <v>55.111310999999986</v>
      </c>
      <c r="BF80">
        <f t="shared" si="18"/>
        <v>100.94204919999999</v>
      </c>
      <c r="BG80">
        <f t="shared" si="18"/>
        <v>88.872846899999985</v>
      </c>
    </row>
    <row r="81" spans="1:59" x14ac:dyDescent="0.25">
      <c r="A81" s="1">
        <v>43465</v>
      </c>
      <c r="B81" s="1">
        <v>43496</v>
      </c>
      <c r="C81">
        <f t="shared" si="19"/>
        <v>116.23005029999999</v>
      </c>
      <c r="D81">
        <f t="shared" si="6"/>
        <v>106.88120000000002</v>
      </c>
      <c r="E81">
        <f t="shared" si="5"/>
        <v>90.552960999999996</v>
      </c>
      <c r="F81">
        <f t="shared" si="5"/>
        <v>116.76690073000006</v>
      </c>
      <c r="G81">
        <f t="shared" si="5"/>
        <v>94.791167200000004</v>
      </c>
      <c r="H81">
        <f t="shared" si="5"/>
        <v>96.745848000000009</v>
      </c>
      <c r="I81">
        <f t="shared" si="5"/>
        <v>125.68184880000001</v>
      </c>
      <c r="J81">
        <f t="shared" si="5"/>
        <v>116.42523130000001</v>
      </c>
      <c r="K81">
        <f t="shared" si="5"/>
        <v>89.880884100000017</v>
      </c>
      <c r="L81">
        <f t="shared" si="5"/>
        <v>93.603475199999977</v>
      </c>
      <c r="M81">
        <f t="shared" si="5"/>
        <v>94.444074100000037</v>
      </c>
      <c r="N81">
        <f t="shared" si="5"/>
        <v>110.88831110000001</v>
      </c>
      <c r="O81">
        <f t="shared" si="5"/>
        <v>135.7312848</v>
      </c>
      <c r="P81">
        <f t="shared" si="5"/>
        <v>111.49806</v>
      </c>
      <c r="Q81">
        <f t="shared" si="5"/>
        <v>94.547284999999974</v>
      </c>
      <c r="R81">
        <f t="shared" si="20"/>
        <v>135.89913390000004</v>
      </c>
      <c r="S81">
        <f t="shared" si="7"/>
        <v>123.90115500000002</v>
      </c>
      <c r="T81">
        <f t="shared" si="7"/>
        <v>126.82282975000001</v>
      </c>
      <c r="U81">
        <f t="shared" si="7"/>
        <v>110.03184283000002</v>
      </c>
      <c r="V81">
        <f t="shared" si="7"/>
        <v>100.69632899999999</v>
      </c>
      <c r="W81">
        <f t="shared" si="7"/>
        <v>145.41086800000002</v>
      </c>
      <c r="X81">
        <f t="shared" si="8"/>
        <v>87.208691000000016</v>
      </c>
      <c r="Y81">
        <f t="shared" si="8"/>
        <v>36.353594100000009</v>
      </c>
      <c r="Z81">
        <f t="shared" si="8"/>
        <v>95.593681299999943</v>
      </c>
      <c r="AA81">
        <f t="shared" si="9"/>
        <v>96.646954699999995</v>
      </c>
      <c r="AB81">
        <f t="shared" si="9"/>
        <v>146.694908</v>
      </c>
      <c r="AC81">
        <f t="shared" si="9"/>
        <v>125.91930500000001</v>
      </c>
      <c r="AD81">
        <f t="shared" si="9"/>
        <v>112.60830559999999</v>
      </c>
      <c r="AE81">
        <f t="shared" si="10"/>
        <v>85.248462099999983</v>
      </c>
      <c r="AF81">
        <f t="shared" si="11"/>
        <v>97.294714900000002</v>
      </c>
      <c r="AG81">
        <f t="shared" si="12"/>
        <v>173.756891</v>
      </c>
      <c r="AH81">
        <f t="shared" si="13"/>
        <v>117.233936</v>
      </c>
      <c r="AI81">
        <f t="shared" si="13"/>
        <v>77.050092699999993</v>
      </c>
      <c r="AJ81">
        <f t="shared" si="14"/>
        <v>112.46998039999997</v>
      </c>
      <c r="AK81">
        <f t="shared" si="14"/>
        <v>66.140891700000012</v>
      </c>
      <c r="AL81">
        <f t="shared" si="14"/>
        <v>96.883191000000011</v>
      </c>
      <c r="AM81">
        <f t="shared" si="14"/>
        <v>100.98443429999998</v>
      </c>
      <c r="AN81">
        <f t="shared" si="14"/>
        <v>102.54315560000002</v>
      </c>
      <c r="AO81">
        <f t="shared" si="15"/>
        <v>116.05859479999998</v>
      </c>
      <c r="AP81">
        <f t="shared" si="15"/>
        <v>127.6449231</v>
      </c>
      <c r="AQ81">
        <f t="shared" si="15"/>
        <v>104.82782619999998</v>
      </c>
      <c r="AR81">
        <f t="shared" si="15"/>
        <v>101.72316958999998</v>
      </c>
      <c r="AS81">
        <f t="shared" si="15"/>
        <v>110.05378599999997</v>
      </c>
      <c r="AT81">
        <f t="shared" si="16"/>
        <v>67.11522140000001</v>
      </c>
      <c r="AU81">
        <f t="shared" si="16"/>
        <v>70.617229000000009</v>
      </c>
      <c r="AV81">
        <f t="shared" si="16"/>
        <v>82.519391330000019</v>
      </c>
      <c r="AW81">
        <f t="shared" si="16"/>
        <v>130.602014</v>
      </c>
      <c r="AX81">
        <f t="shared" si="16"/>
        <v>127.79142900000006</v>
      </c>
      <c r="AY81">
        <f t="shared" si="17"/>
        <v>101.33891080000001</v>
      </c>
      <c r="AZ81">
        <f t="shared" si="17"/>
        <v>97.391280000000009</v>
      </c>
      <c r="BA81">
        <f t="shared" si="17"/>
        <v>86.584071200000011</v>
      </c>
      <c r="BB81">
        <f t="shared" si="17"/>
        <v>110.38642919999997</v>
      </c>
      <c r="BC81">
        <f t="shared" si="17"/>
        <v>104.0683794</v>
      </c>
      <c r="BD81">
        <f t="shared" si="18"/>
        <v>46.384638400000014</v>
      </c>
      <c r="BE81">
        <f t="shared" si="18"/>
        <v>73.094760999999991</v>
      </c>
      <c r="BF81">
        <f t="shared" si="18"/>
        <v>112.18260919999999</v>
      </c>
      <c r="BG81">
        <f t="shared" si="18"/>
        <v>99.983896899999991</v>
      </c>
    </row>
    <row r="82" spans="1:59" x14ac:dyDescent="0.25">
      <c r="A82" s="1">
        <v>43496</v>
      </c>
      <c r="B82" s="1">
        <v>43524</v>
      </c>
      <c r="C82">
        <f t="shared" si="19"/>
        <v>121.6443463</v>
      </c>
      <c r="D82">
        <f t="shared" si="6"/>
        <v>107.05230290000002</v>
      </c>
      <c r="E82">
        <f t="shared" si="6"/>
        <v>88.170272999999995</v>
      </c>
      <c r="F82">
        <f t="shared" si="6"/>
        <v>121.13151373000007</v>
      </c>
      <c r="G82">
        <f t="shared" si="6"/>
        <v>94.820484120000003</v>
      </c>
      <c r="H82">
        <f t="shared" si="6"/>
        <v>105.78784400000001</v>
      </c>
      <c r="I82">
        <f t="shared" si="6"/>
        <v>119.56887080000001</v>
      </c>
      <c r="J82">
        <f t="shared" ref="J82:O125" si="21">J81+K18</f>
        <v>115.33117530000001</v>
      </c>
      <c r="K82">
        <f t="shared" si="21"/>
        <v>84.152291100000014</v>
      </c>
      <c r="L82">
        <f t="shared" si="21"/>
        <v>105.75886519999997</v>
      </c>
      <c r="M82">
        <f t="shared" si="21"/>
        <v>105.26881410000004</v>
      </c>
      <c r="N82">
        <f t="shared" si="21"/>
        <v>114.45879110000001</v>
      </c>
      <c r="O82">
        <f t="shared" si="21"/>
        <v>136.42905239999999</v>
      </c>
      <c r="P82">
        <f t="shared" ref="P82:Q125" si="22">P81+Q18</f>
        <v>106.942014</v>
      </c>
      <c r="Q82">
        <f t="shared" si="22"/>
        <v>91.35897599999997</v>
      </c>
      <c r="R82">
        <f t="shared" si="20"/>
        <v>139.23962990000004</v>
      </c>
      <c r="S82">
        <f t="shared" si="7"/>
        <v>115.95936600000002</v>
      </c>
      <c r="T82">
        <f t="shared" si="7"/>
        <v>130.25272175000001</v>
      </c>
      <c r="U82">
        <f t="shared" si="7"/>
        <v>105.72981983000001</v>
      </c>
      <c r="V82">
        <f t="shared" si="7"/>
        <v>95.693254999999994</v>
      </c>
      <c r="W82">
        <f t="shared" si="7"/>
        <v>149.66690500000001</v>
      </c>
      <c r="X82">
        <f t="shared" si="8"/>
        <v>104.62750100000002</v>
      </c>
      <c r="Y82">
        <f t="shared" si="8"/>
        <v>68.333944100000011</v>
      </c>
      <c r="Z82">
        <f t="shared" si="8"/>
        <v>90.467698299999938</v>
      </c>
      <c r="AA82">
        <f t="shared" si="9"/>
        <v>95.947496999999998</v>
      </c>
      <c r="AB82">
        <f t="shared" si="9"/>
        <v>143.566036</v>
      </c>
      <c r="AC82">
        <f t="shared" si="9"/>
        <v>120.268146</v>
      </c>
      <c r="AD82">
        <f t="shared" si="9"/>
        <v>114.4457266</v>
      </c>
      <c r="AE82">
        <f t="shared" si="10"/>
        <v>81.399377099999981</v>
      </c>
      <c r="AF82">
        <f t="shared" si="11"/>
        <v>99.966658899999999</v>
      </c>
      <c r="AG82">
        <f t="shared" si="12"/>
        <v>179.04530599999998</v>
      </c>
      <c r="AH82">
        <f t="shared" si="13"/>
        <v>117.7863851</v>
      </c>
      <c r="AI82">
        <f t="shared" si="13"/>
        <v>69.958824699999994</v>
      </c>
      <c r="AJ82">
        <f t="shared" si="14"/>
        <v>115.74119739999998</v>
      </c>
      <c r="AK82">
        <f t="shared" si="14"/>
        <v>65.534422700000007</v>
      </c>
      <c r="AL82">
        <f t="shared" si="14"/>
        <v>96.560233000000011</v>
      </c>
      <c r="AM82">
        <f t="shared" si="14"/>
        <v>106.10239829999998</v>
      </c>
      <c r="AN82">
        <f t="shared" si="14"/>
        <v>107.59911860000003</v>
      </c>
      <c r="AO82">
        <f t="shared" si="15"/>
        <v>115.11519859999999</v>
      </c>
      <c r="AP82">
        <f t="shared" si="15"/>
        <v>127.72279259</v>
      </c>
      <c r="AQ82">
        <f t="shared" si="15"/>
        <v>110.17828519999998</v>
      </c>
      <c r="AR82">
        <f t="shared" si="15"/>
        <v>100.76055018999999</v>
      </c>
      <c r="AS82">
        <f t="shared" si="15"/>
        <v>103.61342299999997</v>
      </c>
      <c r="AT82">
        <f t="shared" si="16"/>
        <v>67.906897500000014</v>
      </c>
      <c r="AU82">
        <f t="shared" si="16"/>
        <v>83.366509000000008</v>
      </c>
      <c r="AV82">
        <f t="shared" si="16"/>
        <v>93.251101330000012</v>
      </c>
      <c r="AW82">
        <f t="shared" si="16"/>
        <v>137.73164399999999</v>
      </c>
      <c r="AX82">
        <f t="shared" si="16"/>
        <v>133.22991900000005</v>
      </c>
      <c r="AY82">
        <f t="shared" si="17"/>
        <v>100.4477114</v>
      </c>
      <c r="AZ82">
        <f t="shared" si="17"/>
        <v>96.068635000000015</v>
      </c>
      <c r="BA82">
        <f t="shared" si="17"/>
        <v>87.680963200000008</v>
      </c>
      <c r="BB82">
        <f t="shared" si="17"/>
        <v>105.14449419999997</v>
      </c>
      <c r="BC82">
        <f t="shared" si="17"/>
        <v>109.92473339999999</v>
      </c>
      <c r="BD82">
        <f t="shared" si="18"/>
        <v>39.604300400000014</v>
      </c>
      <c r="BE82">
        <f t="shared" si="18"/>
        <v>70.958280999999985</v>
      </c>
      <c r="BF82">
        <f t="shared" si="18"/>
        <v>112.11556749999998</v>
      </c>
      <c r="BG82">
        <f t="shared" si="18"/>
        <v>102.6023539</v>
      </c>
    </row>
    <row r="83" spans="1:59" x14ac:dyDescent="0.25">
      <c r="A83" s="1">
        <v>43524</v>
      </c>
      <c r="B83" s="1">
        <v>43555</v>
      </c>
      <c r="C83">
        <f t="shared" si="19"/>
        <v>124.00337929999999</v>
      </c>
      <c r="D83">
        <f t="shared" si="6"/>
        <v>102.13981690000001</v>
      </c>
      <c r="E83">
        <f t="shared" si="6"/>
        <v>89.152376899999993</v>
      </c>
      <c r="F83">
        <f t="shared" si="6"/>
        <v>117.78395073000007</v>
      </c>
      <c r="G83">
        <f t="shared" si="6"/>
        <v>100.09923712</v>
      </c>
      <c r="H83">
        <f t="shared" si="6"/>
        <v>108.0275</v>
      </c>
      <c r="I83">
        <f t="shared" si="6"/>
        <v>123.57818880000002</v>
      </c>
      <c r="J83">
        <f t="shared" si="21"/>
        <v>112.33475430000001</v>
      </c>
      <c r="K83">
        <f t="shared" si="21"/>
        <v>92.804691100000014</v>
      </c>
      <c r="L83">
        <f t="shared" si="21"/>
        <v>105.32546329999997</v>
      </c>
      <c r="M83">
        <f t="shared" si="21"/>
        <v>105.19129472000004</v>
      </c>
      <c r="N83">
        <f t="shared" si="21"/>
        <v>113.33006710000001</v>
      </c>
      <c r="O83">
        <f t="shared" si="21"/>
        <v>134.79309039999998</v>
      </c>
      <c r="P83">
        <f t="shared" si="22"/>
        <v>108.424367</v>
      </c>
      <c r="Q83">
        <f t="shared" si="22"/>
        <v>86.770349999999965</v>
      </c>
      <c r="R83">
        <f t="shared" si="20"/>
        <v>144.77636390000004</v>
      </c>
      <c r="S83">
        <f t="shared" si="7"/>
        <v>119.36368500000002</v>
      </c>
      <c r="T83">
        <f t="shared" si="7"/>
        <v>139.18330175</v>
      </c>
      <c r="U83">
        <f t="shared" si="7"/>
        <v>108.90017783</v>
      </c>
      <c r="V83">
        <f t="shared" si="7"/>
        <v>91.907139000000001</v>
      </c>
      <c r="W83">
        <f t="shared" si="7"/>
        <v>152.040524</v>
      </c>
      <c r="X83">
        <f t="shared" si="8"/>
        <v>99.727711000000028</v>
      </c>
      <c r="Y83">
        <f t="shared" si="8"/>
        <v>66.722689100000011</v>
      </c>
      <c r="Z83">
        <f t="shared" si="8"/>
        <v>87.590927299999933</v>
      </c>
      <c r="AA83">
        <f t="shared" si="9"/>
        <v>98.400837999999993</v>
      </c>
      <c r="AB83">
        <f t="shared" si="9"/>
        <v>130.97683599999999</v>
      </c>
      <c r="AC83">
        <f t="shared" si="9"/>
        <v>116.784837</v>
      </c>
      <c r="AD83">
        <f t="shared" si="9"/>
        <v>113.21077459999999</v>
      </c>
      <c r="AE83">
        <f t="shared" si="10"/>
        <v>87.225010099999977</v>
      </c>
      <c r="AF83">
        <f t="shared" si="11"/>
        <v>103.8882279</v>
      </c>
      <c r="AG83">
        <f t="shared" si="12"/>
        <v>179.80495349999998</v>
      </c>
      <c r="AH83">
        <f t="shared" si="13"/>
        <v>121.72234210000001</v>
      </c>
      <c r="AI83">
        <f t="shared" si="13"/>
        <v>72.553794699999997</v>
      </c>
      <c r="AJ83">
        <f t="shared" si="14"/>
        <v>116.45350909999998</v>
      </c>
      <c r="AK83">
        <f t="shared" si="14"/>
        <v>60.99204970000001</v>
      </c>
      <c r="AL83">
        <f t="shared" si="14"/>
        <v>84.64650300000001</v>
      </c>
      <c r="AM83">
        <f t="shared" si="14"/>
        <v>103.77099529999998</v>
      </c>
      <c r="AN83">
        <f t="shared" si="14"/>
        <v>105.31317260000003</v>
      </c>
      <c r="AO83">
        <f t="shared" si="15"/>
        <v>116.43554559999998</v>
      </c>
      <c r="AP83">
        <f t="shared" si="15"/>
        <v>136.40626659</v>
      </c>
      <c r="AQ83">
        <f t="shared" si="15"/>
        <v>113.18882219999998</v>
      </c>
      <c r="AR83">
        <f t="shared" si="15"/>
        <v>109.02495718999999</v>
      </c>
      <c r="AS83">
        <f t="shared" si="15"/>
        <v>106.86888999999996</v>
      </c>
      <c r="AT83">
        <f t="shared" si="16"/>
        <v>66.794777500000009</v>
      </c>
      <c r="AU83">
        <f t="shared" si="16"/>
        <v>88.446115000000006</v>
      </c>
      <c r="AV83">
        <f t="shared" si="16"/>
        <v>100.48792433000001</v>
      </c>
      <c r="AW83">
        <f t="shared" si="16"/>
        <v>142.292574</v>
      </c>
      <c r="AX83">
        <f t="shared" si="16"/>
        <v>133.89256960000006</v>
      </c>
      <c r="AY83">
        <f t="shared" si="17"/>
        <v>109.5713824</v>
      </c>
      <c r="AZ83">
        <f t="shared" si="17"/>
        <v>102.08000800000002</v>
      </c>
      <c r="BA83">
        <f t="shared" si="17"/>
        <v>92.141481200000015</v>
      </c>
      <c r="BB83">
        <f t="shared" si="17"/>
        <v>106.39981319999997</v>
      </c>
      <c r="BC83">
        <f t="shared" si="17"/>
        <v>114.36105939999999</v>
      </c>
      <c r="BD83">
        <f t="shared" si="18"/>
        <v>54.063460400000011</v>
      </c>
      <c r="BE83">
        <f t="shared" si="18"/>
        <v>66.996458999999987</v>
      </c>
      <c r="BF83">
        <f t="shared" si="18"/>
        <v>110.75541949999999</v>
      </c>
      <c r="BG83">
        <f t="shared" si="18"/>
        <v>104.7126069</v>
      </c>
    </row>
    <row r="84" spans="1:59" x14ac:dyDescent="0.25">
      <c r="A84" s="1">
        <v>43555</v>
      </c>
      <c r="B84" s="1">
        <v>43585</v>
      </c>
      <c r="C84">
        <f t="shared" si="19"/>
        <v>124.47036859999999</v>
      </c>
      <c r="D84">
        <f t="shared" si="6"/>
        <v>103.66396190000002</v>
      </c>
      <c r="E84">
        <f t="shared" si="6"/>
        <v>90.319439899999992</v>
      </c>
      <c r="F84">
        <f t="shared" si="6"/>
        <v>118.92370873000007</v>
      </c>
      <c r="G84">
        <f t="shared" si="6"/>
        <v>89.128177120000004</v>
      </c>
      <c r="H84">
        <f t="shared" si="6"/>
        <v>107.38393570000001</v>
      </c>
      <c r="I84">
        <f t="shared" si="6"/>
        <v>130.45075780000002</v>
      </c>
      <c r="J84">
        <f t="shared" si="21"/>
        <v>110.14109530000002</v>
      </c>
      <c r="K84">
        <f t="shared" si="21"/>
        <v>85.45822010000002</v>
      </c>
      <c r="L84">
        <f t="shared" si="21"/>
        <v>108.24137029999997</v>
      </c>
      <c r="M84">
        <f t="shared" si="21"/>
        <v>101.04022372000004</v>
      </c>
      <c r="N84">
        <f t="shared" si="21"/>
        <v>113.34488631000001</v>
      </c>
      <c r="O84">
        <f t="shared" si="21"/>
        <v>129.36905639999998</v>
      </c>
      <c r="P84">
        <f t="shared" si="22"/>
        <v>111.832667</v>
      </c>
      <c r="Q84">
        <f t="shared" si="22"/>
        <v>86.697899349999972</v>
      </c>
      <c r="R84">
        <f t="shared" si="20"/>
        <v>141.63021390000003</v>
      </c>
      <c r="S84">
        <f t="shared" si="7"/>
        <v>121.48548800000002</v>
      </c>
      <c r="T84">
        <f t="shared" si="7"/>
        <v>139.26826351</v>
      </c>
      <c r="U84">
        <f t="shared" si="7"/>
        <v>118.46572483</v>
      </c>
      <c r="V84">
        <f t="shared" si="7"/>
        <v>93.887557999999999</v>
      </c>
      <c r="W84">
        <f t="shared" si="7"/>
        <v>148.89332999999999</v>
      </c>
      <c r="X84">
        <f t="shared" si="8"/>
        <v>113.83486100000003</v>
      </c>
      <c r="Y84">
        <f t="shared" si="8"/>
        <v>68.092744100000004</v>
      </c>
      <c r="Z84">
        <f t="shared" si="8"/>
        <v>90.376073299999931</v>
      </c>
      <c r="AA84">
        <f t="shared" si="9"/>
        <v>96.801178999999991</v>
      </c>
      <c r="AB84">
        <f t="shared" si="9"/>
        <v>126.58284099999999</v>
      </c>
      <c r="AC84">
        <f t="shared" si="9"/>
        <v>118.489098</v>
      </c>
      <c r="AD84">
        <f t="shared" si="9"/>
        <v>112.26509849999999</v>
      </c>
      <c r="AE84">
        <f t="shared" si="10"/>
        <v>88.971403099999975</v>
      </c>
      <c r="AF84">
        <f t="shared" si="11"/>
        <v>102.26168290000001</v>
      </c>
      <c r="AG84">
        <f t="shared" si="12"/>
        <v>181.19216649999998</v>
      </c>
      <c r="AH84">
        <f t="shared" si="13"/>
        <v>120.9842163</v>
      </c>
      <c r="AI84">
        <f t="shared" si="13"/>
        <v>72.632021559999998</v>
      </c>
      <c r="AJ84">
        <f t="shared" si="14"/>
        <v>114.10481009999998</v>
      </c>
      <c r="AK84">
        <f t="shared" si="14"/>
        <v>55.73636770000001</v>
      </c>
      <c r="AL84">
        <f t="shared" si="14"/>
        <v>91.610572000000005</v>
      </c>
      <c r="AM84">
        <f t="shared" si="14"/>
        <v>106.52583429999999</v>
      </c>
      <c r="AN84">
        <f t="shared" si="14"/>
        <v>108.00460560000003</v>
      </c>
      <c r="AO84">
        <f t="shared" si="15"/>
        <v>105.37814559999998</v>
      </c>
      <c r="AP84">
        <f t="shared" si="15"/>
        <v>134.89557259</v>
      </c>
      <c r="AQ84">
        <f t="shared" si="15"/>
        <v>110.65594319999998</v>
      </c>
      <c r="AR84">
        <f t="shared" si="15"/>
        <v>118.33675119</v>
      </c>
      <c r="AS84">
        <f t="shared" si="15"/>
        <v>105.68958799999996</v>
      </c>
      <c r="AT84">
        <f t="shared" si="16"/>
        <v>64.752087500000016</v>
      </c>
      <c r="AU84">
        <f t="shared" si="16"/>
        <v>75.098355000000012</v>
      </c>
      <c r="AV84">
        <f t="shared" si="16"/>
        <v>102.32569333000001</v>
      </c>
      <c r="AW84">
        <f t="shared" si="16"/>
        <v>148.751149</v>
      </c>
      <c r="AX84">
        <f t="shared" si="16"/>
        <v>135.86743460000005</v>
      </c>
      <c r="AY84">
        <f t="shared" si="17"/>
        <v>108.2134434</v>
      </c>
      <c r="AZ84">
        <f t="shared" si="17"/>
        <v>101.27541030000002</v>
      </c>
      <c r="BA84">
        <f t="shared" si="17"/>
        <v>87.754204200000018</v>
      </c>
      <c r="BB84">
        <f t="shared" si="17"/>
        <v>107.53127319999997</v>
      </c>
      <c r="BC84">
        <f t="shared" si="17"/>
        <v>114.91141359999999</v>
      </c>
      <c r="BD84">
        <f t="shared" si="18"/>
        <v>52.665196400000013</v>
      </c>
      <c r="BE84">
        <f t="shared" si="18"/>
        <v>63.685878999999986</v>
      </c>
      <c r="BF84">
        <f t="shared" si="18"/>
        <v>115.54218249999998</v>
      </c>
      <c r="BG84">
        <f t="shared" si="18"/>
        <v>104.78105631999999</v>
      </c>
    </row>
    <row r="85" spans="1:59" x14ac:dyDescent="0.25">
      <c r="A85" s="1">
        <v>43585</v>
      </c>
      <c r="B85" s="1">
        <v>43616</v>
      </c>
      <c r="C85">
        <f t="shared" si="19"/>
        <v>119.42368959999999</v>
      </c>
      <c r="D85">
        <f t="shared" si="6"/>
        <v>88.757551900000024</v>
      </c>
      <c r="E85">
        <f t="shared" si="6"/>
        <v>79.94729989999999</v>
      </c>
      <c r="F85">
        <f t="shared" si="6"/>
        <v>107.77304873000007</v>
      </c>
      <c r="G85">
        <f t="shared" si="6"/>
        <v>95.663915119999999</v>
      </c>
      <c r="H85">
        <f t="shared" si="6"/>
        <v>96.539645700000008</v>
      </c>
      <c r="I85">
        <f t="shared" si="6"/>
        <v>108.94594780000003</v>
      </c>
      <c r="J85">
        <f t="shared" si="21"/>
        <v>94.248335300000022</v>
      </c>
      <c r="K85">
        <f t="shared" si="21"/>
        <v>83.673567100000014</v>
      </c>
      <c r="L85">
        <f t="shared" si="21"/>
        <v>101.14549329999997</v>
      </c>
      <c r="M85">
        <f t="shared" si="21"/>
        <v>79.919183720000035</v>
      </c>
      <c r="N85">
        <f t="shared" si="21"/>
        <v>107.01995231000001</v>
      </c>
      <c r="O85">
        <f t="shared" si="21"/>
        <v>123.23854239999997</v>
      </c>
      <c r="P85">
        <f t="shared" si="22"/>
        <v>98.488096999999996</v>
      </c>
      <c r="Q85">
        <f t="shared" si="22"/>
        <v>76.837467349999969</v>
      </c>
      <c r="R85">
        <f t="shared" si="20"/>
        <v>139.66609690000004</v>
      </c>
      <c r="S85">
        <f t="shared" si="7"/>
        <v>107.47182800000002</v>
      </c>
      <c r="T85">
        <f t="shared" si="7"/>
        <v>137.62140450999999</v>
      </c>
      <c r="U85">
        <f t="shared" si="7"/>
        <v>109.63565583</v>
      </c>
      <c r="V85">
        <f t="shared" si="7"/>
        <v>88.379702999999992</v>
      </c>
      <c r="W85">
        <f t="shared" si="7"/>
        <v>141.496837</v>
      </c>
      <c r="X85">
        <f t="shared" si="8"/>
        <v>96.571461000000028</v>
      </c>
      <c r="Y85">
        <f t="shared" si="8"/>
        <v>77.172916100000009</v>
      </c>
      <c r="Z85">
        <f t="shared" si="8"/>
        <v>72.853653299999934</v>
      </c>
      <c r="AA85">
        <f t="shared" si="9"/>
        <v>77.815308999999985</v>
      </c>
      <c r="AB85">
        <f t="shared" si="9"/>
        <v>108.811871</v>
      </c>
      <c r="AC85">
        <f t="shared" si="9"/>
        <v>94.825817999999998</v>
      </c>
      <c r="AD85">
        <f t="shared" si="9"/>
        <v>98.885918499999988</v>
      </c>
      <c r="AE85">
        <f t="shared" si="10"/>
        <v>74.046033099999974</v>
      </c>
      <c r="AF85">
        <f t="shared" si="11"/>
        <v>94.965363900000014</v>
      </c>
      <c r="AG85">
        <f t="shared" si="12"/>
        <v>165.45908649999998</v>
      </c>
      <c r="AH85">
        <f t="shared" si="13"/>
        <v>120.488827</v>
      </c>
      <c r="AI85">
        <f t="shared" si="13"/>
        <v>58.612411559999998</v>
      </c>
      <c r="AJ85">
        <f t="shared" si="14"/>
        <v>114.26879889999998</v>
      </c>
      <c r="AK85">
        <f t="shared" si="14"/>
        <v>35.159157700000009</v>
      </c>
      <c r="AL85">
        <f t="shared" si="14"/>
        <v>60.723342000000002</v>
      </c>
      <c r="AM85">
        <f t="shared" si="14"/>
        <v>96.491704299999981</v>
      </c>
      <c r="AN85">
        <f t="shared" si="14"/>
        <v>97.963995600000032</v>
      </c>
      <c r="AO85">
        <f t="shared" si="15"/>
        <v>89.905995599999983</v>
      </c>
      <c r="AP85">
        <f t="shared" si="15"/>
        <v>128.55080559000001</v>
      </c>
      <c r="AQ85">
        <f t="shared" si="15"/>
        <v>106.41767519999998</v>
      </c>
      <c r="AR85">
        <f t="shared" si="15"/>
        <v>103.61850119</v>
      </c>
      <c r="AS85">
        <f t="shared" si="15"/>
        <v>101.48037199999996</v>
      </c>
      <c r="AT85">
        <f t="shared" si="16"/>
        <v>46.031377500000019</v>
      </c>
      <c r="AU85">
        <f t="shared" si="16"/>
        <v>64.921295000000015</v>
      </c>
      <c r="AV85">
        <f t="shared" si="16"/>
        <v>80.608203330000009</v>
      </c>
      <c r="AW85">
        <f t="shared" si="16"/>
        <v>135.86904899999999</v>
      </c>
      <c r="AX85">
        <f t="shared" si="16"/>
        <v>113.28838460000006</v>
      </c>
      <c r="AY85">
        <f t="shared" si="17"/>
        <v>101.3302814</v>
      </c>
      <c r="AZ85">
        <f t="shared" si="17"/>
        <v>98.245745300000024</v>
      </c>
      <c r="BA85">
        <f t="shared" si="17"/>
        <v>66.970244200000025</v>
      </c>
      <c r="BB85">
        <f t="shared" si="17"/>
        <v>92.778543199999973</v>
      </c>
      <c r="BC85">
        <f t="shared" si="17"/>
        <v>115.3140306</v>
      </c>
      <c r="BD85">
        <f t="shared" si="18"/>
        <v>42.279226400000013</v>
      </c>
      <c r="BE85">
        <f t="shared" si="18"/>
        <v>38.835898999999984</v>
      </c>
      <c r="BF85">
        <f t="shared" si="18"/>
        <v>107.87849649999998</v>
      </c>
      <c r="BG85">
        <f t="shared" si="18"/>
        <v>93.642216319999989</v>
      </c>
    </row>
    <row r="86" spans="1:59" x14ac:dyDescent="0.25">
      <c r="A86" s="1">
        <v>43616</v>
      </c>
      <c r="B86" s="1">
        <v>43646</v>
      </c>
      <c r="C86">
        <f t="shared" si="19"/>
        <v>121.53638959999999</v>
      </c>
      <c r="D86">
        <f t="shared" si="6"/>
        <v>99.911681900000019</v>
      </c>
      <c r="E86">
        <f t="shared" si="6"/>
        <v>84.408355899999989</v>
      </c>
      <c r="F86">
        <f t="shared" si="6"/>
        <v>113.85003873000007</v>
      </c>
      <c r="G86">
        <f t="shared" si="6"/>
        <v>112.39451511999999</v>
      </c>
      <c r="H86">
        <f t="shared" si="6"/>
        <v>104.81999070000001</v>
      </c>
      <c r="I86">
        <f t="shared" si="6"/>
        <v>130.55105780000002</v>
      </c>
      <c r="J86">
        <f t="shared" si="21"/>
        <v>109.88142530000002</v>
      </c>
      <c r="K86">
        <f t="shared" si="21"/>
        <v>110.68381710000001</v>
      </c>
      <c r="L86">
        <f t="shared" si="21"/>
        <v>114.62313329999996</v>
      </c>
      <c r="M86">
        <f t="shared" si="21"/>
        <v>99.486643720000032</v>
      </c>
      <c r="N86">
        <f t="shared" si="21"/>
        <v>115.95974331000001</v>
      </c>
      <c r="O86">
        <f t="shared" si="21"/>
        <v>126.69851539999998</v>
      </c>
      <c r="P86">
        <f t="shared" si="22"/>
        <v>104.959913</v>
      </c>
      <c r="Q86">
        <f t="shared" si="22"/>
        <v>84.359321349999973</v>
      </c>
      <c r="R86">
        <f t="shared" si="20"/>
        <v>151.60984690000004</v>
      </c>
      <c r="S86">
        <f t="shared" si="7"/>
        <v>121.29963800000002</v>
      </c>
      <c r="T86">
        <f t="shared" si="7"/>
        <v>145.23404051</v>
      </c>
      <c r="U86">
        <f t="shared" si="7"/>
        <v>123.90057583000001</v>
      </c>
      <c r="V86">
        <f t="shared" si="7"/>
        <v>98.105138999999994</v>
      </c>
      <c r="W86">
        <f t="shared" ref="W86:W125" si="23">W85+X22</f>
        <v>160.56852699999999</v>
      </c>
      <c r="X86">
        <f t="shared" si="8"/>
        <v>104.72506500000003</v>
      </c>
      <c r="Y86">
        <f t="shared" si="8"/>
        <v>82.480252100000016</v>
      </c>
      <c r="Z86">
        <f t="shared" si="8"/>
        <v>94.096453299999936</v>
      </c>
      <c r="AA86">
        <f t="shared" si="9"/>
        <v>85.728249999999989</v>
      </c>
      <c r="AB86">
        <f t="shared" si="9"/>
        <v>125.655131</v>
      </c>
      <c r="AC86">
        <f t="shared" si="9"/>
        <v>116.330488</v>
      </c>
      <c r="AD86">
        <f t="shared" si="9"/>
        <v>114.65324849999999</v>
      </c>
      <c r="AE86">
        <f t="shared" si="10"/>
        <v>91.272733099999982</v>
      </c>
      <c r="AF86">
        <f t="shared" si="11"/>
        <v>97.439890900000009</v>
      </c>
      <c r="AG86">
        <f t="shared" si="12"/>
        <v>175.53051649999998</v>
      </c>
      <c r="AH86">
        <f t="shared" si="13"/>
        <v>124.894702</v>
      </c>
      <c r="AI86">
        <f t="shared" si="13"/>
        <v>70.483581560000005</v>
      </c>
      <c r="AJ86">
        <f t="shared" si="14"/>
        <v>119.01604489999998</v>
      </c>
      <c r="AK86">
        <f t="shared" si="14"/>
        <v>45.635797700000012</v>
      </c>
      <c r="AL86">
        <f t="shared" si="14"/>
        <v>81.446572000000003</v>
      </c>
      <c r="AM86">
        <f t="shared" si="14"/>
        <v>107.13459429999997</v>
      </c>
      <c r="AN86">
        <f t="shared" ref="AN86:AN125" si="24">AN85+AO22</f>
        <v>108.52648560000003</v>
      </c>
      <c r="AO86">
        <f t="shared" si="15"/>
        <v>92.577851599999988</v>
      </c>
      <c r="AP86">
        <f t="shared" si="15"/>
        <v>136.70861759000002</v>
      </c>
      <c r="AQ86">
        <f t="shared" si="15"/>
        <v>115.71938819999997</v>
      </c>
      <c r="AR86">
        <f t="shared" si="15"/>
        <v>112.00114419000001</v>
      </c>
      <c r="AS86">
        <f t="shared" ref="AS86:AS125" si="25">AS85+AT22</f>
        <v>103.56045499999996</v>
      </c>
      <c r="AT86">
        <f t="shared" si="16"/>
        <v>62.191987500000018</v>
      </c>
      <c r="AU86">
        <f t="shared" si="16"/>
        <v>79.960995000000011</v>
      </c>
      <c r="AV86">
        <f t="shared" si="16"/>
        <v>94.353313330000006</v>
      </c>
      <c r="AW86">
        <f t="shared" si="16"/>
        <v>150.16836899999998</v>
      </c>
      <c r="AX86">
        <f t="shared" ref="AX86:AX125" si="26">AX85+AY22</f>
        <v>121.34922160000005</v>
      </c>
      <c r="AY86">
        <f t="shared" si="17"/>
        <v>109.08903240000001</v>
      </c>
      <c r="AZ86">
        <f t="shared" si="17"/>
        <v>90.012331300000028</v>
      </c>
      <c r="BA86">
        <f t="shared" si="17"/>
        <v>78.094144200000031</v>
      </c>
      <c r="BB86">
        <f t="shared" si="17"/>
        <v>106.55480319999998</v>
      </c>
      <c r="BC86">
        <f t="shared" ref="BC86:BC125" si="27">BC85+BD22</f>
        <v>119.97568459999999</v>
      </c>
      <c r="BD86">
        <f t="shared" si="18"/>
        <v>28.672666400000011</v>
      </c>
      <c r="BE86">
        <f t="shared" si="18"/>
        <v>46.52210599999998</v>
      </c>
      <c r="BF86">
        <f t="shared" si="18"/>
        <v>119.00433649999998</v>
      </c>
      <c r="BG86">
        <f t="shared" si="18"/>
        <v>102.91129432</v>
      </c>
    </row>
    <row r="87" spans="1:59" x14ac:dyDescent="0.25">
      <c r="A87" s="1">
        <v>43646</v>
      </c>
      <c r="B87" s="1">
        <v>43677</v>
      </c>
      <c r="C87">
        <f t="shared" si="19"/>
        <v>117.23890659999999</v>
      </c>
      <c r="D87">
        <f t="shared" si="6"/>
        <v>98.825960900000013</v>
      </c>
      <c r="E87">
        <f t="shared" si="6"/>
        <v>85.770313899999991</v>
      </c>
      <c r="F87">
        <f t="shared" si="6"/>
        <v>116.34373773000007</v>
      </c>
      <c r="G87">
        <f t="shared" si="6"/>
        <v>107.32563012</v>
      </c>
      <c r="H87">
        <f t="shared" si="6"/>
        <v>101.8577047</v>
      </c>
      <c r="I87">
        <f t="shared" si="6"/>
        <v>130.13054620000003</v>
      </c>
      <c r="J87">
        <f t="shared" si="21"/>
        <v>108.57471030000002</v>
      </c>
      <c r="K87">
        <f t="shared" si="21"/>
        <v>114.01544310000001</v>
      </c>
      <c r="L87">
        <f t="shared" si="21"/>
        <v>118.80637629999997</v>
      </c>
      <c r="M87">
        <f t="shared" si="21"/>
        <v>95.181574720000029</v>
      </c>
      <c r="N87">
        <f t="shared" si="21"/>
        <v>109.47264531</v>
      </c>
      <c r="O87">
        <f t="shared" si="21"/>
        <v>124.04061439999998</v>
      </c>
      <c r="P87">
        <f t="shared" si="22"/>
        <v>105.6461875</v>
      </c>
      <c r="Q87">
        <f t="shared" si="22"/>
        <v>72.617901349999968</v>
      </c>
      <c r="R87">
        <f t="shared" si="20"/>
        <v>146.13746690000005</v>
      </c>
      <c r="S87">
        <f t="shared" si="7"/>
        <v>110.26393800000001</v>
      </c>
      <c r="T87">
        <f t="shared" si="7"/>
        <v>136.79644051</v>
      </c>
      <c r="U87">
        <f t="shared" si="7"/>
        <v>130.50197583000002</v>
      </c>
      <c r="V87">
        <f t="shared" si="7"/>
        <v>95.04186</v>
      </c>
      <c r="W87">
        <f t="shared" si="23"/>
        <v>147.97081699999998</v>
      </c>
      <c r="X87">
        <f t="shared" si="8"/>
        <v>110.50639500000003</v>
      </c>
      <c r="Y87">
        <f t="shared" si="8"/>
        <v>84.457355100000015</v>
      </c>
      <c r="Z87">
        <f t="shared" si="8"/>
        <v>91.375463299999936</v>
      </c>
      <c r="AA87">
        <f t="shared" si="9"/>
        <v>79.510760999999988</v>
      </c>
      <c r="AB87">
        <f t="shared" si="9"/>
        <v>126.29436389999999</v>
      </c>
      <c r="AC87">
        <f t="shared" si="9"/>
        <v>117.24315800000001</v>
      </c>
      <c r="AD87">
        <f t="shared" si="9"/>
        <v>124.29618249999999</v>
      </c>
      <c r="AE87">
        <f t="shared" si="10"/>
        <v>87.741981099999975</v>
      </c>
      <c r="AF87">
        <f t="shared" si="11"/>
        <v>99.570572900000002</v>
      </c>
      <c r="AG87">
        <f t="shared" si="12"/>
        <v>180.20280749999998</v>
      </c>
      <c r="AH87">
        <f t="shared" si="13"/>
        <v>132.91899899999999</v>
      </c>
      <c r="AI87">
        <f t="shared" si="13"/>
        <v>69.33195056000001</v>
      </c>
      <c r="AJ87">
        <f t="shared" si="14"/>
        <v>116.93814889999999</v>
      </c>
      <c r="AK87">
        <f t="shared" si="14"/>
        <v>41.705852700000008</v>
      </c>
      <c r="AL87">
        <f t="shared" si="14"/>
        <v>71.826363000000001</v>
      </c>
      <c r="AM87">
        <f t="shared" si="14"/>
        <v>109.99230629999998</v>
      </c>
      <c r="AN87">
        <f t="shared" si="24"/>
        <v>111.05173860000004</v>
      </c>
      <c r="AO87">
        <f t="shared" si="15"/>
        <v>94.725822599999987</v>
      </c>
      <c r="AP87">
        <f t="shared" si="15"/>
        <v>138.55427959000002</v>
      </c>
      <c r="AQ87">
        <f t="shared" si="15"/>
        <v>114.65060019999997</v>
      </c>
      <c r="AR87">
        <f t="shared" si="15"/>
        <v>101.71907419</v>
      </c>
      <c r="AS87">
        <f t="shared" si="25"/>
        <v>104.98922799999997</v>
      </c>
      <c r="AT87">
        <f t="shared" si="16"/>
        <v>62.770749400000021</v>
      </c>
      <c r="AU87">
        <f t="shared" si="16"/>
        <v>83.046663000000009</v>
      </c>
      <c r="AV87">
        <f t="shared" si="16"/>
        <v>89.023720330000003</v>
      </c>
      <c r="AW87">
        <f t="shared" si="16"/>
        <v>152.16616699999997</v>
      </c>
      <c r="AX87">
        <f t="shared" si="26"/>
        <v>120.36399990000005</v>
      </c>
      <c r="AY87">
        <f t="shared" si="17"/>
        <v>96.963492400000007</v>
      </c>
      <c r="AZ87">
        <f t="shared" si="17"/>
        <v>73.461811300000022</v>
      </c>
      <c r="BA87">
        <f t="shared" si="17"/>
        <v>63.265204200000028</v>
      </c>
      <c r="BB87">
        <f t="shared" si="17"/>
        <v>99.01261719999998</v>
      </c>
      <c r="BC87">
        <f t="shared" si="27"/>
        <v>119.92374101999999</v>
      </c>
      <c r="BD87">
        <f t="shared" si="18"/>
        <v>24.245089400000012</v>
      </c>
      <c r="BE87">
        <f t="shared" si="18"/>
        <v>47.665465999999981</v>
      </c>
      <c r="BF87">
        <f t="shared" si="18"/>
        <v>113.92036849999998</v>
      </c>
      <c r="BG87">
        <f t="shared" si="18"/>
        <v>101.13008832</v>
      </c>
    </row>
    <row r="88" spans="1:59" x14ac:dyDescent="0.25">
      <c r="A88" s="1">
        <v>43677</v>
      </c>
      <c r="B88" s="1">
        <v>43708</v>
      </c>
      <c r="C88">
        <f t="shared" si="19"/>
        <v>110.07388259999999</v>
      </c>
      <c r="D88">
        <f t="shared" si="6"/>
        <v>95.06029190000001</v>
      </c>
      <c r="E88">
        <f t="shared" si="6"/>
        <v>75.968039899999994</v>
      </c>
      <c r="F88">
        <f t="shared" si="6"/>
        <v>115.36834673000007</v>
      </c>
      <c r="G88">
        <f t="shared" si="6"/>
        <v>116.55345011999999</v>
      </c>
      <c r="H88">
        <f t="shared" si="6"/>
        <v>95.100888699999999</v>
      </c>
      <c r="I88">
        <f t="shared" si="6"/>
        <v>119.48428620000003</v>
      </c>
      <c r="J88">
        <f t="shared" si="21"/>
        <v>98.644589300000021</v>
      </c>
      <c r="K88">
        <f t="shared" si="21"/>
        <v>133.21365310000002</v>
      </c>
      <c r="L88">
        <f t="shared" si="21"/>
        <v>118.70223369999997</v>
      </c>
      <c r="M88">
        <f t="shared" si="21"/>
        <v>78.273794720000026</v>
      </c>
      <c r="N88">
        <f t="shared" si="21"/>
        <v>104.76116231</v>
      </c>
      <c r="O88">
        <f t="shared" si="21"/>
        <v>112.36153439999998</v>
      </c>
      <c r="P88">
        <f t="shared" si="22"/>
        <v>99.130469500000004</v>
      </c>
      <c r="Q88">
        <f t="shared" si="22"/>
        <v>65.76332134999997</v>
      </c>
      <c r="R88">
        <f t="shared" si="20"/>
        <v>135.63318690000006</v>
      </c>
      <c r="S88">
        <f t="shared" si="7"/>
        <v>93.267398000000014</v>
      </c>
      <c r="T88">
        <f t="shared" si="7"/>
        <v>129.11786651</v>
      </c>
      <c r="U88">
        <f t="shared" si="7"/>
        <v>125.41861083000002</v>
      </c>
      <c r="V88">
        <f t="shared" si="7"/>
        <v>84.703760000000003</v>
      </c>
      <c r="W88">
        <f t="shared" si="23"/>
        <v>137.25771699999999</v>
      </c>
      <c r="X88">
        <f t="shared" si="8"/>
        <v>104.12668800000003</v>
      </c>
      <c r="Y88">
        <f t="shared" si="8"/>
        <v>73.279365100000021</v>
      </c>
      <c r="Z88">
        <f t="shared" si="8"/>
        <v>78.488973299999941</v>
      </c>
      <c r="AA88">
        <f t="shared" si="9"/>
        <v>68.089780999999988</v>
      </c>
      <c r="AB88">
        <f t="shared" si="9"/>
        <v>99.299523899999997</v>
      </c>
      <c r="AC88">
        <f t="shared" si="9"/>
        <v>105.50037800000001</v>
      </c>
      <c r="AD88">
        <f t="shared" si="9"/>
        <v>121.34065949999999</v>
      </c>
      <c r="AE88">
        <f t="shared" si="10"/>
        <v>91.283894099999969</v>
      </c>
      <c r="AF88">
        <f t="shared" si="11"/>
        <v>96.386351900000008</v>
      </c>
      <c r="AG88">
        <f t="shared" si="12"/>
        <v>171.43758549999998</v>
      </c>
      <c r="AH88">
        <f t="shared" si="13"/>
        <v>128.17929999999998</v>
      </c>
      <c r="AI88">
        <f t="shared" si="13"/>
        <v>65.383648560000012</v>
      </c>
      <c r="AJ88">
        <f t="shared" si="14"/>
        <v>118.40167689999998</v>
      </c>
      <c r="AK88">
        <f t="shared" si="14"/>
        <v>21.430172700000007</v>
      </c>
      <c r="AL88">
        <f t="shared" si="14"/>
        <v>60.825883000000005</v>
      </c>
      <c r="AM88">
        <f t="shared" si="14"/>
        <v>101.59508629999998</v>
      </c>
      <c r="AN88">
        <f t="shared" si="24"/>
        <v>102.93278160000004</v>
      </c>
      <c r="AO88">
        <f t="shared" si="15"/>
        <v>79.383142599999985</v>
      </c>
      <c r="AP88">
        <f t="shared" si="15"/>
        <v>141.60433559000003</v>
      </c>
      <c r="AQ88">
        <f t="shared" si="15"/>
        <v>111.25495919999997</v>
      </c>
      <c r="AR88">
        <f t="shared" si="15"/>
        <v>91.127944189999994</v>
      </c>
      <c r="AS88">
        <f t="shared" si="25"/>
        <v>97.818834999999964</v>
      </c>
      <c r="AT88">
        <f t="shared" si="16"/>
        <v>43.906599400000019</v>
      </c>
      <c r="AU88">
        <f t="shared" si="16"/>
        <v>69.130573000000012</v>
      </c>
      <c r="AV88">
        <f t="shared" si="16"/>
        <v>70.468160330000003</v>
      </c>
      <c r="AW88">
        <f t="shared" si="16"/>
        <v>149.25129999999999</v>
      </c>
      <c r="AX88">
        <f t="shared" si="26"/>
        <v>104.84807990000006</v>
      </c>
      <c r="AY88">
        <f t="shared" si="17"/>
        <v>92.742713400000014</v>
      </c>
      <c r="AZ88">
        <f t="shared" si="17"/>
        <v>63.275211300000024</v>
      </c>
      <c r="BA88">
        <f t="shared" si="17"/>
        <v>51.594444200000027</v>
      </c>
      <c r="BB88">
        <f t="shared" si="17"/>
        <v>85.430787199999983</v>
      </c>
      <c r="BC88">
        <f t="shared" si="27"/>
        <v>118.22636001999999</v>
      </c>
      <c r="BD88">
        <f t="shared" si="18"/>
        <v>-8.2883605999999901</v>
      </c>
      <c r="BE88">
        <f t="shared" si="18"/>
        <v>29.57850599999998</v>
      </c>
      <c r="BF88">
        <f t="shared" si="18"/>
        <v>108.93336549999998</v>
      </c>
      <c r="BG88">
        <f t="shared" si="18"/>
        <v>93.062239320000003</v>
      </c>
    </row>
    <row r="89" spans="1:59" x14ac:dyDescent="0.25">
      <c r="A89" s="1">
        <v>43708</v>
      </c>
      <c r="B89" s="1">
        <v>43738</v>
      </c>
      <c r="C89">
        <f t="shared" si="19"/>
        <v>114.24365659999999</v>
      </c>
      <c r="D89">
        <f t="shared" si="6"/>
        <v>102.92146890000001</v>
      </c>
      <c r="E89">
        <f t="shared" si="6"/>
        <v>82.924561899999986</v>
      </c>
      <c r="F89">
        <f t="shared" si="6"/>
        <v>125.11633873000007</v>
      </c>
      <c r="G89">
        <f t="shared" si="6"/>
        <v>111.95858312</v>
      </c>
      <c r="H89">
        <f t="shared" si="6"/>
        <v>98.211285700000005</v>
      </c>
      <c r="I89">
        <f t="shared" si="6"/>
        <v>132.71489620000003</v>
      </c>
      <c r="J89">
        <f t="shared" si="21"/>
        <v>103.42761930000002</v>
      </c>
      <c r="K89">
        <f t="shared" si="21"/>
        <v>122.41884310000002</v>
      </c>
      <c r="L89">
        <f t="shared" si="21"/>
        <v>120.73767769999996</v>
      </c>
      <c r="M89">
        <f t="shared" si="21"/>
        <v>82.408723720000026</v>
      </c>
      <c r="N89">
        <f t="shared" si="21"/>
        <v>110.89363531000001</v>
      </c>
      <c r="O89">
        <f t="shared" si="21"/>
        <v>121.56046139999998</v>
      </c>
      <c r="P89">
        <f t="shared" si="22"/>
        <v>107.06739450000001</v>
      </c>
      <c r="Q89">
        <f t="shared" si="22"/>
        <v>74.861655349999964</v>
      </c>
      <c r="R89">
        <f t="shared" si="20"/>
        <v>139.25852190000006</v>
      </c>
      <c r="S89">
        <f t="shared" si="7"/>
        <v>88.637350000000012</v>
      </c>
      <c r="T89">
        <f t="shared" si="7"/>
        <v>132.10323650999999</v>
      </c>
      <c r="U89">
        <f t="shared" si="7"/>
        <v>123.70823683000002</v>
      </c>
      <c r="V89">
        <f t="shared" si="7"/>
        <v>83.256025000000008</v>
      </c>
      <c r="W89">
        <f t="shared" si="23"/>
        <v>143.79992799999999</v>
      </c>
      <c r="X89">
        <f t="shared" si="8"/>
        <v>112.00958200000002</v>
      </c>
      <c r="Y89">
        <f t="shared" si="8"/>
        <v>81.789214100000024</v>
      </c>
      <c r="Z89">
        <f t="shared" si="8"/>
        <v>90.316933299999945</v>
      </c>
      <c r="AA89">
        <f t="shared" si="9"/>
        <v>75.971886999999981</v>
      </c>
      <c r="AB89">
        <f t="shared" si="9"/>
        <v>111.0800739</v>
      </c>
      <c r="AC89">
        <f t="shared" si="9"/>
        <v>128.95089800000002</v>
      </c>
      <c r="AD89">
        <f t="shared" si="9"/>
        <v>125.16302549999999</v>
      </c>
      <c r="AE89">
        <f t="shared" si="10"/>
        <v>97.913287099999962</v>
      </c>
      <c r="AF89">
        <f t="shared" si="11"/>
        <v>92.492155900000014</v>
      </c>
      <c r="AG89">
        <f t="shared" si="12"/>
        <v>166.95018449999998</v>
      </c>
      <c r="AH89">
        <f t="shared" si="13"/>
        <v>128.43432069999997</v>
      </c>
      <c r="AI89">
        <f t="shared" si="13"/>
        <v>72.024959560000013</v>
      </c>
      <c r="AJ89">
        <f t="shared" si="14"/>
        <v>119.90252989999999</v>
      </c>
      <c r="AK89">
        <f t="shared" si="14"/>
        <v>33.365472700000005</v>
      </c>
      <c r="AL89">
        <f t="shared" si="14"/>
        <v>58.613150000000005</v>
      </c>
      <c r="AM89">
        <f t="shared" si="14"/>
        <v>101.37681619999998</v>
      </c>
      <c r="AN89">
        <f t="shared" si="24"/>
        <v>102.88098065000004</v>
      </c>
      <c r="AO89">
        <f t="shared" si="15"/>
        <v>83.456777599999981</v>
      </c>
      <c r="AP89">
        <f t="shared" si="15"/>
        <v>144.98536759000004</v>
      </c>
      <c r="AQ89">
        <f t="shared" si="15"/>
        <v>112.00249569999997</v>
      </c>
      <c r="AR89">
        <f t="shared" si="15"/>
        <v>93.386881189999997</v>
      </c>
      <c r="AS89">
        <f t="shared" si="25"/>
        <v>109.03145499999997</v>
      </c>
      <c r="AT89">
        <f t="shared" si="16"/>
        <v>50.932868400000018</v>
      </c>
      <c r="AU89">
        <f t="shared" si="16"/>
        <v>76.092306000000008</v>
      </c>
      <c r="AV89">
        <f t="shared" si="16"/>
        <v>80.282475330000011</v>
      </c>
      <c r="AW89">
        <f t="shared" si="16"/>
        <v>145.70747899999998</v>
      </c>
      <c r="AX89">
        <f t="shared" si="26"/>
        <v>108.47983690000005</v>
      </c>
      <c r="AY89">
        <f t="shared" si="17"/>
        <v>96.28678840000002</v>
      </c>
      <c r="AZ89">
        <f t="shared" si="17"/>
        <v>65.903716300000028</v>
      </c>
      <c r="BA89">
        <f t="shared" si="17"/>
        <v>70.27780420000002</v>
      </c>
      <c r="BB89">
        <f t="shared" si="17"/>
        <v>85.471223909999978</v>
      </c>
      <c r="BC89">
        <f t="shared" si="27"/>
        <v>119.90371601999999</v>
      </c>
      <c r="BD89">
        <f t="shared" si="18"/>
        <v>-3.66692459999999</v>
      </c>
      <c r="BE89">
        <f t="shared" si="18"/>
        <v>30.591581999999981</v>
      </c>
      <c r="BF89">
        <f t="shared" si="18"/>
        <v>100.60343049999997</v>
      </c>
      <c r="BG89">
        <f t="shared" si="18"/>
        <v>96.832892319999999</v>
      </c>
    </row>
    <row r="90" spans="1:59" x14ac:dyDescent="0.25">
      <c r="A90" s="1">
        <v>43738</v>
      </c>
      <c r="B90" s="1">
        <v>43769</v>
      </c>
      <c r="C90">
        <f t="shared" si="19"/>
        <v>114.0999803</v>
      </c>
      <c r="D90">
        <f t="shared" si="6"/>
        <v>110.42116590000001</v>
      </c>
      <c r="E90">
        <f t="shared" si="6"/>
        <v>87.372194899999982</v>
      </c>
      <c r="F90">
        <f t="shared" si="6"/>
        <v>134.95946573000006</v>
      </c>
      <c r="G90">
        <f t="shared" si="6"/>
        <v>116.73179012</v>
      </c>
      <c r="H90">
        <f t="shared" si="6"/>
        <v>93.905946700000001</v>
      </c>
      <c r="I90">
        <f t="shared" si="6"/>
        <v>146.48777620000004</v>
      </c>
      <c r="J90">
        <f t="shared" si="21"/>
        <v>109.20251630000001</v>
      </c>
      <c r="K90">
        <f t="shared" si="21"/>
        <v>122.84348830000002</v>
      </c>
      <c r="L90">
        <f t="shared" si="21"/>
        <v>125.09442969999996</v>
      </c>
      <c r="M90">
        <f t="shared" si="21"/>
        <v>85.558291720000028</v>
      </c>
      <c r="N90">
        <f t="shared" si="21"/>
        <v>111.52121951000001</v>
      </c>
      <c r="O90">
        <f t="shared" si="21"/>
        <v>119.18162239999998</v>
      </c>
      <c r="P90">
        <f t="shared" si="22"/>
        <v>109.42921550000001</v>
      </c>
      <c r="Q90">
        <f t="shared" si="22"/>
        <v>70.090663349999971</v>
      </c>
      <c r="R90">
        <f t="shared" si="20"/>
        <v>138.30671950000007</v>
      </c>
      <c r="S90">
        <f t="shared" si="7"/>
        <v>86.146495000000016</v>
      </c>
      <c r="T90">
        <f t="shared" si="7"/>
        <v>131.94965621</v>
      </c>
      <c r="U90">
        <f t="shared" si="7"/>
        <v>125.86216883000002</v>
      </c>
      <c r="V90">
        <f t="shared" si="7"/>
        <v>91.189239000000015</v>
      </c>
      <c r="W90">
        <f t="shared" si="23"/>
        <v>155.27492799999999</v>
      </c>
      <c r="X90">
        <f t="shared" si="8"/>
        <v>102.81685400000002</v>
      </c>
      <c r="Y90">
        <f t="shared" si="8"/>
        <v>81.303687200000027</v>
      </c>
      <c r="Z90">
        <f t="shared" si="8"/>
        <v>86.760767299999941</v>
      </c>
      <c r="AA90">
        <f t="shared" si="9"/>
        <v>76.032244829999982</v>
      </c>
      <c r="AB90">
        <f t="shared" si="9"/>
        <v>108.05568390000001</v>
      </c>
      <c r="AC90">
        <f t="shared" si="9"/>
        <v>134.21838800000003</v>
      </c>
      <c r="AD90">
        <f t="shared" si="9"/>
        <v>139.24505675</v>
      </c>
      <c r="AE90">
        <f t="shared" si="10"/>
        <v>103.36455009999996</v>
      </c>
      <c r="AF90">
        <f t="shared" si="11"/>
        <v>88.745978900000011</v>
      </c>
      <c r="AG90">
        <f t="shared" si="12"/>
        <v>153.93970449999998</v>
      </c>
      <c r="AH90">
        <f t="shared" si="13"/>
        <v>135.30236469999997</v>
      </c>
      <c r="AI90">
        <f t="shared" si="13"/>
        <v>74.548964560000016</v>
      </c>
      <c r="AJ90">
        <f t="shared" si="14"/>
        <v>115.15834989999999</v>
      </c>
      <c r="AK90">
        <f t="shared" si="14"/>
        <v>36.952916700000003</v>
      </c>
      <c r="AL90">
        <f t="shared" si="14"/>
        <v>63.249140000000004</v>
      </c>
      <c r="AM90">
        <f t="shared" si="14"/>
        <v>97.419534199999973</v>
      </c>
      <c r="AN90">
        <f t="shared" si="24"/>
        <v>98.690924650000042</v>
      </c>
      <c r="AO90">
        <f t="shared" si="15"/>
        <v>74.529410599999977</v>
      </c>
      <c r="AP90">
        <f t="shared" si="15"/>
        <v>139.74720759000004</v>
      </c>
      <c r="AQ90">
        <f t="shared" si="15"/>
        <v>109.92829669999998</v>
      </c>
      <c r="AR90">
        <f t="shared" si="15"/>
        <v>91.200350189999995</v>
      </c>
      <c r="AS90">
        <f t="shared" si="25"/>
        <v>108.08547539999996</v>
      </c>
      <c r="AT90">
        <f t="shared" si="16"/>
        <v>46.601583400000017</v>
      </c>
      <c r="AU90">
        <f t="shared" si="16"/>
        <v>68.333685000000003</v>
      </c>
      <c r="AV90">
        <f t="shared" si="16"/>
        <v>64.571755330000016</v>
      </c>
      <c r="AW90">
        <f t="shared" si="16"/>
        <v>154.42110299999999</v>
      </c>
      <c r="AX90">
        <f t="shared" si="26"/>
        <v>102.44886690000006</v>
      </c>
      <c r="AY90">
        <f t="shared" si="17"/>
        <v>89.013305400000021</v>
      </c>
      <c r="AZ90">
        <f t="shared" si="17"/>
        <v>71.993642300000033</v>
      </c>
      <c r="BA90">
        <f t="shared" si="17"/>
        <v>55.816134200000022</v>
      </c>
      <c r="BB90">
        <f t="shared" si="17"/>
        <v>79.249538909999984</v>
      </c>
      <c r="BC90">
        <f t="shared" si="27"/>
        <v>118.05873801999999</v>
      </c>
      <c r="BD90">
        <f t="shared" si="18"/>
        <v>-2.7270749999999899</v>
      </c>
      <c r="BE90">
        <f t="shared" si="18"/>
        <v>32.713597999999983</v>
      </c>
      <c r="BF90">
        <f t="shared" si="18"/>
        <v>95.987703499999981</v>
      </c>
      <c r="BG90">
        <f t="shared" si="18"/>
        <v>94.546623319999995</v>
      </c>
    </row>
    <row r="91" spans="1:59" x14ac:dyDescent="0.25">
      <c r="A91" s="1">
        <v>43769</v>
      </c>
      <c r="B91" s="1">
        <v>43799</v>
      </c>
      <c r="C91">
        <f t="shared" si="19"/>
        <v>113.7291333</v>
      </c>
      <c r="D91">
        <f t="shared" si="6"/>
        <v>114.14337490000001</v>
      </c>
      <c r="E91">
        <f t="shared" si="6"/>
        <v>94.65664289999998</v>
      </c>
      <c r="F91">
        <f t="shared" si="6"/>
        <v>137.79531473000006</v>
      </c>
      <c r="G91">
        <f t="shared" si="6"/>
        <v>113.38419412</v>
      </c>
      <c r="H91">
        <f t="shared" si="6"/>
        <v>95.974239699999998</v>
      </c>
      <c r="I91">
        <f t="shared" si="6"/>
        <v>145.85915440000005</v>
      </c>
      <c r="J91">
        <f t="shared" si="21"/>
        <v>113.86361230000001</v>
      </c>
      <c r="K91">
        <f t="shared" si="21"/>
        <v>119.19278430000001</v>
      </c>
      <c r="L91">
        <f t="shared" si="21"/>
        <v>132.15453869999996</v>
      </c>
      <c r="M91">
        <f t="shared" si="21"/>
        <v>101.44424172000002</v>
      </c>
      <c r="N91">
        <f t="shared" si="21"/>
        <v>111.41377651000001</v>
      </c>
      <c r="O91">
        <f t="shared" si="21"/>
        <v>127.76857939999998</v>
      </c>
      <c r="P91">
        <f t="shared" si="22"/>
        <v>112.38721050000001</v>
      </c>
      <c r="Q91">
        <f t="shared" si="22"/>
        <v>77.238292349999966</v>
      </c>
      <c r="R91">
        <f t="shared" si="20"/>
        <v>143.66349750000006</v>
      </c>
      <c r="S91">
        <f t="shared" si="7"/>
        <v>85.147823100000011</v>
      </c>
      <c r="T91">
        <f t="shared" si="7"/>
        <v>136.85255921000001</v>
      </c>
      <c r="U91">
        <f t="shared" si="7"/>
        <v>134.40248283000003</v>
      </c>
      <c r="V91">
        <f t="shared" si="7"/>
        <v>96.03133200000002</v>
      </c>
      <c r="W91">
        <f t="shared" si="23"/>
        <v>157.501249</v>
      </c>
      <c r="X91">
        <f t="shared" si="8"/>
        <v>106.50608400000002</v>
      </c>
      <c r="Y91">
        <f t="shared" si="8"/>
        <v>83.601082200000022</v>
      </c>
      <c r="Z91">
        <f t="shared" si="8"/>
        <v>95.853196299999937</v>
      </c>
      <c r="AA91">
        <f t="shared" si="9"/>
        <v>80.827316829999987</v>
      </c>
      <c r="AB91">
        <f t="shared" si="9"/>
        <v>103.88063390000001</v>
      </c>
      <c r="AC91">
        <f t="shared" si="9"/>
        <v>129.85502800000003</v>
      </c>
      <c r="AD91">
        <f t="shared" si="9"/>
        <v>138.19414275</v>
      </c>
      <c r="AE91">
        <f t="shared" si="10"/>
        <v>104.39159509999996</v>
      </c>
      <c r="AF91">
        <f t="shared" si="11"/>
        <v>84.814066900000014</v>
      </c>
      <c r="AG91">
        <f t="shared" si="12"/>
        <v>154.36190029999997</v>
      </c>
      <c r="AH91">
        <f t="shared" si="13"/>
        <v>130.30153769999998</v>
      </c>
      <c r="AI91">
        <f t="shared" si="13"/>
        <v>83.723709560000017</v>
      </c>
      <c r="AJ91">
        <f t="shared" si="14"/>
        <v>115.12576307999998</v>
      </c>
      <c r="AK91">
        <f t="shared" si="14"/>
        <v>34.836514700000002</v>
      </c>
      <c r="AL91">
        <f t="shared" si="14"/>
        <v>79.539880000000011</v>
      </c>
      <c r="AM91">
        <f t="shared" si="14"/>
        <v>96.028515199999973</v>
      </c>
      <c r="AN91">
        <f t="shared" si="24"/>
        <v>97.916704150000044</v>
      </c>
      <c r="AO91">
        <f t="shared" si="15"/>
        <v>69.763978599999973</v>
      </c>
      <c r="AP91">
        <f t="shared" si="15"/>
        <v>142.81955459000005</v>
      </c>
      <c r="AQ91">
        <f t="shared" si="15"/>
        <v>111.77553069999998</v>
      </c>
      <c r="AR91">
        <f t="shared" si="15"/>
        <v>95.118412190000001</v>
      </c>
      <c r="AS91">
        <f t="shared" si="25"/>
        <v>102.04123639999996</v>
      </c>
      <c r="AT91">
        <f t="shared" si="16"/>
        <v>57.338813400000021</v>
      </c>
      <c r="AU91">
        <f t="shared" si="16"/>
        <v>73.954114000000004</v>
      </c>
      <c r="AV91">
        <f t="shared" si="16"/>
        <v>72.510611330000017</v>
      </c>
      <c r="AW91">
        <f t="shared" si="16"/>
        <v>148.85456299999998</v>
      </c>
      <c r="AX91">
        <f t="shared" si="26"/>
        <v>103.93047090000006</v>
      </c>
      <c r="AY91">
        <f t="shared" si="17"/>
        <v>90.851046400000016</v>
      </c>
      <c r="AZ91">
        <f t="shared" si="17"/>
        <v>57.980862300000034</v>
      </c>
      <c r="BA91">
        <f t="shared" si="17"/>
        <v>58.678553200000025</v>
      </c>
      <c r="BB91">
        <f t="shared" si="17"/>
        <v>81.543579909999977</v>
      </c>
      <c r="BC91">
        <f t="shared" si="27"/>
        <v>116.20688602</v>
      </c>
      <c r="BD91">
        <f t="shared" si="18"/>
        <v>-21.221674999999987</v>
      </c>
      <c r="BE91">
        <f t="shared" si="18"/>
        <v>41.752558999999984</v>
      </c>
      <c r="BF91">
        <f t="shared" si="18"/>
        <v>86.391248499999975</v>
      </c>
      <c r="BG91">
        <f t="shared" si="18"/>
        <v>96.364561319999993</v>
      </c>
    </row>
    <row r="92" spans="1:59" x14ac:dyDescent="0.25">
      <c r="A92" s="1">
        <v>43799</v>
      </c>
      <c r="B92" s="1">
        <v>43830</v>
      </c>
      <c r="C92">
        <f t="shared" si="19"/>
        <v>114.4519157</v>
      </c>
      <c r="D92">
        <f t="shared" si="6"/>
        <v>122.29501690000001</v>
      </c>
      <c r="E92">
        <f t="shared" si="6"/>
        <v>94.03083359999998</v>
      </c>
      <c r="F92">
        <f t="shared" si="6"/>
        <v>141.54582273000005</v>
      </c>
      <c r="G92">
        <f t="shared" si="6"/>
        <v>126.94007412000001</v>
      </c>
      <c r="H92">
        <f t="shared" si="6"/>
        <v>98.396080699999999</v>
      </c>
      <c r="I92">
        <f t="shared" si="6"/>
        <v>143.93225140000004</v>
      </c>
      <c r="J92">
        <f t="shared" si="21"/>
        <v>114.43837360000002</v>
      </c>
      <c r="K92">
        <f t="shared" si="21"/>
        <v>130.48671430000002</v>
      </c>
      <c r="L92">
        <f t="shared" si="21"/>
        <v>134.50515169999997</v>
      </c>
      <c r="M92">
        <f t="shared" si="21"/>
        <v>116.73422172000002</v>
      </c>
      <c r="N92">
        <f t="shared" si="21"/>
        <v>116.68520251000001</v>
      </c>
      <c r="O92">
        <f t="shared" si="21"/>
        <v>136.26040439999997</v>
      </c>
      <c r="P92">
        <f t="shared" si="22"/>
        <v>120.35366750000001</v>
      </c>
      <c r="Q92">
        <f t="shared" si="22"/>
        <v>84.118663349999963</v>
      </c>
      <c r="R92">
        <f t="shared" si="20"/>
        <v>149.83466050000007</v>
      </c>
      <c r="S92">
        <f t="shared" si="7"/>
        <v>96.204783100000014</v>
      </c>
      <c r="T92">
        <f t="shared" si="7"/>
        <v>145.65021321</v>
      </c>
      <c r="U92">
        <f t="shared" si="7"/>
        <v>136.85907183000003</v>
      </c>
      <c r="V92">
        <f t="shared" si="7"/>
        <v>104.52837100000002</v>
      </c>
      <c r="W92">
        <f t="shared" si="23"/>
        <v>167.47503900000001</v>
      </c>
      <c r="X92">
        <f t="shared" si="8"/>
        <v>122.14446400000001</v>
      </c>
      <c r="Y92">
        <f t="shared" si="8"/>
        <v>86.770143200000021</v>
      </c>
      <c r="Z92">
        <f t="shared" si="8"/>
        <v>97.993557299999935</v>
      </c>
      <c r="AA92">
        <f t="shared" si="9"/>
        <v>79.791598829999984</v>
      </c>
      <c r="AB92">
        <f t="shared" si="9"/>
        <v>117.7856239</v>
      </c>
      <c r="AC92">
        <f t="shared" si="9"/>
        <v>129.21188820000003</v>
      </c>
      <c r="AD92">
        <f t="shared" si="9"/>
        <v>135.30885674999999</v>
      </c>
      <c r="AE92">
        <f t="shared" si="10"/>
        <v>107.91935809999995</v>
      </c>
      <c r="AF92">
        <f t="shared" si="11"/>
        <v>93.450814900000012</v>
      </c>
      <c r="AG92">
        <f t="shared" si="12"/>
        <v>158.32480029999996</v>
      </c>
      <c r="AH92">
        <f t="shared" si="13"/>
        <v>128.53588769999999</v>
      </c>
      <c r="AI92">
        <f t="shared" si="13"/>
        <v>90.120932560000014</v>
      </c>
      <c r="AJ92">
        <f t="shared" si="14"/>
        <v>121.45210907999999</v>
      </c>
      <c r="AK92">
        <f t="shared" si="14"/>
        <v>40.536760700000002</v>
      </c>
      <c r="AL92">
        <f t="shared" si="14"/>
        <v>81.945467000000008</v>
      </c>
      <c r="AM92">
        <f t="shared" si="14"/>
        <v>98.469773199999977</v>
      </c>
      <c r="AN92">
        <f t="shared" si="24"/>
        <v>99.909808150000046</v>
      </c>
      <c r="AO92">
        <f t="shared" si="15"/>
        <v>78.869183599999971</v>
      </c>
      <c r="AP92">
        <f t="shared" si="15"/>
        <v>149.32201759000006</v>
      </c>
      <c r="AQ92">
        <f t="shared" si="15"/>
        <v>114.66121369999998</v>
      </c>
      <c r="AR92">
        <f t="shared" si="15"/>
        <v>113.86955219000001</v>
      </c>
      <c r="AS92">
        <f t="shared" si="25"/>
        <v>113.81238639999997</v>
      </c>
      <c r="AT92">
        <f t="shared" si="16"/>
        <v>69.975413400000022</v>
      </c>
      <c r="AU92">
        <f t="shared" si="16"/>
        <v>88.271684000000008</v>
      </c>
      <c r="AV92">
        <f t="shared" si="16"/>
        <v>91.59434133000002</v>
      </c>
      <c r="AW92">
        <f t="shared" si="16"/>
        <v>156.888082</v>
      </c>
      <c r="AX92">
        <f t="shared" si="26"/>
        <v>120.49699090000006</v>
      </c>
      <c r="AY92">
        <f t="shared" si="17"/>
        <v>97.004001400000021</v>
      </c>
      <c r="AZ92">
        <f t="shared" si="17"/>
        <v>67.202945300000039</v>
      </c>
      <c r="BA92">
        <f t="shared" si="17"/>
        <v>73.534923200000023</v>
      </c>
      <c r="BB92">
        <f t="shared" si="17"/>
        <v>99.681799909999981</v>
      </c>
      <c r="BC92">
        <f t="shared" si="27"/>
        <v>124.16201101999999</v>
      </c>
      <c r="BD92">
        <f t="shared" si="18"/>
        <v>3.6351450000000121</v>
      </c>
      <c r="BE92">
        <f t="shared" si="18"/>
        <v>59.309258999999983</v>
      </c>
      <c r="BF92">
        <f t="shared" si="18"/>
        <v>106.45848849999997</v>
      </c>
      <c r="BG92">
        <f t="shared" si="18"/>
        <v>102.39126331999999</v>
      </c>
    </row>
    <row r="93" spans="1:59" x14ac:dyDescent="0.25">
      <c r="A93" s="1">
        <v>43830</v>
      </c>
      <c r="B93" s="1">
        <v>43861</v>
      </c>
      <c r="C93">
        <f t="shared" si="19"/>
        <v>110.8032547</v>
      </c>
      <c r="D93">
        <f t="shared" si="6"/>
        <v>111.96514690000001</v>
      </c>
      <c r="E93">
        <f t="shared" si="6"/>
        <v>82.456453599999975</v>
      </c>
      <c r="F93">
        <f t="shared" si="6"/>
        <v>132.79222473000004</v>
      </c>
      <c r="G93">
        <f t="shared" si="6"/>
        <v>130.64548311999999</v>
      </c>
      <c r="H93">
        <f t="shared" si="6"/>
        <v>87.418720699999994</v>
      </c>
      <c r="I93">
        <f t="shared" si="6"/>
        <v>133.95894640000003</v>
      </c>
      <c r="J93">
        <f t="shared" si="21"/>
        <v>98.820033600000016</v>
      </c>
      <c r="K93">
        <f t="shared" si="21"/>
        <v>130.13794060000001</v>
      </c>
      <c r="L93">
        <f t="shared" si="21"/>
        <v>130.26752369999997</v>
      </c>
      <c r="M93">
        <f t="shared" si="21"/>
        <v>101.65810172000002</v>
      </c>
      <c r="N93">
        <f t="shared" si="21"/>
        <v>106.40297251000001</v>
      </c>
      <c r="O93">
        <f t="shared" si="21"/>
        <v>127.64899439999996</v>
      </c>
      <c r="P93">
        <f t="shared" si="22"/>
        <v>116.92324650000002</v>
      </c>
      <c r="Q93">
        <f t="shared" si="22"/>
        <v>71.850783349999958</v>
      </c>
      <c r="R93">
        <f t="shared" si="20"/>
        <v>143.25451050000007</v>
      </c>
      <c r="S93">
        <f t="shared" si="7"/>
        <v>70.668443100000019</v>
      </c>
      <c r="T93">
        <f t="shared" si="7"/>
        <v>135.66032121000001</v>
      </c>
      <c r="U93">
        <f t="shared" si="7"/>
        <v>130.35735483000002</v>
      </c>
      <c r="V93">
        <f t="shared" si="7"/>
        <v>91.309201000000016</v>
      </c>
      <c r="W93">
        <f t="shared" si="23"/>
        <v>158.38941800000001</v>
      </c>
      <c r="X93">
        <f t="shared" si="8"/>
        <v>107.72897400000001</v>
      </c>
      <c r="Y93">
        <f t="shared" si="8"/>
        <v>92.836117200000018</v>
      </c>
      <c r="Z93">
        <f t="shared" si="8"/>
        <v>85.235177299999933</v>
      </c>
      <c r="AA93">
        <f t="shared" si="9"/>
        <v>73.85406282999999</v>
      </c>
      <c r="AB93">
        <f t="shared" si="9"/>
        <v>109.4676939</v>
      </c>
      <c r="AC93">
        <f t="shared" si="9"/>
        <v>119.66831920000003</v>
      </c>
      <c r="AD93">
        <f t="shared" si="9"/>
        <v>117.32124674999999</v>
      </c>
      <c r="AE93">
        <f t="shared" si="10"/>
        <v>103.78028509999996</v>
      </c>
      <c r="AF93">
        <f t="shared" si="11"/>
        <v>91.580198900000013</v>
      </c>
      <c r="AG93">
        <f t="shared" si="12"/>
        <v>146.76762029999998</v>
      </c>
      <c r="AH93">
        <f t="shared" si="13"/>
        <v>130.20255469999998</v>
      </c>
      <c r="AI93">
        <f t="shared" si="13"/>
        <v>81.008837560000018</v>
      </c>
      <c r="AJ93">
        <f t="shared" si="14"/>
        <v>125.25211907999999</v>
      </c>
      <c r="AK93">
        <f t="shared" si="14"/>
        <v>5.3903207000000037</v>
      </c>
      <c r="AL93">
        <f t="shared" si="14"/>
        <v>66.238377000000014</v>
      </c>
      <c r="AM93">
        <f t="shared" si="14"/>
        <v>87.575853199999983</v>
      </c>
      <c r="AN93">
        <f t="shared" si="24"/>
        <v>89.014378150000042</v>
      </c>
      <c r="AO93">
        <f t="shared" si="15"/>
        <v>75.253556599999968</v>
      </c>
      <c r="AP93">
        <f t="shared" si="15"/>
        <v>149.50091909000005</v>
      </c>
      <c r="AQ93">
        <f t="shared" si="15"/>
        <v>103.56670369999998</v>
      </c>
      <c r="AR93">
        <f t="shared" si="15"/>
        <v>103.05499219000001</v>
      </c>
      <c r="AS93">
        <f t="shared" si="25"/>
        <v>105.40488639999997</v>
      </c>
      <c r="AT93">
        <f t="shared" si="16"/>
        <v>53.333623400000022</v>
      </c>
      <c r="AU93">
        <f t="shared" si="16"/>
        <v>73.484324000000015</v>
      </c>
      <c r="AV93">
        <f t="shared" si="16"/>
        <v>75.229301330000027</v>
      </c>
      <c r="AW93">
        <f t="shared" si="16"/>
        <v>141.56103200000001</v>
      </c>
      <c r="AX93">
        <f t="shared" si="26"/>
        <v>104.22306090000006</v>
      </c>
      <c r="AY93">
        <f t="shared" si="17"/>
        <v>84.229971400000025</v>
      </c>
      <c r="AZ93">
        <f t="shared" si="17"/>
        <v>48.664835300000036</v>
      </c>
      <c r="BA93">
        <f t="shared" si="17"/>
        <v>81.60890120000002</v>
      </c>
      <c r="BB93">
        <f t="shared" si="17"/>
        <v>87.015709909999984</v>
      </c>
      <c r="BC93">
        <f t="shared" si="27"/>
        <v>123.92582772</v>
      </c>
      <c r="BD93">
        <f t="shared" si="18"/>
        <v>-40.860264999999984</v>
      </c>
      <c r="BE93">
        <f t="shared" si="18"/>
        <v>48.438808999999985</v>
      </c>
      <c r="BF93">
        <f t="shared" si="18"/>
        <v>86.579098499999972</v>
      </c>
      <c r="BG93">
        <f t="shared" si="18"/>
        <v>91.323053319999985</v>
      </c>
    </row>
    <row r="94" spans="1:59" x14ac:dyDescent="0.25">
      <c r="A94" s="1">
        <v>43861</v>
      </c>
      <c r="B94" s="1">
        <v>43890</v>
      </c>
      <c r="C94">
        <f t="shared" si="19"/>
        <v>96.152384699999999</v>
      </c>
      <c r="D94">
        <f t="shared" si="6"/>
        <v>102.36276290000001</v>
      </c>
      <c r="E94">
        <f t="shared" si="6"/>
        <v>74.305728599999981</v>
      </c>
      <c r="F94">
        <f t="shared" si="6"/>
        <v>129.26903373000005</v>
      </c>
      <c r="G94">
        <f t="shared" si="6"/>
        <v>129.69119992</v>
      </c>
      <c r="H94">
        <f t="shared" si="6"/>
        <v>71.427700699999988</v>
      </c>
      <c r="I94">
        <f t="shared" si="6"/>
        <v>113.45214640000003</v>
      </c>
      <c r="J94">
        <f t="shared" si="21"/>
        <v>85.890993600000016</v>
      </c>
      <c r="K94">
        <f t="shared" si="21"/>
        <v>133.40317160000001</v>
      </c>
      <c r="L94">
        <f t="shared" si="21"/>
        <v>127.66264869999998</v>
      </c>
      <c r="M94">
        <f t="shared" si="21"/>
        <v>91.387831720000023</v>
      </c>
      <c r="N94">
        <f t="shared" si="21"/>
        <v>92.700482510000015</v>
      </c>
      <c r="O94">
        <f t="shared" si="21"/>
        <v>109.70475439999996</v>
      </c>
      <c r="P94">
        <f t="shared" si="22"/>
        <v>101.70244650000002</v>
      </c>
      <c r="Q94">
        <f t="shared" si="22"/>
        <v>62.57359334999996</v>
      </c>
      <c r="R94">
        <f t="shared" si="20"/>
        <v>127.99331050000006</v>
      </c>
      <c r="S94">
        <f t="shared" si="7"/>
        <v>48.452053100000015</v>
      </c>
      <c r="T94">
        <f t="shared" si="7"/>
        <v>123.49487121000001</v>
      </c>
      <c r="U94">
        <f t="shared" si="7"/>
        <v>129.73653023000003</v>
      </c>
      <c r="V94">
        <f t="shared" si="7"/>
        <v>89.01356100000001</v>
      </c>
      <c r="W94">
        <f t="shared" si="23"/>
        <v>145.654438</v>
      </c>
      <c r="X94">
        <f t="shared" si="8"/>
        <v>92.143094000000005</v>
      </c>
      <c r="Y94">
        <f t="shared" si="8"/>
        <v>85.963475200000019</v>
      </c>
      <c r="Z94">
        <f t="shared" si="8"/>
        <v>76.927095299999934</v>
      </c>
      <c r="AA94">
        <f t="shared" si="9"/>
        <v>57.849242829999994</v>
      </c>
      <c r="AB94">
        <f t="shared" si="9"/>
        <v>95.304383900000005</v>
      </c>
      <c r="AC94">
        <f t="shared" si="9"/>
        <v>107.57115920000003</v>
      </c>
      <c r="AD94">
        <f t="shared" si="9"/>
        <v>100.07601674999998</v>
      </c>
      <c r="AE94">
        <f t="shared" si="10"/>
        <v>93.521215099999964</v>
      </c>
      <c r="AF94">
        <f t="shared" si="11"/>
        <v>81.69842890000001</v>
      </c>
      <c r="AG94">
        <f t="shared" si="12"/>
        <v>130.13404029999998</v>
      </c>
      <c r="AH94">
        <f t="shared" si="13"/>
        <v>119.37564469999998</v>
      </c>
      <c r="AI94">
        <f t="shared" si="13"/>
        <v>67.238107560000017</v>
      </c>
      <c r="AJ94">
        <f t="shared" si="14"/>
        <v>119.91401107999998</v>
      </c>
      <c r="AK94">
        <f t="shared" si="14"/>
        <v>4.8168440000000041</v>
      </c>
      <c r="AL94">
        <f t="shared" si="14"/>
        <v>61.926927000000013</v>
      </c>
      <c r="AM94">
        <f t="shared" si="14"/>
        <v>82.194910199999981</v>
      </c>
      <c r="AN94">
        <f t="shared" si="24"/>
        <v>83.720398150000037</v>
      </c>
      <c r="AO94">
        <f t="shared" si="15"/>
        <v>57.680546599999971</v>
      </c>
      <c r="AP94">
        <f t="shared" si="15"/>
        <v>138.61537909000006</v>
      </c>
      <c r="AQ94">
        <f t="shared" si="15"/>
        <v>91.70729369999998</v>
      </c>
      <c r="AR94">
        <f t="shared" si="15"/>
        <v>94.003140190000011</v>
      </c>
      <c r="AS94">
        <f t="shared" si="25"/>
        <v>94.172006399999972</v>
      </c>
      <c r="AT94">
        <f t="shared" si="16"/>
        <v>35.353953400000023</v>
      </c>
      <c r="AU94">
        <f t="shared" si="16"/>
        <v>47.76872400000002</v>
      </c>
      <c r="AV94">
        <f t="shared" si="16"/>
        <v>49.99910133000003</v>
      </c>
      <c r="AW94">
        <f t="shared" si="16"/>
        <v>140.87162070000002</v>
      </c>
      <c r="AX94">
        <f t="shared" si="26"/>
        <v>77.399790900000056</v>
      </c>
      <c r="AY94">
        <f t="shared" si="17"/>
        <v>76.303436400000024</v>
      </c>
      <c r="AZ94">
        <f t="shared" si="17"/>
        <v>47.529278300000037</v>
      </c>
      <c r="BA94">
        <f t="shared" si="17"/>
        <v>72.425227200000023</v>
      </c>
      <c r="BB94">
        <f t="shared" si="17"/>
        <v>73.780209909999982</v>
      </c>
      <c r="BC94">
        <f t="shared" si="27"/>
        <v>115.78016472</v>
      </c>
      <c r="BD94">
        <f t="shared" si="18"/>
        <v>-43.297440999999985</v>
      </c>
      <c r="BE94">
        <f t="shared" si="18"/>
        <v>26.201308999999984</v>
      </c>
      <c r="BF94">
        <f t="shared" si="18"/>
        <v>69.912428499999976</v>
      </c>
      <c r="BG94">
        <f t="shared" si="18"/>
        <v>76.766483319999992</v>
      </c>
    </row>
    <row r="95" spans="1:59" x14ac:dyDescent="0.25">
      <c r="A95" s="1">
        <v>43890</v>
      </c>
      <c r="B95" s="1">
        <v>43921</v>
      </c>
      <c r="C95">
        <f t="shared" si="19"/>
        <v>80.567094699999998</v>
      </c>
      <c r="D95">
        <f t="shared" si="6"/>
        <v>88.457872900000012</v>
      </c>
      <c r="E95">
        <f t="shared" si="6"/>
        <v>58.531918599999983</v>
      </c>
      <c r="F95">
        <f t="shared" si="6"/>
        <v>119.50191773000005</v>
      </c>
      <c r="G95">
        <f t="shared" si="6"/>
        <v>131.42612692</v>
      </c>
      <c r="H95">
        <f t="shared" si="6"/>
        <v>45.241850699999986</v>
      </c>
      <c r="I95">
        <f t="shared" si="6"/>
        <v>81.920066400000024</v>
      </c>
      <c r="J95">
        <f t="shared" si="21"/>
        <v>74.005093600000009</v>
      </c>
      <c r="K95">
        <f t="shared" si="21"/>
        <v>129.04971560000001</v>
      </c>
      <c r="L95">
        <f t="shared" si="21"/>
        <v>115.87418869999998</v>
      </c>
      <c r="M95">
        <f t="shared" si="21"/>
        <v>59.15891172000002</v>
      </c>
      <c r="N95">
        <f t="shared" si="21"/>
        <v>86.521227510000017</v>
      </c>
      <c r="O95">
        <f t="shared" si="21"/>
        <v>73.314834399999967</v>
      </c>
      <c r="P95">
        <f t="shared" si="22"/>
        <v>95.142021500000027</v>
      </c>
      <c r="Q95">
        <f t="shared" si="22"/>
        <v>44.375943349999957</v>
      </c>
      <c r="R95">
        <f t="shared" si="20"/>
        <v>115.26336050000006</v>
      </c>
      <c r="S95">
        <f t="shared" si="7"/>
        <v>23.653243100000015</v>
      </c>
      <c r="T95">
        <f t="shared" si="7"/>
        <v>125.43387421000001</v>
      </c>
      <c r="U95">
        <f t="shared" si="7"/>
        <v>109.40554023000003</v>
      </c>
      <c r="V95">
        <f t="shared" si="7"/>
        <v>74.910871000000014</v>
      </c>
      <c r="W95">
        <f t="shared" si="23"/>
        <v>124.771728</v>
      </c>
      <c r="X95">
        <f t="shared" si="8"/>
        <v>19.859474000000006</v>
      </c>
      <c r="Y95">
        <f t="shared" si="8"/>
        <v>46.556455200000016</v>
      </c>
      <c r="Z95">
        <f t="shared" si="8"/>
        <v>45.246405299999935</v>
      </c>
      <c r="AA95">
        <f t="shared" si="9"/>
        <v>20.085802829999992</v>
      </c>
      <c r="AB95">
        <f t="shared" si="9"/>
        <v>59.025203900000008</v>
      </c>
      <c r="AC95">
        <f t="shared" si="9"/>
        <v>57.381369200000023</v>
      </c>
      <c r="AD95">
        <f t="shared" si="9"/>
        <v>71.743126749999988</v>
      </c>
      <c r="AE95">
        <f t="shared" si="10"/>
        <v>59.586495099999965</v>
      </c>
      <c r="AF95">
        <f t="shared" si="11"/>
        <v>23.21467890000001</v>
      </c>
      <c r="AG95">
        <f t="shared" si="12"/>
        <v>67.318560299999973</v>
      </c>
      <c r="AH95">
        <f t="shared" si="13"/>
        <v>77.237284699999975</v>
      </c>
      <c r="AI95">
        <f t="shared" si="13"/>
        <v>52.230587560000018</v>
      </c>
      <c r="AJ95">
        <f t="shared" si="14"/>
        <v>72.375891079999974</v>
      </c>
      <c r="AK95">
        <f t="shared" si="14"/>
        <v>-50.770755999999999</v>
      </c>
      <c r="AL95">
        <f t="shared" si="14"/>
        <v>29.006327000000013</v>
      </c>
      <c r="AM95">
        <f t="shared" si="14"/>
        <v>67.327410199999974</v>
      </c>
      <c r="AN95">
        <f t="shared" si="24"/>
        <v>68.832108150000039</v>
      </c>
      <c r="AO95">
        <f t="shared" si="15"/>
        <v>-4.7163034000000295</v>
      </c>
      <c r="AP95">
        <f t="shared" si="15"/>
        <v>71.304229090000064</v>
      </c>
      <c r="AQ95">
        <f t="shared" si="15"/>
        <v>69.337463699999972</v>
      </c>
      <c r="AR95">
        <f t="shared" si="15"/>
        <v>51.610470190000008</v>
      </c>
      <c r="AS95">
        <f t="shared" si="25"/>
        <v>15.499166399999979</v>
      </c>
      <c r="AT95">
        <f t="shared" si="16"/>
        <v>-14.849076599999975</v>
      </c>
      <c r="AU95">
        <f t="shared" si="16"/>
        <v>13.026644000000019</v>
      </c>
      <c r="AV95">
        <f t="shared" si="16"/>
        <v>-6.9248986699999691</v>
      </c>
      <c r="AW95">
        <f t="shared" si="16"/>
        <v>100.56974070000003</v>
      </c>
      <c r="AX95">
        <f t="shared" si="26"/>
        <v>17.134090900000054</v>
      </c>
      <c r="AY95">
        <f t="shared" si="17"/>
        <v>52.817266400000022</v>
      </c>
      <c r="AZ95">
        <f t="shared" si="17"/>
        <v>70.932008300000035</v>
      </c>
      <c r="BA95">
        <f t="shared" si="17"/>
        <v>-10.801102799999981</v>
      </c>
      <c r="BB95">
        <f t="shared" si="17"/>
        <v>30.561749909999982</v>
      </c>
      <c r="BC95">
        <f t="shared" si="27"/>
        <v>88.393624720000005</v>
      </c>
      <c r="BD95">
        <f t="shared" si="18"/>
        <v>-22.854510999999984</v>
      </c>
      <c r="BE95">
        <f t="shared" si="18"/>
        <v>-32.953741000000022</v>
      </c>
      <c r="BF95">
        <f t="shared" si="18"/>
        <v>12.425508499999978</v>
      </c>
      <c r="BG95">
        <f t="shared" si="18"/>
        <v>41.972023319999991</v>
      </c>
    </row>
    <row r="96" spans="1:59" x14ac:dyDescent="0.25">
      <c r="A96" s="1">
        <v>43921</v>
      </c>
      <c r="B96" s="1">
        <v>43951</v>
      </c>
      <c r="C96">
        <f t="shared" si="19"/>
        <v>72.881664700000002</v>
      </c>
      <c r="D96">
        <f t="shared" si="6"/>
        <v>104.90314290000001</v>
      </c>
      <c r="E96">
        <f t="shared" si="6"/>
        <v>68.554408599999988</v>
      </c>
      <c r="F96">
        <f t="shared" si="6"/>
        <v>125.52309373000004</v>
      </c>
      <c r="G96">
        <f t="shared" si="6"/>
        <v>162.78654692000001</v>
      </c>
      <c r="H96">
        <f t="shared" si="6"/>
        <v>67.627950699999985</v>
      </c>
      <c r="I96">
        <f t="shared" si="6"/>
        <v>121.58055640000003</v>
      </c>
      <c r="J96">
        <f t="shared" si="21"/>
        <v>88.358233600000005</v>
      </c>
      <c r="K96">
        <f t="shared" si="21"/>
        <v>170.1598856</v>
      </c>
      <c r="L96">
        <f t="shared" si="21"/>
        <v>128.37265869999999</v>
      </c>
      <c r="M96">
        <f t="shared" si="21"/>
        <v>89.973731720000018</v>
      </c>
      <c r="N96">
        <f t="shared" si="21"/>
        <v>79.056393510000021</v>
      </c>
      <c r="O96">
        <f t="shared" si="21"/>
        <v>110.00314439999997</v>
      </c>
      <c r="P96">
        <f t="shared" si="22"/>
        <v>100.71336850000003</v>
      </c>
      <c r="Q96">
        <f t="shared" si="22"/>
        <v>58.342253349999957</v>
      </c>
      <c r="R96">
        <f t="shared" si="20"/>
        <v>126.13826050000006</v>
      </c>
      <c r="S96">
        <f t="shared" si="7"/>
        <v>40.770303100000014</v>
      </c>
      <c r="T96">
        <f t="shared" si="7"/>
        <v>126.81666621000001</v>
      </c>
      <c r="U96">
        <f t="shared" si="7"/>
        <v>121.04512023000002</v>
      </c>
      <c r="V96">
        <f t="shared" si="7"/>
        <v>78.526074000000008</v>
      </c>
      <c r="W96">
        <f t="shared" si="23"/>
        <v>126.169859</v>
      </c>
      <c r="X96">
        <f t="shared" si="8"/>
        <v>100.95722400000001</v>
      </c>
      <c r="Y96">
        <f t="shared" si="8"/>
        <v>80.183625200000023</v>
      </c>
      <c r="Z96">
        <f t="shared" si="8"/>
        <v>59.079255299999936</v>
      </c>
      <c r="AA96">
        <f t="shared" si="9"/>
        <v>40.669912829999987</v>
      </c>
      <c r="AB96">
        <f t="shared" si="9"/>
        <v>65.402282900000003</v>
      </c>
      <c r="AC96">
        <f t="shared" si="9"/>
        <v>93.198469200000034</v>
      </c>
      <c r="AD96">
        <f t="shared" si="9"/>
        <v>108.12709674999999</v>
      </c>
      <c r="AE96">
        <f t="shared" si="10"/>
        <v>88.613045099999965</v>
      </c>
      <c r="AF96">
        <f t="shared" si="11"/>
        <v>105.82337890000001</v>
      </c>
      <c r="AG96">
        <f t="shared" si="12"/>
        <v>107.28839029999997</v>
      </c>
      <c r="AH96">
        <f t="shared" si="13"/>
        <v>135.93293469999998</v>
      </c>
      <c r="AI96">
        <f t="shared" si="13"/>
        <v>66.137167560000023</v>
      </c>
      <c r="AJ96">
        <f t="shared" si="14"/>
        <v>95.247181079999976</v>
      </c>
      <c r="AK96">
        <f t="shared" si="14"/>
        <v>-18.465565999999995</v>
      </c>
      <c r="AL96">
        <f t="shared" si="14"/>
        <v>44.439387000000011</v>
      </c>
      <c r="AM96">
        <f t="shared" si="14"/>
        <v>72.559555199999977</v>
      </c>
      <c r="AN96">
        <f t="shared" si="24"/>
        <v>74.047194150000038</v>
      </c>
      <c r="AO96">
        <f t="shared" si="15"/>
        <v>38.634306599999974</v>
      </c>
      <c r="AP96">
        <f t="shared" si="15"/>
        <v>113.17370909000007</v>
      </c>
      <c r="AQ96">
        <f t="shared" si="15"/>
        <v>96.304063699999972</v>
      </c>
      <c r="AR96">
        <f t="shared" si="15"/>
        <v>78.923370190000014</v>
      </c>
      <c r="AS96">
        <f t="shared" si="25"/>
        <v>104.50061639999998</v>
      </c>
      <c r="AT96">
        <f t="shared" si="16"/>
        <v>9.8358734000000254</v>
      </c>
      <c r="AU96">
        <f t="shared" si="16"/>
        <v>45.88378400000002</v>
      </c>
      <c r="AV96">
        <f t="shared" si="16"/>
        <v>73.538201330000021</v>
      </c>
      <c r="AW96">
        <f t="shared" si="16"/>
        <v>146.63581070000004</v>
      </c>
      <c r="AX96">
        <f t="shared" si="26"/>
        <v>103.15232090000006</v>
      </c>
      <c r="AY96">
        <f t="shared" si="17"/>
        <v>89.707726400000013</v>
      </c>
      <c r="AZ96">
        <f t="shared" si="17"/>
        <v>96.702808300000044</v>
      </c>
      <c r="BA96">
        <f t="shared" si="17"/>
        <v>203.03039720000004</v>
      </c>
      <c r="BB96">
        <f t="shared" si="17"/>
        <v>64.071309909999982</v>
      </c>
      <c r="BC96">
        <f t="shared" si="27"/>
        <v>97.804543719999998</v>
      </c>
      <c r="BD96">
        <f t="shared" si="18"/>
        <v>83.510389000000018</v>
      </c>
      <c r="BE96">
        <f t="shared" si="18"/>
        <v>20.330928999999976</v>
      </c>
      <c r="BF96">
        <f t="shared" si="18"/>
        <v>78.608708499999977</v>
      </c>
      <c r="BG96">
        <f t="shared" si="18"/>
        <v>71.749313319999999</v>
      </c>
    </row>
    <row r="97" spans="1:59" x14ac:dyDescent="0.25">
      <c r="A97" s="1">
        <v>43951</v>
      </c>
      <c r="B97" s="1">
        <v>43982</v>
      </c>
      <c r="C97">
        <f t="shared" si="19"/>
        <v>71.049013700000003</v>
      </c>
      <c r="D97">
        <f t="shared" si="6"/>
        <v>108.4892119</v>
      </c>
      <c r="E97">
        <f t="shared" si="6"/>
        <v>69.454612899999987</v>
      </c>
      <c r="F97">
        <f t="shared" si="6"/>
        <v>129.84730573000004</v>
      </c>
      <c r="G97">
        <f t="shared" si="6"/>
        <v>161.08849692000001</v>
      </c>
      <c r="H97">
        <f t="shared" si="6"/>
        <v>67.40548579999998</v>
      </c>
      <c r="I97">
        <f t="shared" si="6"/>
        <v>128.51972640000002</v>
      </c>
      <c r="J97">
        <f t="shared" si="21"/>
        <v>90.955951600000006</v>
      </c>
      <c r="K97">
        <f t="shared" si="21"/>
        <v>163.65689659999998</v>
      </c>
      <c r="L97">
        <f t="shared" si="21"/>
        <v>135.45644469999999</v>
      </c>
      <c r="M97">
        <f t="shared" si="21"/>
        <v>92.691738720000018</v>
      </c>
      <c r="N97">
        <f t="shared" si="21"/>
        <v>82.922398510000022</v>
      </c>
      <c r="O97">
        <f t="shared" si="21"/>
        <v>111.16995139999997</v>
      </c>
      <c r="P97">
        <f t="shared" si="22"/>
        <v>107.65042150000004</v>
      </c>
      <c r="Q97">
        <f t="shared" si="22"/>
        <v>57.536018449999958</v>
      </c>
      <c r="R97">
        <f t="shared" si="20"/>
        <v>141.91997050000006</v>
      </c>
      <c r="S97">
        <f t="shared" si="7"/>
        <v>48.313711100000013</v>
      </c>
      <c r="T97">
        <f t="shared" si="7"/>
        <v>143.55188621000002</v>
      </c>
      <c r="U97">
        <f t="shared" si="7"/>
        <v>132.21430023000002</v>
      </c>
      <c r="V97">
        <f t="shared" si="7"/>
        <v>83.223858000000007</v>
      </c>
      <c r="W97">
        <f t="shared" si="23"/>
        <v>143.805689</v>
      </c>
      <c r="X97">
        <f t="shared" si="8"/>
        <v>120.81894400000002</v>
      </c>
      <c r="Y97">
        <f t="shared" si="8"/>
        <v>70.255770200000029</v>
      </c>
      <c r="Z97">
        <f t="shared" si="8"/>
        <v>69.515405299999941</v>
      </c>
      <c r="AA97">
        <f t="shared" si="9"/>
        <v>40.373866529999987</v>
      </c>
      <c r="AB97">
        <f t="shared" si="9"/>
        <v>70.441378900000004</v>
      </c>
      <c r="AC97">
        <f t="shared" si="9"/>
        <v>104.57863920000003</v>
      </c>
      <c r="AD97">
        <f t="shared" si="9"/>
        <v>116.44062274999999</v>
      </c>
      <c r="AE97">
        <f t="shared" si="10"/>
        <v>80.931289099999958</v>
      </c>
      <c r="AF97">
        <f t="shared" si="11"/>
        <v>106.87501890000001</v>
      </c>
      <c r="AG97">
        <f t="shared" si="12"/>
        <v>121.67771029999997</v>
      </c>
      <c r="AH97">
        <f t="shared" si="13"/>
        <v>143.53905469999998</v>
      </c>
      <c r="AI97">
        <f t="shared" si="13"/>
        <v>53.980747560000026</v>
      </c>
      <c r="AJ97">
        <f t="shared" si="14"/>
        <v>105.00712707999998</v>
      </c>
      <c r="AK97">
        <f t="shared" si="14"/>
        <v>-5.4594359999999948</v>
      </c>
      <c r="AL97">
        <f t="shared" si="14"/>
        <v>31.45451700000001</v>
      </c>
      <c r="AM97">
        <f t="shared" si="14"/>
        <v>67.94337419999998</v>
      </c>
      <c r="AN97">
        <f t="shared" si="24"/>
        <v>69.258619150000044</v>
      </c>
      <c r="AO97">
        <f t="shared" si="15"/>
        <v>16.646356599999972</v>
      </c>
      <c r="AP97">
        <f t="shared" si="15"/>
        <v>135.75973909000007</v>
      </c>
      <c r="AQ97">
        <f t="shared" si="15"/>
        <v>97.367272699999972</v>
      </c>
      <c r="AR97">
        <f t="shared" si="15"/>
        <v>81.487473190000017</v>
      </c>
      <c r="AS97">
        <f t="shared" si="25"/>
        <v>142.54073639999999</v>
      </c>
      <c r="AT97">
        <f t="shared" si="16"/>
        <v>19.645624400000024</v>
      </c>
      <c r="AU97">
        <f t="shared" si="16"/>
        <v>65.643984000000017</v>
      </c>
      <c r="AV97">
        <f t="shared" si="16"/>
        <v>60.226251330000025</v>
      </c>
      <c r="AW97">
        <f t="shared" si="16"/>
        <v>144.23038270000004</v>
      </c>
      <c r="AX97">
        <f t="shared" si="26"/>
        <v>90.407220900000056</v>
      </c>
      <c r="AY97">
        <f t="shared" si="17"/>
        <v>95.180106400000014</v>
      </c>
      <c r="AZ97">
        <f t="shared" si="17"/>
        <v>88.958593300000047</v>
      </c>
      <c r="BA97">
        <f t="shared" si="17"/>
        <v>185.52275720000003</v>
      </c>
      <c r="BB97">
        <f t="shared" si="17"/>
        <v>71.353986909999975</v>
      </c>
      <c r="BC97">
        <f t="shared" si="27"/>
        <v>103.41751671999999</v>
      </c>
      <c r="BD97">
        <f t="shared" si="18"/>
        <v>74.94287700000001</v>
      </c>
      <c r="BE97">
        <f t="shared" si="18"/>
        <v>32.235688999999979</v>
      </c>
      <c r="BF97">
        <f t="shared" si="18"/>
        <v>77.374285499999971</v>
      </c>
      <c r="BG97">
        <f t="shared" si="18"/>
        <v>73.632176319999999</v>
      </c>
    </row>
    <row r="98" spans="1:59" x14ac:dyDescent="0.25">
      <c r="A98" s="1">
        <v>43982</v>
      </c>
      <c r="B98" s="1">
        <v>44012</v>
      </c>
      <c r="C98">
        <f t="shared" si="19"/>
        <v>72.02901390000001</v>
      </c>
      <c r="D98">
        <f t="shared" si="6"/>
        <v>107.4347089</v>
      </c>
      <c r="E98">
        <f t="shared" si="6"/>
        <v>72.861367899999991</v>
      </c>
      <c r="F98">
        <f t="shared" si="6"/>
        <v>130.17862083000006</v>
      </c>
      <c r="G98">
        <f t="shared" si="6"/>
        <v>167.15233592000001</v>
      </c>
      <c r="H98">
        <f t="shared" si="6"/>
        <v>65.756046799999979</v>
      </c>
      <c r="I98">
        <f t="shared" si="6"/>
        <v>116.78503640000002</v>
      </c>
      <c r="J98">
        <f t="shared" si="21"/>
        <v>89.908906600000009</v>
      </c>
      <c r="K98">
        <f t="shared" si="21"/>
        <v>175.53375659999998</v>
      </c>
      <c r="L98">
        <f t="shared" si="21"/>
        <v>137.1437177</v>
      </c>
      <c r="M98">
        <f t="shared" si="21"/>
        <v>120.25513872000002</v>
      </c>
      <c r="N98">
        <f t="shared" si="21"/>
        <v>87.29806351000002</v>
      </c>
      <c r="O98">
        <f t="shared" si="21"/>
        <v>110.79062469999997</v>
      </c>
      <c r="P98">
        <f t="shared" si="22"/>
        <v>109.15131150000003</v>
      </c>
      <c r="Q98">
        <f t="shared" si="22"/>
        <v>58.172322049999956</v>
      </c>
      <c r="R98">
        <f t="shared" si="20"/>
        <v>147.50383450000007</v>
      </c>
      <c r="S98">
        <f t="shared" si="7"/>
        <v>58.944971100000011</v>
      </c>
      <c r="T98">
        <f t="shared" si="7"/>
        <v>147.74328121000002</v>
      </c>
      <c r="U98">
        <f t="shared" si="7"/>
        <v>139.05712123000001</v>
      </c>
      <c r="V98">
        <f t="shared" si="7"/>
        <v>83.893844300000012</v>
      </c>
      <c r="W98">
        <f t="shared" si="23"/>
        <v>154.28492900000001</v>
      </c>
      <c r="X98">
        <f t="shared" si="8"/>
        <v>128.13686700000002</v>
      </c>
      <c r="Y98">
        <f t="shared" si="8"/>
        <v>78.17700320000003</v>
      </c>
      <c r="Z98">
        <f t="shared" si="8"/>
        <v>81.989195299999935</v>
      </c>
      <c r="AA98">
        <f t="shared" si="9"/>
        <v>55.232946529999985</v>
      </c>
      <c r="AB98">
        <f t="shared" si="9"/>
        <v>74.292415900000009</v>
      </c>
      <c r="AC98">
        <f t="shared" si="9"/>
        <v>110.95314120000003</v>
      </c>
      <c r="AD98">
        <f t="shared" si="9"/>
        <v>108.31386574999999</v>
      </c>
      <c r="AE98">
        <f t="shared" si="10"/>
        <v>92.174479099999957</v>
      </c>
      <c r="AF98">
        <f t="shared" si="11"/>
        <v>94.129918900000007</v>
      </c>
      <c r="AG98">
        <f t="shared" si="12"/>
        <v>120.43843529999997</v>
      </c>
      <c r="AH98">
        <f t="shared" si="13"/>
        <v>132.02742469999998</v>
      </c>
      <c r="AI98">
        <f t="shared" si="13"/>
        <v>54.693505960000024</v>
      </c>
      <c r="AJ98">
        <f t="shared" si="14"/>
        <v>105.53076507999998</v>
      </c>
      <c r="AK98">
        <f t="shared" si="14"/>
        <v>16.581824000000005</v>
      </c>
      <c r="AL98">
        <f t="shared" si="14"/>
        <v>41.890327000000013</v>
      </c>
      <c r="AM98">
        <f t="shared" si="14"/>
        <v>63.353529199999983</v>
      </c>
      <c r="AN98">
        <f t="shared" si="24"/>
        <v>64.97161815000004</v>
      </c>
      <c r="AO98">
        <f t="shared" si="15"/>
        <v>58.03548659999997</v>
      </c>
      <c r="AP98">
        <f t="shared" si="15"/>
        <v>126.30212109000007</v>
      </c>
      <c r="AQ98">
        <f t="shared" si="15"/>
        <v>94.673706699999968</v>
      </c>
      <c r="AR98">
        <f t="shared" si="15"/>
        <v>88.768025190000017</v>
      </c>
      <c r="AS98">
        <f t="shared" si="25"/>
        <v>154.72631639999997</v>
      </c>
      <c r="AT98">
        <f t="shared" si="16"/>
        <v>19.872397200000023</v>
      </c>
      <c r="AU98">
        <f t="shared" si="16"/>
        <v>58.86021700000002</v>
      </c>
      <c r="AV98">
        <f t="shared" si="16"/>
        <v>66.030628330000027</v>
      </c>
      <c r="AW98">
        <f t="shared" si="16"/>
        <v>153.92300170000004</v>
      </c>
      <c r="AX98">
        <f t="shared" si="26"/>
        <v>105.01396090000006</v>
      </c>
      <c r="AY98">
        <f t="shared" si="17"/>
        <v>90.32798840000001</v>
      </c>
      <c r="AZ98">
        <f t="shared" si="17"/>
        <v>75.551333300000039</v>
      </c>
      <c r="BA98">
        <f t="shared" si="17"/>
        <v>210.63860720000002</v>
      </c>
      <c r="BB98">
        <f t="shared" si="17"/>
        <v>70.745786009999975</v>
      </c>
      <c r="BC98">
        <f t="shared" si="27"/>
        <v>99.430174719999997</v>
      </c>
      <c r="BD98">
        <f t="shared" si="18"/>
        <v>64.148277000000007</v>
      </c>
      <c r="BE98">
        <f t="shared" si="18"/>
        <v>43.095508999999979</v>
      </c>
      <c r="BF98">
        <f t="shared" si="18"/>
        <v>75.589409499999974</v>
      </c>
      <c r="BG98">
        <f t="shared" si="18"/>
        <v>72.335572319999997</v>
      </c>
    </row>
    <row r="99" spans="1:59" x14ac:dyDescent="0.25">
      <c r="A99" s="1">
        <v>44012</v>
      </c>
      <c r="B99" s="1">
        <v>44043</v>
      </c>
      <c r="C99">
        <f t="shared" si="19"/>
        <v>66.805560900000003</v>
      </c>
      <c r="D99">
        <f t="shared" si="6"/>
        <v>112.6048289</v>
      </c>
      <c r="E99">
        <f t="shared" si="6"/>
        <v>71.668524899999994</v>
      </c>
      <c r="F99">
        <f t="shared" si="6"/>
        <v>122.45318883000006</v>
      </c>
      <c r="G99">
        <f t="shared" si="6"/>
        <v>179.23526592000002</v>
      </c>
      <c r="H99">
        <f t="shared" si="6"/>
        <v>59.852647799999978</v>
      </c>
      <c r="I99">
        <f t="shared" si="6"/>
        <v>112.38177240000002</v>
      </c>
      <c r="J99">
        <f t="shared" si="21"/>
        <v>91.212939600000013</v>
      </c>
      <c r="K99">
        <f t="shared" si="21"/>
        <v>183.08919259999999</v>
      </c>
      <c r="L99">
        <f t="shared" si="21"/>
        <v>143.59824470000001</v>
      </c>
      <c r="M99">
        <f t="shared" si="21"/>
        <v>131.92324872000003</v>
      </c>
      <c r="N99">
        <f t="shared" si="21"/>
        <v>83.915008510000021</v>
      </c>
      <c r="O99">
        <f t="shared" si="21"/>
        <v>100.70730469999997</v>
      </c>
      <c r="P99">
        <f t="shared" si="22"/>
        <v>116.49467050000004</v>
      </c>
      <c r="Q99">
        <f t="shared" si="22"/>
        <v>66.217679049999958</v>
      </c>
      <c r="R99">
        <f t="shared" si="20"/>
        <v>153.75760450000007</v>
      </c>
      <c r="S99">
        <f t="shared" si="7"/>
        <v>55.803778100000009</v>
      </c>
      <c r="T99">
        <f t="shared" si="7"/>
        <v>156.39404621000003</v>
      </c>
      <c r="U99">
        <f t="shared" si="7"/>
        <v>153.63477123000001</v>
      </c>
      <c r="V99">
        <f t="shared" si="7"/>
        <v>79.377207300000009</v>
      </c>
      <c r="W99">
        <f t="shared" si="23"/>
        <v>160.146514</v>
      </c>
      <c r="X99">
        <f t="shared" si="8"/>
        <v>123.40143400000002</v>
      </c>
      <c r="Y99">
        <f t="shared" si="8"/>
        <v>87.524350200000029</v>
      </c>
      <c r="Z99">
        <f t="shared" si="8"/>
        <v>83.573538299999939</v>
      </c>
      <c r="AA99">
        <f t="shared" si="9"/>
        <v>63.162855529999987</v>
      </c>
      <c r="AB99">
        <f t="shared" si="9"/>
        <v>81.966276900000011</v>
      </c>
      <c r="AC99">
        <f t="shared" si="9"/>
        <v>113.14682720000003</v>
      </c>
      <c r="AD99">
        <f t="shared" si="9"/>
        <v>94.572555749999992</v>
      </c>
      <c r="AE99">
        <f t="shared" si="10"/>
        <v>115.99460909999996</v>
      </c>
      <c r="AF99">
        <f t="shared" si="11"/>
        <v>86.124300900000009</v>
      </c>
      <c r="AG99">
        <f t="shared" si="12"/>
        <v>120.24538509999996</v>
      </c>
      <c r="AH99">
        <f t="shared" si="13"/>
        <v>140.74402569999998</v>
      </c>
      <c r="AI99">
        <f t="shared" si="13"/>
        <v>49.739506960000028</v>
      </c>
      <c r="AJ99">
        <f t="shared" si="14"/>
        <v>103.50098707999999</v>
      </c>
      <c r="AK99">
        <f t="shared" si="14"/>
        <v>32.240184000000006</v>
      </c>
      <c r="AL99">
        <f t="shared" si="14"/>
        <v>46.607658000000015</v>
      </c>
      <c r="AM99">
        <f t="shared" si="14"/>
        <v>64.851852199999982</v>
      </c>
      <c r="AN99">
        <f t="shared" si="24"/>
        <v>66.498098150000047</v>
      </c>
      <c r="AO99">
        <f t="shared" si="15"/>
        <v>44.046416599999972</v>
      </c>
      <c r="AP99">
        <f t="shared" si="15"/>
        <v>113.13234109000007</v>
      </c>
      <c r="AQ99">
        <f t="shared" si="15"/>
        <v>88.745207699999966</v>
      </c>
      <c r="AR99">
        <f t="shared" si="15"/>
        <v>87.969662890000023</v>
      </c>
      <c r="AS99">
        <f t="shared" si="25"/>
        <v>146.29511939999998</v>
      </c>
      <c r="AT99">
        <f t="shared" si="16"/>
        <v>18.512963200000023</v>
      </c>
      <c r="AU99">
        <f t="shared" si="16"/>
        <v>59.509989600000019</v>
      </c>
      <c r="AV99">
        <f t="shared" si="16"/>
        <v>58.53503733000003</v>
      </c>
      <c r="AW99">
        <f t="shared" si="16"/>
        <v>148.90466570000004</v>
      </c>
      <c r="AX99">
        <f t="shared" si="26"/>
        <v>94.719840900000065</v>
      </c>
      <c r="AY99">
        <f t="shared" si="17"/>
        <v>90.906327000000005</v>
      </c>
      <c r="AZ99">
        <f t="shared" si="17"/>
        <v>84.398830300000043</v>
      </c>
      <c r="BA99">
        <f t="shared" si="17"/>
        <v>224.53308720000001</v>
      </c>
      <c r="BB99">
        <f t="shared" si="17"/>
        <v>63.950273009999975</v>
      </c>
      <c r="BC99">
        <f t="shared" si="27"/>
        <v>94.10716871999999</v>
      </c>
      <c r="BD99">
        <f t="shared" si="18"/>
        <v>86.165087</v>
      </c>
      <c r="BE99">
        <f t="shared" si="18"/>
        <v>53.496128999999982</v>
      </c>
      <c r="BF99">
        <f t="shared" si="18"/>
        <v>70.902656499999978</v>
      </c>
      <c r="BG99">
        <f t="shared" si="18"/>
        <v>67.207195319999997</v>
      </c>
    </row>
    <row r="100" spans="1:59" x14ac:dyDescent="0.25">
      <c r="A100" s="1">
        <v>44043</v>
      </c>
      <c r="B100" s="1">
        <v>44074</v>
      </c>
      <c r="C100">
        <f t="shared" si="19"/>
        <v>65.799064900000005</v>
      </c>
      <c r="D100">
        <f t="shared" si="6"/>
        <v>129.77174890000001</v>
      </c>
      <c r="E100">
        <f t="shared" si="6"/>
        <v>77.386863899999994</v>
      </c>
      <c r="F100">
        <f t="shared" si="6"/>
        <v>136.19476883000007</v>
      </c>
      <c r="G100">
        <f t="shared" si="6"/>
        <v>176.46069992000002</v>
      </c>
      <c r="H100">
        <f t="shared" si="6"/>
        <v>56.639982799999977</v>
      </c>
      <c r="I100">
        <f t="shared" si="6"/>
        <v>107.60852740000001</v>
      </c>
      <c r="J100">
        <f t="shared" si="21"/>
        <v>99.58004360000001</v>
      </c>
      <c r="K100">
        <f t="shared" si="21"/>
        <v>186.04452659999998</v>
      </c>
      <c r="L100">
        <f t="shared" si="21"/>
        <v>144.3620354</v>
      </c>
      <c r="M100">
        <f t="shared" si="21"/>
        <v>152.74367872000005</v>
      </c>
      <c r="N100">
        <f t="shared" si="21"/>
        <v>91.038029510000015</v>
      </c>
      <c r="O100">
        <f t="shared" si="21"/>
        <v>102.04456069999996</v>
      </c>
      <c r="P100">
        <f t="shared" si="22"/>
        <v>121.84992650000004</v>
      </c>
      <c r="Q100">
        <f t="shared" si="22"/>
        <v>62.769403049999958</v>
      </c>
      <c r="R100">
        <f t="shared" si="20"/>
        <v>157.95896750000006</v>
      </c>
      <c r="S100">
        <f t="shared" si="7"/>
        <v>69.806298100000006</v>
      </c>
      <c r="T100">
        <f t="shared" si="7"/>
        <v>159.19463021000001</v>
      </c>
      <c r="U100">
        <f t="shared" si="7"/>
        <v>149.82028323</v>
      </c>
      <c r="V100">
        <f t="shared" si="7"/>
        <v>91.726347300000015</v>
      </c>
      <c r="W100">
        <f t="shared" si="23"/>
        <v>160.9784023</v>
      </c>
      <c r="X100">
        <f t="shared" si="8"/>
        <v>129.71310200000002</v>
      </c>
      <c r="Y100">
        <f t="shared" si="8"/>
        <v>91.400544200000027</v>
      </c>
      <c r="Z100">
        <f t="shared" si="8"/>
        <v>92.909175299999944</v>
      </c>
      <c r="AA100">
        <f t="shared" si="9"/>
        <v>61.72259652999999</v>
      </c>
      <c r="AB100">
        <f t="shared" si="9"/>
        <v>117.30406690000001</v>
      </c>
      <c r="AC100">
        <f t="shared" si="9"/>
        <v>107.41980420000003</v>
      </c>
      <c r="AD100">
        <f t="shared" si="9"/>
        <v>90.209218749999991</v>
      </c>
      <c r="AE100">
        <f t="shared" si="10"/>
        <v>124.98418209999997</v>
      </c>
      <c r="AF100">
        <f t="shared" si="11"/>
        <v>88.648565900000008</v>
      </c>
      <c r="AG100">
        <f t="shared" si="12"/>
        <v>118.95937509999996</v>
      </c>
      <c r="AH100">
        <f t="shared" si="13"/>
        <v>150.99377569999999</v>
      </c>
      <c r="AI100">
        <f t="shared" si="13"/>
        <v>63.41899696000003</v>
      </c>
      <c r="AJ100">
        <f t="shared" si="14"/>
        <v>105.76257207999998</v>
      </c>
      <c r="AK100">
        <f t="shared" si="14"/>
        <v>44.701724000000006</v>
      </c>
      <c r="AL100">
        <f t="shared" si="14"/>
        <v>61.503338000000014</v>
      </c>
      <c r="AM100">
        <f t="shared" si="14"/>
        <v>78.771292199999976</v>
      </c>
      <c r="AN100">
        <f t="shared" si="24"/>
        <v>79.630958150000055</v>
      </c>
      <c r="AO100">
        <f t="shared" si="15"/>
        <v>24.986696599999974</v>
      </c>
      <c r="AP100">
        <f t="shared" si="15"/>
        <v>111.59167509000007</v>
      </c>
      <c r="AQ100">
        <f t="shared" si="15"/>
        <v>90.205217699999963</v>
      </c>
      <c r="AR100">
        <f t="shared" si="15"/>
        <v>95.202431890000028</v>
      </c>
      <c r="AS100">
        <f t="shared" si="25"/>
        <v>139.34763539999997</v>
      </c>
      <c r="AT100">
        <f t="shared" si="16"/>
        <v>23.308994200000022</v>
      </c>
      <c r="AU100">
        <f t="shared" si="16"/>
        <v>52.699942600000021</v>
      </c>
      <c r="AV100">
        <f t="shared" si="16"/>
        <v>64.433029330000025</v>
      </c>
      <c r="AW100">
        <f t="shared" si="16"/>
        <v>142.46288570000004</v>
      </c>
      <c r="AX100">
        <f t="shared" si="26"/>
        <v>90.894703900000067</v>
      </c>
      <c r="AY100">
        <f t="shared" si="17"/>
        <v>99.426974999999999</v>
      </c>
      <c r="AZ100">
        <f t="shared" si="17"/>
        <v>86.354764300000042</v>
      </c>
      <c r="BA100">
        <f t="shared" si="17"/>
        <v>220.9500252</v>
      </c>
      <c r="BB100">
        <f t="shared" si="17"/>
        <v>60.727221009999973</v>
      </c>
      <c r="BC100">
        <f t="shared" si="27"/>
        <v>92.12135271999999</v>
      </c>
      <c r="BD100">
        <f t="shared" si="18"/>
        <v>95.462608000000003</v>
      </c>
      <c r="BE100">
        <f t="shared" si="18"/>
        <v>66.406108999999987</v>
      </c>
      <c r="BF100">
        <f t="shared" si="18"/>
        <v>69.467129499999984</v>
      </c>
      <c r="BG100">
        <f t="shared" si="18"/>
        <v>66.189345320000001</v>
      </c>
    </row>
    <row r="101" spans="1:59" x14ac:dyDescent="0.25">
      <c r="A101" s="1">
        <v>44074</v>
      </c>
      <c r="B101" s="1">
        <v>44104</v>
      </c>
      <c r="C101">
        <f t="shared" si="19"/>
        <v>48.376814900000007</v>
      </c>
      <c r="D101">
        <f t="shared" si="6"/>
        <v>136.23081089999999</v>
      </c>
      <c r="E101">
        <f t="shared" si="6"/>
        <v>89.159673900000001</v>
      </c>
      <c r="F101">
        <f t="shared" si="6"/>
        <v>136.57623553000008</v>
      </c>
      <c r="G101">
        <f t="shared" si="6"/>
        <v>171.11392592000001</v>
      </c>
      <c r="H101">
        <f t="shared" si="6"/>
        <v>42.593912799999977</v>
      </c>
      <c r="I101">
        <f t="shared" si="6"/>
        <v>89.981607400000016</v>
      </c>
      <c r="J101">
        <f t="shared" si="21"/>
        <v>99.147970500000014</v>
      </c>
      <c r="K101">
        <f t="shared" si="21"/>
        <v>180.87938459999998</v>
      </c>
      <c r="L101">
        <f t="shared" si="21"/>
        <v>143.88712139999998</v>
      </c>
      <c r="M101">
        <f t="shared" si="21"/>
        <v>152.93586322000004</v>
      </c>
      <c r="N101">
        <f t="shared" si="21"/>
        <v>79.652279510000014</v>
      </c>
      <c r="O101">
        <f t="shared" si="21"/>
        <v>88.716510699999958</v>
      </c>
      <c r="P101">
        <f t="shared" si="22"/>
        <v>125.71498450000004</v>
      </c>
      <c r="Q101">
        <f t="shared" si="22"/>
        <v>71.982130049999952</v>
      </c>
      <c r="R101">
        <f t="shared" si="20"/>
        <v>153.81838950000005</v>
      </c>
      <c r="S101">
        <f t="shared" si="7"/>
        <v>90.923398100000014</v>
      </c>
      <c r="T101">
        <f t="shared" si="7"/>
        <v>157.82275421000003</v>
      </c>
      <c r="U101">
        <f t="shared" si="7"/>
        <v>150.36060502999999</v>
      </c>
      <c r="V101">
        <f t="shared" si="7"/>
        <v>100.44115230000001</v>
      </c>
      <c r="W101">
        <f t="shared" si="23"/>
        <v>160.1406432</v>
      </c>
      <c r="X101">
        <f t="shared" si="8"/>
        <v>112.26368200000002</v>
      </c>
      <c r="Y101">
        <f t="shared" si="8"/>
        <v>85.250631200000029</v>
      </c>
      <c r="Z101">
        <f t="shared" si="8"/>
        <v>99.483686299999945</v>
      </c>
      <c r="AA101">
        <f t="shared" si="9"/>
        <v>53.894048529999992</v>
      </c>
      <c r="AB101">
        <f t="shared" si="9"/>
        <v>117.78875650000001</v>
      </c>
      <c r="AC101">
        <f t="shared" si="9"/>
        <v>90.160924200000025</v>
      </c>
      <c r="AD101">
        <f t="shared" si="9"/>
        <v>78.870068749999987</v>
      </c>
      <c r="AE101">
        <f t="shared" si="10"/>
        <v>119.07854009999997</v>
      </c>
      <c r="AF101">
        <f t="shared" si="11"/>
        <v>73.072245900000013</v>
      </c>
      <c r="AG101">
        <f t="shared" si="12"/>
        <v>92.829705099999956</v>
      </c>
      <c r="AH101">
        <f t="shared" si="13"/>
        <v>142.92743569999999</v>
      </c>
      <c r="AI101">
        <f t="shared" si="13"/>
        <v>77.959056960000026</v>
      </c>
      <c r="AJ101">
        <f t="shared" si="14"/>
        <v>92.214832079999979</v>
      </c>
      <c r="AK101">
        <f t="shared" si="14"/>
        <v>24.250284000000004</v>
      </c>
      <c r="AL101">
        <f t="shared" si="14"/>
        <v>66.845150000000018</v>
      </c>
      <c r="AM101">
        <f t="shared" si="14"/>
        <v>85.898841199999978</v>
      </c>
      <c r="AN101">
        <f t="shared" si="24"/>
        <v>87.276442150000051</v>
      </c>
      <c r="AO101">
        <f t="shared" si="15"/>
        <v>3.6353865999999719</v>
      </c>
      <c r="AP101">
        <f t="shared" si="15"/>
        <v>106.13316009000006</v>
      </c>
      <c r="AQ101">
        <f t="shared" si="15"/>
        <v>75.990987699999963</v>
      </c>
      <c r="AR101">
        <f t="shared" si="15"/>
        <v>78.467501890000023</v>
      </c>
      <c r="AS101">
        <f t="shared" si="25"/>
        <v>121.82852539999998</v>
      </c>
      <c r="AT101">
        <f t="shared" si="16"/>
        <v>5.7098442000000205</v>
      </c>
      <c r="AU101">
        <f t="shared" si="16"/>
        <v>45.767169600000024</v>
      </c>
      <c r="AV101">
        <f t="shared" si="16"/>
        <v>52.528789330000023</v>
      </c>
      <c r="AW101">
        <f t="shared" si="16"/>
        <v>131.87080570000003</v>
      </c>
      <c r="AX101">
        <f t="shared" si="26"/>
        <v>68.356823900000066</v>
      </c>
      <c r="AY101">
        <f t="shared" si="17"/>
        <v>95.956332000000003</v>
      </c>
      <c r="AZ101">
        <f t="shared" si="17"/>
        <v>77.867679300000049</v>
      </c>
      <c r="BA101">
        <f t="shared" si="17"/>
        <v>184.9365152</v>
      </c>
      <c r="BB101">
        <f t="shared" si="17"/>
        <v>39.994981009999975</v>
      </c>
      <c r="BC101">
        <f t="shared" si="27"/>
        <v>81.339872719999988</v>
      </c>
      <c r="BD101">
        <f t="shared" si="18"/>
        <v>76.937088000000003</v>
      </c>
      <c r="BE101">
        <f t="shared" si="18"/>
        <v>41.087258999999989</v>
      </c>
      <c r="BF101">
        <f t="shared" si="18"/>
        <v>46.777189499999984</v>
      </c>
      <c r="BG101">
        <f t="shared" si="18"/>
        <v>51.676055320000003</v>
      </c>
    </row>
    <row r="102" spans="1:59" x14ac:dyDescent="0.25">
      <c r="A102" s="1">
        <v>44104</v>
      </c>
      <c r="B102" s="1">
        <v>44135</v>
      </c>
      <c r="C102">
        <f t="shared" si="19"/>
        <v>35.886604900000009</v>
      </c>
      <c r="D102">
        <f t="shared" si="6"/>
        <v>129.2685209</v>
      </c>
      <c r="E102">
        <f t="shared" si="6"/>
        <v>97.077779899999996</v>
      </c>
      <c r="F102">
        <f t="shared" si="6"/>
        <v>129.31463253000007</v>
      </c>
      <c r="G102">
        <f t="shared" si="6"/>
        <v>170.15253902000001</v>
      </c>
      <c r="H102">
        <f t="shared" si="6"/>
        <v>37.612846799999978</v>
      </c>
      <c r="I102">
        <f t="shared" ref="I102:I125" si="28">I101+J38</f>
        <v>79.109027400000016</v>
      </c>
      <c r="J102">
        <f t="shared" si="21"/>
        <v>105.61252650000002</v>
      </c>
      <c r="K102">
        <f t="shared" si="21"/>
        <v>175.92010559999997</v>
      </c>
      <c r="L102">
        <f t="shared" si="21"/>
        <v>140.89401439999997</v>
      </c>
      <c r="M102">
        <f t="shared" si="21"/>
        <v>163.80543322000005</v>
      </c>
      <c r="N102">
        <f t="shared" si="21"/>
        <v>67.50362951000001</v>
      </c>
      <c r="O102">
        <f t="shared" si="21"/>
        <v>76.976020699999964</v>
      </c>
      <c r="P102">
        <f t="shared" si="22"/>
        <v>125.17723440000005</v>
      </c>
      <c r="Q102">
        <f t="shared" si="22"/>
        <v>82.612800049999947</v>
      </c>
      <c r="R102">
        <f t="shared" si="20"/>
        <v>146.85648650000005</v>
      </c>
      <c r="S102">
        <f t="shared" si="7"/>
        <v>85.169593100000014</v>
      </c>
      <c r="T102">
        <f t="shared" si="7"/>
        <v>151.82838421000002</v>
      </c>
      <c r="U102">
        <f t="shared" si="7"/>
        <v>142.05114103</v>
      </c>
      <c r="V102">
        <f t="shared" si="7"/>
        <v>89.889932300000012</v>
      </c>
      <c r="W102">
        <f t="shared" si="23"/>
        <v>156.9286152</v>
      </c>
      <c r="X102">
        <f t="shared" si="8"/>
        <v>96.09505200000001</v>
      </c>
      <c r="Y102">
        <f t="shared" si="8"/>
        <v>90.554413200000027</v>
      </c>
      <c r="Z102">
        <f t="shared" si="8"/>
        <v>106.44350929999995</v>
      </c>
      <c r="AA102">
        <f t="shared" si="9"/>
        <v>50.982967529999989</v>
      </c>
      <c r="AB102">
        <f t="shared" si="9"/>
        <v>119.0476505</v>
      </c>
      <c r="AC102">
        <f t="shared" si="9"/>
        <v>90.706254800000025</v>
      </c>
      <c r="AD102">
        <f t="shared" si="9"/>
        <v>68.877784749999989</v>
      </c>
      <c r="AE102">
        <f t="shared" si="10"/>
        <v>114.76577709999997</v>
      </c>
      <c r="AF102">
        <f t="shared" si="11"/>
        <v>68.090695900000014</v>
      </c>
      <c r="AG102">
        <f t="shared" si="12"/>
        <v>86.047790099999958</v>
      </c>
      <c r="AH102">
        <f t="shared" si="13"/>
        <v>146.1254677</v>
      </c>
      <c r="AI102">
        <f t="shared" si="13"/>
        <v>86.047714960000022</v>
      </c>
      <c r="AJ102">
        <f t="shared" si="14"/>
        <v>91.518349379999975</v>
      </c>
      <c r="AK102">
        <f t="shared" si="14"/>
        <v>35.342284000000006</v>
      </c>
      <c r="AL102">
        <f t="shared" si="14"/>
        <v>68.797991000000025</v>
      </c>
      <c r="AM102">
        <f t="shared" si="14"/>
        <v>89.416007199999981</v>
      </c>
      <c r="AN102">
        <f t="shared" si="24"/>
        <v>90.972593150000051</v>
      </c>
      <c r="AO102">
        <f t="shared" si="15"/>
        <v>-5.1558224000000283</v>
      </c>
      <c r="AP102">
        <f t="shared" si="15"/>
        <v>121.35641009000005</v>
      </c>
      <c r="AQ102">
        <f t="shared" si="15"/>
        <v>72.51876569999996</v>
      </c>
      <c r="AR102">
        <f t="shared" si="15"/>
        <v>70.989888890000017</v>
      </c>
      <c r="AS102">
        <f t="shared" si="25"/>
        <v>136.94078539999998</v>
      </c>
      <c r="AT102">
        <f t="shared" si="16"/>
        <v>1.7252682000000203</v>
      </c>
      <c r="AU102">
        <f t="shared" si="16"/>
        <v>56.903359600000023</v>
      </c>
      <c r="AV102">
        <f t="shared" si="16"/>
        <v>46.926252330000025</v>
      </c>
      <c r="AW102">
        <f t="shared" si="16"/>
        <v>122.80654970000003</v>
      </c>
      <c r="AX102">
        <f t="shared" si="26"/>
        <v>65.178339900000068</v>
      </c>
      <c r="AY102">
        <f t="shared" si="17"/>
        <v>93.615364999999997</v>
      </c>
      <c r="AZ102">
        <f t="shared" si="17"/>
        <v>80.344638300000042</v>
      </c>
      <c r="BA102">
        <f t="shared" si="17"/>
        <v>172.82249519999999</v>
      </c>
      <c r="BB102">
        <f t="shared" si="17"/>
        <v>36.203064009999977</v>
      </c>
      <c r="BC102">
        <f t="shared" si="27"/>
        <v>79.98139771999999</v>
      </c>
      <c r="BD102">
        <f t="shared" si="18"/>
        <v>94.029118000000011</v>
      </c>
      <c r="BE102">
        <f t="shared" si="18"/>
        <v>41.170246549999987</v>
      </c>
      <c r="BF102">
        <f t="shared" si="18"/>
        <v>32.965769499999986</v>
      </c>
      <c r="BG102">
        <f t="shared" si="18"/>
        <v>47.260706320000004</v>
      </c>
    </row>
    <row r="103" spans="1:59" x14ac:dyDescent="0.25">
      <c r="A103" s="1">
        <v>44135</v>
      </c>
      <c r="B103" s="1">
        <v>44165</v>
      </c>
      <c r="C103">
        <f t="shared" si="19"/>
        <v>68.449214900000015</v>
      </c>
      <c r="D103">
        <f t="shared" si="6"/>
        <v>145.39428090000001</v>
      </c>
      <c r="E103">
        <f t="shared" si="6"/>
        <v>111.3852399</v>
      </c>
      <c r="F103">
        <f t="shared" si="6"/>
        <v>146.17556253000006</v>
      </c>
      <c r="G103">
        <f t="shared" si="6"/>
        <v>163.75534002000001</v>
      </c>
      <c r="H103">
        <f t="shared" si="6"/>
        <v>57.263296799999978</v>
      </c>
      <c r="I103">
        <f t="shared" si="28"/>
        <v>120.89385740000002</v>
      </c>
      <c r="J103">
        <f t="shared" si="21"/>
        <v>118.04971650000002</v>
      </c>
      <c r="K103">
        <f t="shared" si="21"/>
        <v>162.28503559999996</v>
      </c>
      <c r="L103">
        <f t="shared" si="21"/>
        <v>153.81011439999997</v>
      </c>
      <c r="M103">
        <f t="shared" si="21"/>
        <v>198.69586322000006</v>
      </c>
      <c r="N103">
        <f t="shared" si="21"/>
        <v>109.92213951000001</v>
      </c>
      <c r="O103">
        <f t="shared" si="21"/>
        <v>115.20104069999996</v>
      </c>
      <c r="P103">
        <f t="shared" si="22"/>
        <v>133.59776440000005</v>
      </c>
      <c r="Q103">
        <f t="shared" si="22"/>
        <v>97.793110049999953</v>
      </c>
      <c r="R103">
        <f t="shared" si="20"/>
        <v>162.81990650000006</v>
      </c>
      <c r="S103">
        <f t="shared" si="7"/>
        <v>105.62885310000001</v>
      </c>
      <c r="T103">
        <f t="shared" si="7"/>
        <v>166.27263421000004</v>
      </c>
      <c r="U103">
        <f t="shared" si="7"/>
        <v>148.39099403</v>
      </c>
      <c r="V103">
        <f t="shared" si="7"/>
        <v>106.81770230000001</v>
      </c>
      <c r="W103">
        <f t="shared" si="23"/>
        <v>183.0214952</v>
      </c>
      <c r="X103">
        <f t="shared" si="8"/>
        <v>147.92182200000002</v>
      </c>
      <c r="Y103">
        <f t="shared" si="8"/>
        <v>104.47764320000003</v>
      </c>
      <c r="Z103">
        <f t="shared" si="8"/>
        <v>117.97372929999995</v>
      </c>
      <c r="AA103">
        <f t="shared" si="9"/>
        <v>91.186777529999986</v>
      </c>
      <c r="AB103">
        <f t="shared" si="9"/>
        <v>137.7503505</v>
      </c>
      <c r="AC103">
        <f t="shared" si="9"/>
        <v>124.38521480000003</v>
      </c>
      <c r="AD103">
        <f t="shared" si="9"/>
        <v>100.57662474999999</v>
      </c>
      <c r="AE103">
        <f t="shared" si="10"/>
        <v>121.17838209999996</v>
      </c>
      <c r="AF103">
        <f t="shared" si="11"/>
        <v>77.307010900000023</v>
      </c>
      <c r="AG103">
        <f t="shared" si="12"/>
        <v>147.53567009999995</v>
      </c>
      <c r="AH103">
        <f t="shared" si="13"/>
        <v>160.04152769999999</v>
      </c>
      <c r="AI103">
        <f t="shared" si="13"/>
        <v>99.035184960000024</v>
      </c>
      <c r="AJ103">
        <f t="shared" si="14"/>
        <v>114.04615937999998</v>
      </c>
      <c r="AK103">
        <f t="shared" si="14"/>
        <v>89.367053999999996</v>
      </c>
      <c r="AL103">
        <f t="shared" si="14"/>
        <v>104.18703100000002</v>
      </c>
      <c r="AM103">
        <f t="shared" si="14"/>
        <v>111.07055719999998</v>
      </c>
      <c r="AN103">
        <f t="shared" si="24"/>
        <v>112.08862315000005</v>
      </c>
      <c r="AO103">
        <f t="shared" si="15"/>
        <v>67.461917599999964</v>
      </c>
      <c r="AP103">
        <f t="shared" si="15"/>
        <v>145.04607009000006</v>
      </c>
      <c r="AQ103">
        <f t="shared" si="15"/>
        <v>99.816715699999961</v>
      </c>
      <c r="AR103">
        <f t="shared" si="15"/>
        <v>97.410198890000018</v>
      </c>
      <c r="AS103">
        <f t="shared" si="25"/>
        <v>183.35823539999998</v>
      </c>
      <c r="AT103">
        <f t="shared" si="16"/>
        <v>40.881898200000023</v>
      </c>
      <c r="AU103">
        <f t="shared" si="16"/>
        <v>85.111999600000019</v>
      </c>
      <c r="AV103">
        <f t="shared" si="16"/>
        <v>103.58918233000003</v>
      </c>
      <c r="AW103">
        <f t="shared" si="16"/>
        <v>149.56635970000002</v>
      </c>
      <c r="AX103">
        <f t="shared" si="26"/>
        <v>115.48871990000006</v>
      </c>
      <c r="AY103">
        <f t="shared" si="17"/>
        <v>102.94314</v>
      </c>
      <c r="AZ103">
        <f t="shared" si="17"/>
        <v>79.399836300000047</v>
      </c>
      <c r="BA103">
        <f t="shared" si="17"/>
        <v>228.12369519999999</v>
      </c>
      <c r="BB103">
        <f t="shared" si="17"/>
        <v>73.118954009999982</v>
      </c>
      <c r="BC103">
        <f t="shared" si="27"/>
        <v>100.82173771999999</v>
      </c>
      <c r="BD103">
        <f t="shared" si="18"/>
        <v>92.311813000000015</v>
      </c>
      <c r="BE103">
        <f t="shared" si="18"/>
        <v>78.732436549999989</v>
      </c>
      <c r="BF103">
        <f t="shared" si="18"/>
        <v>88.606479499999978</v>
      </c>
      <c r="BG103">
        <f t="shared" si="18"/>
        <v>75.296836320000011</v>
      </c>
    </row>
    <row r="104" spans="1:59" x14ac:dyDescent="0.25">
      <c r="A104" s="1">
        <v>44165</v>
      </c>
      <c r="B104" s="1">
        <v>44196</v>
      </c>
      <c r="C104">
        <f t="shared" si="19"/>
        <v>73.632494900000012</v>
      </c>
      <c r="D104">
        <f t="shared" si="6"/>
        <v>160.05277090000001</v>
      </c>
      <c r="E104">
        <f t="shared" si="6"/>
        <v>111.87028430000001</v>
      </c>
      <c r="F104">
        <f t="shared" si="6"/>
        <v>159.58575253000006</v>
      </c>
      <c r="G104">
        <f t="shared" si="6"/>
        <v>166.26264802</v>
      </c>
      <c r="H104">
        <f t="shared" si="6"/>
        <v>65.367151799999974</v>
      </c>
      <c r="I104">
        <f t="shared" si="28"/>
        <v>126.10122240000001</v>
      </c>
      <c r="J104">
        <f t="shared" si="21"/>
        <v>117.85774730000001</v>
      </c>
      <c r="K104">
        <f t="shared" si="21"/>
        <v>161.16025359999995</v>
      </c>
      <c r="L104">
        <f t="shared" si="21"/>
        <v>153.29600049999996</v>
      </c>
      <c r="M104">
        <f t="shared" si="21"/>
        <v>209.93998322000007</v>
      </c>
      <c r="N104">
        <f t="shared" si="21"/>
        <v>110.69048371000001</v>
      </c>
      <c r="O104">
        <f t="shared" si="21"/>
        <v>116.28799769999996</v>
      </c>
      <c r="P104">
        <f t="shared" si="22"/>
        <v>134.88367940000003</v>
      </c>
      <c r="Q104">
        <f t="shared" si="22"/>
        <v>116.49262004999996</v>
      </c>
      <c r="R104">
        <f t="shared" si="20"/>
        <v>179.93766650000006</v>
      </c>
      <c r="S104">
        <f t="shared" si="7"/>
        <v>120.29735310000001</v>
      </c>
      <c r="T104">
        <f t="shared" si="7"/>
        <v>182.04914421000004</v>
      </c>
      <c r="U104">
        <f t="shared" si="7"/>
        <v>160.34697403000001</v>
      </c>
      <c r="V104">
        <f t="shared" si="7"/>
        <v>112.8414793</v>
      </c>
      <c r="W104">
        <f t="shared" si="23"/>
        <v>194.99835519999999</v>
      </c>
      <c r="X104">
        <f t="shared" si="8"/>
        <v>170.23331200000001</v>
      </c>
      <c r="Y104">
        <f t="shared" si="8"/>
        <v>107.00471920000003</v>
      </c>
      <c r="Z104">
        <f t="shared" si="8"/>
        <v>126.55656329999995</v>
      </c>
      <c r="AA104">
        <f t="shared" si="9"/>
        <v>103.62476752999999</v>
      </c>
      <c r="AB104">
        <f t="shared" si="9"/>
        <v>142.77843150000001</v>
      </c>
      <c r="AC104">
        <f t="shared" si="9"/>
        <v>130.76381580000003</v>
      </c>
      <c r="AD104">
        <f t="shared" si="9"/>
        <v>116.02726475</v>
      </c>
      <c r="AE104">
        <f t="shared" si="10"/>
        <v>137.30541209999996</v>
      </c>
      <c r="AF104">
        <f t="shared" si="11"/>
        <v>100.72119090000002</v>
      </c>
      <c r="AG104">
        <f t="shared" si="12"/>
        <v>151.28567009999995</v>
      </c>
      <c r="AH104">
        <f t="shared" si="13"/>
        <v>163.60396069999999</v>
      </c>
      <c r="AI104">
        <f t="shared" si="13"/>
        <v>102.16240596000003</v>
      </c>
      <c r="AJ104">
        <f t="shared" si="14"/>
        <v>107.51271737999998</v>
      </c>
      <c r="AK104">
        <f t="shared" si="14"/>
        <v>105.19620399999999</v>
      </c>
      <c r="AL104">
        <f t="shared" si="14"/>
        <v>130.64340100000001</v>
      </c>
      <c r="AM104">
        <f t="shared" si="14"/>
        <v>109.09933619999998</v>
      </c>
      <c r="AN104">
        <f t="shared" si="24"/>
        <v>110.76823415000004</v>
      </c>
      <c r="AO104">
        <f t="shared" si="15"/>
        <v>77.353587599999969</v>
      </c>
      <c r="AP104">
        <f t="shared" si="15"/>
        <v>152.04356109000005</v>
      </c>
      <c r="AQ104">
        <f t="shared" si="15"/>
        <v>96.685263699999965</v>
      </c>
      <c r="AR104">
        <f t="shared" si="15"/>
        <v>111.18702889000002</v>
      </c>
      <c r="AS104">
        <f t="shared" si="25"/>
        <v>195.6135554</v>
      </c>
      <c r="AT104">
        <f t="shared" si="16"/>
        <v>46.507241200000024</v>
      </c>
      <c r="AU104">
        <f t="shared" si="16"/>
        <v>96.490209600000014</v>
      </c>
      <c r="AV104">
        <f t="shared" si="16"/>
        <v>117.34869233000003</v>
      </c>
      <c r="AW104">
        <f t="shared" si="16"/>
        <v>161.97596970000001</v>
      </c>
      <c r="AX104">
        <f t="shared" si="26"/>
        <v>128.15763990000005</v>
      </c>
      <c r="AY104">
        <f t="shared" si="17"/>
        <v>100.24793200000001</v>
      </c>
      <c r="AZ104">
        <f t="shared" si="17"/>
        <v>72.322210300000052</v>
      </c>
      <c r="BA104">
        <f t="shared" si="17"/>
        <v>238.20903519999999</v>
      </c>
      <c r="BB104">
        <f t="shared" si="17"/>
        <v>79.496940009999975</v>
      </c>
      <c r="BC104">
        <f t="shared" si="27"/>
        <v>95.884324719999981</v>
      </c>
      <c r="BD104">
        <f t="shared" si="18"/>
        <v>77.728483000000011</v>
      </c>
      <c r="BE104">
        <f t="shared" si="18"/>
        <v>92.947606549999989</v>
      </c>
      <c r="BF104">
        <f t="shared" si="18"/>
        <v>109.72759949999998</v>
      </c>
      <c r="BG104">
        <f t="shared" si="18"/>
        <v>79.693631320000009</v>
      </c>
    </row>
    <row r="105" spans="1:59" x14ac:dyDescent="0.25">
      <c r="A105" s="1">
        <v>44196</v>
      </c>
      <c r="B105" s="1">
        <v>44227</v>
      </c>
      <c r="C105">
        <f t="shared" si="19"/>
        <v>80.615962900000014</v>
      </c>
      <c r="D105">
        <f t="shared" si="6"/>
        <v>154.7051529</v>
      </c>
      <c r="E105">
        <f t="shared" si="6"/>
        <v>113.05692930000001</v>
      </c>
      <c r="F105">
        <f t="shared" si="6"/>
        <v>155.13299853000007</v>
      </c>
      <c r="G105">
        <f t="shared" si="6"/>
        <v>165.77842691999999</v>
      </c>
      <c r="H105">
        <f t="shared" si="6"/>
        <v>74.149296799999973</v>
      </c>
      <c r="I105">
        <f t="shared" si="28"/>
        <v>125.85374140000002</v>
      </c>
      <c r="J105">
        <f t="shared" si="21"/>
        <v>109.47271230000001</v>
      </c>
      <c r="K105">
        <f t="shared" si="21"/>
        <v>159.37378659999996</v>
      </c>
      <c r="L105">
        <f t="shared" si="21"/>
        <v>147.51857049999995</v>
      </c>
      <c r="M105">
        <f t="shared" si="21"/>
        <v>213.36042922000007</v>
      </c>
      <c r="N105">
        <f t="shared" si="21"/>
        <v>110.66326303000001</v>
      </c>
      <c r="O105">
        <f t="shared" si="21"/>
        <v>116.38802269999996</v>
      </c>
      <c r="P105">
        <f t="shared" si="22"/>
        <v>134.09018610000004</v>
      </c>
      <c r="Q105">
        <f t="shared" si="22"/>
        <v>104.42393004999995</v>
      </c>
      <c r="R105">
        <f t="shared" si="20"/>
        <v>182.14152350000006</v>
      </c>
      <c r="S105">
        <f t="shared" si="7"/>
        <v>121.14644390000001</v>
      </c>
      <c r="T105">
        <f t="shared" si="7"/>
        <v>183.64446421000002</v>
      </c>
      <c r="U105">
        <f t="shared" si="7"/>
        <v>173.00672403000002</v>
      </c>
      <c r="V105">
        <f t="shared" si="7"/>
        <v>113.7115062</v>
      </c>
      <c r="W105">
        <f t="shared" si="23"/>
        <v>194.96643222</v>
      </c>
      <c r="X105">
        <f t="shared" si="8"/>
        <v>167.386348</v>
      </c>
      <c r="Y105">
        <f t="shared" si="8"/>
        <v>108.59704520000003</v>
      </c>
      <c r="Z105">
        <f t="shared" si="8"/>
        <v>120.25754329999995</v>
      </c>
      <c r="AA105">
        <f t="shared" si="9"/>
        <v>109.80191252999998</v>
      </c>
      <c r="AB105">
        <f t="shared" si="9"/>
        <v>155.59894150000002</v>
      </c>
      <c r="AC105">
        <f t="shared" si="9"/>
        <v>135.11584680000004</v>
      </c>
      <c r="AD105">
        <f t="shared" si="9"/>
        <v>112.96749875</v>
      </c>
      <c r="AE105">
        <f t="shared" si="10"/>
        <v>130.32658709999995</v>
      </c>
      <c r="AF105">
        <f t="shared" si="11"/>
        <v>102.17750190000002</v>
      </c>
      <c r="AG105">
        <f t="shared" si="12"/>
        <v>169.53008009999994</v>
      </c>
      <c r="AH105">
        <f t="shared" si="13"/>
        <v>172.29054869999999</v>
      </c>
      <c r="AI105">
        <f t="shared" si="13"/>
        <v>97.338146960000032</v>
      </c>
      <c r="AJ105">
        <f t="shared" si="14"/>
        <v>119.33110737999999</v>
      </c>
      <c r="AK105">
        <f t="shared" si="14"/>
        <v>83.287313999999995</v>
      </c>
      <c r="AL105">
        <f t="shared" si="14"/>
        <v>124.78786200000002</v>
      </c>
      <c r="AM105">
        <f t="shared" si="14"/>
        <v>111.65947519999999</v>
      </c>
      <c r="AN105">
        <f t="shared" si="24"/>
        <v>112.86541015000005</v>
      </c>
      <c r="AO105">
        <f t="shared" si="15"/>
        <v>93.240357599999967</v>
      </c>
      <c r="AP105">
        <f t="shared" si="15"/>
        <v>158.25773509000004</v>
      </c>
      <c r="AQ105">
        <f t="shared" si="15"/>
        <v>97.57336319999996</v>
      </c>
      <c r="AR105">
        <f t="shared" si="15"/>
        <v>117.34209089000002</v>
      </c>
      <c r="AS105">
        <f t="shared" si="25"/>
        <v>199.74547340000001</v>
      </c>
      <c r="AT105">
        <f t="shared" si="16"/>
        <v>48.247965200000024</v>
      </c>
      <c r="AU105">
        <f t="shared" si="16"/>
        <v>92.845125600000017</v>
      </c>
      <c r="AV105">
        <f t="shared" si="16"/>
        <v>121.46001433000004</v>
      </c>
      <c r="AW105">
        <f t="shared" si="16"/>
        <v>164.2301847</v>
      </c>
      <c r="AX105">
        <f t="shared" si="26"/>
        <v>136.70336690000005</v>
      </c>
      <c r="AY105">
        <f t="shared" si="17"/>
        <v>106.13321900000001</v>
      </c>
      <c r="AZ105">
        <f t="shared" si="17"/>
        <v>85.528930300000056</v>
      </c>
      <c r="BA105">
        <f t="shared" si="17"/>
        <v>238.99447799999999</v>
      </c>
      <c r="BB105">
        <f t="shared" si="17"/>
        <v>82.298298009999968</v>
      </c>
      <c r="BC105">
        <f t="shared" si="27"/>
        <v>100.80385671999998</v>
      </c>
      <c r="BD105">
        <f t="shared" si="18"/>
        <v>106.05263300000001</v>
      </c>
      <c r="BE105">
        <f t="shared" si="18"/>
        <v>86.228029549999988</v>
      </c>
      <c r="BF105">
        <f t="shared" si="18"/>
        <v>126.85569949999999</v>
      </c>
      <c r="BG105">
        <f t="shared" si="18"/>
        <v>83.480806320000013</v>
      </c>
    </row>
    <row r="106" spans="1:59" x14ac:dyDescent="0.25">
      <c r="A106" s="1">
        <v>44227</v>
      </c>
      <c r="B106" s="1">
        <v>44255</v>
      </c>
      <c r="C106">
        <f t="shared" si="19"/>
        <v>91.47416290000001</v>
      </c>
      <c r="D106">
        <f t="shared" si="6"/>
        <v>163.07200689999999</v>
      </c>
      <c r="E106">
        <f t="shared" si="6"/>
        <v>112.78790140000001</v>
      </c>
      <c r="F106">
        <f t="shared" si="6"/>
        <v>161.82868053000007</v>
      </c>
      <c r="G106">
        <f t="shared" si="6"/>
        <v>157.02003791999999</v>
      </c>
      <c r="H106">
        <f t="shared" si="6"/>
        <v>97.486196799999973</v>
      </c>
      <c r="I106">
        <f t="shared" si="28"/>
        <v>164.32381140000001</v>
      </c>
      <c r="J106">
        <f t="shared" si="21"/>
        <v>132.23076230000001</v>
      </c>
      <c r="K106">
        <f t="shared" si="21"/>
        <v>143.53079659999997</v>
      </c>
      <c r="L106">
        <f t="shared" si="21"/>
        <v>141.42382449999997</v>
      </c>
      <c r="M106">
        <f t="shared" si="21"/>
        <v>239.37305922000007</v>
      </c>
      <c r="N106">
        <f t="shared" si="21"/>
        <v>120.16467403000001</v>
      </c>
      <c r="O106">
        <f t="shared" si="21"/>
        <v>147.51861269999998</v>
      </c>
      <c r="P106">
        <f t="shared" si="22"/>
        <v>148.00781610000004</v>
      </c>
      <c r="Q106">
        <f t="shared" si="22"/>
        <v>115.94063004999995</v>
      </c>
      <c r="R106">
        <f t="shared" si="20"/>
        <v>195.81328350000007</v>
      </c>
      <c r="S106">
        <f t="shared" si="7"/>
        <v>135.40030390000001</v>
      </c>
      <c r="T106">
        <f t="shared" si="7"/>
        <v>198.01243421000004</v>
      </c>
      <c r="U106">
        <f t="shared" si="7"/>
        <v>172.95585351000003</v>
      </c>
      <c r="V106">
        <f t="shared" si="7"/>
        <v>115.2785782</v>
      </c>
      <c r="W106">
        <f t="shared" si="23"/>
        <v>211.82003222</v>
      </c>
      <c r="X106">
        <f t="shared" si="8"/>
        <v>193.04772800000001</v>
      </c>
      <c r="Y106">
        <f t="shared" si="8"/>
        <v>111.32882620000002</v>
      </c>
      <c r="Z106">
        <f t="shared" si="8"/>
        <v>132.19842329999994</v>
      </c>
      <c r="AA106">
        <f t="shared" si="9"/>
        <v>129.83808252999998</v>
      </c>
      <c r="AB106">
        <f t="shared" si="9"/>
        <v>168.85010150000002</v>
      </c>
      <c r="AC106">
        <f t="shared" si="9"/>
        <v>163.09456680000005</v>
      </c>
      <c r="AD106">
        <f t="shared" si="9"/>
        <v>136.79948874999999</v>
      </c>
      <c r="AE106">
        <f t="shared" si="10"/>
        <v>138.91908509999996</v>
      </c>
      <c r="AF106">
        <f t="shared" si="11"/>
        <v>126.79278190000002</v>
      </c>
      <c r="AG106">
        <f t="shared" si="12"/>
        <v>183.64944009999994</v>
      </c>
      <c r="AH106">
        <f t="shared" si="13"/>
        <v>172.61448389999998</v>
      </c>
      <c r="AI106">
        <f t="shared" si="13"/>
        <v>103.03350796000004</v>
      </c>
      <c r="AJ106">
        <f t="shared" si="14"/>
        <v>116.44577937999999</v>
      </c>
      <c r="AK106">
        <f t="shared" si="14"/>
        <v>119.676204</v>
      </c>
      <c r="AL106">
        <f t="shared" si="14"/>
        <v>131.21331600000002</v>
      </c>
      <c r="AM106">
        <f t="shared" si="14"/>
        <v>121.50660719999999</v>
      </c>
      <c r="AN106">
        <f t="shared" si="24"/>
        <v>122.60712315000005</v>
      </c>
      <c r="AO106">
        <f t="shared" si="15"/>
        <v>125.89239759999997</v>
      </c>
      <c r="AP106">
        <f t="shared" si="15"/>
        <v>169.45532509000003</v>
      </c>
      <c r="AQ106">
        <f t="shared" si="15"/>
        <v>116.57003319999995</v>
      </c>
      <c r="AR106">
        <f t="shared" si="15"/>
        <v>140.22877089000002</v>
      </c>
      <c r="AS106">
        <f t="shared" si="25"/>
        <v>212.75241340000002</v>
      </c>
      <c r="AT106">
        <f t="shared" si="16"/>
        <v>74.497985200000016</v>
      </c>
      <c r="AU106">
        <f t="shared" si="16"/>
        <v>115.66944560000002</v>
      </c>
      <c r="AV106">
        <f t="shared" si="16"/>
        <v>152.32271433000003</v>
      </c>
      <c r="AW106">
        <f t="shared" si="16"/>
        <v>185.62699469999998</v>
      </c>
      <c r="AX106">
        <f t="shared" si="26"/>
        <v>190.49990690000004</v>
      </c>
      <c r="AY106">
        <f t="shared" si="17"/>
        <v>113.71682700000001</v>
      </c>
      <c r="AZ106">
        <f t="shared" si="17"/>
        <v>86.510927000000052</v>
      </c>
      <c r="BA106">
        <f t="shared" si="17"/>
        <v>277.15974799999998</v>
      </c>
      <c r="BB106">
        <f t="shared" si="17"/>
        <v>108.98589800999997</v>
      </c>
      <c r="BC106">
        <f t="shared" si="27"/>
        <v>105.20726571999998</v>
      </c>
      <c r="BD106">
        <f t="shared" si="18"/>
        <v>115.12682000000001</v>
      </c>
      <c r="BE106">
        <f t="shared" si="18"/>
        <v>110.05105954999999</v>
      </c>
      <c r="BF106">
        <f t="shared" si="18"/>
        <v>149.06419949999997</v>
      </c>
      <c r="BG106">
        <f t="shared" si="18"/>
        <v>106.13622632000002</v>
      </c>
    </row>
    <row r="107" spans="1:59" x14ac:dyDescent="0.25">
      <c r="A107" s="1">
        <v>44255</v>
      </c>
      <c r="B107" s="1">
        <v>44286</v>
      </c>
      <c r="C107">
        <f t="shared" si="19"/>
        <v>91.418029780000012</v>
      </c>
      <c r="D107">
        <f t="shared" si="6"/>
        <v>159.5878199</v>
      </c>
      <c r="E107">
        <f t="shared" si="6"/>
        <v>121.69021740000001</v>
      </c>
      <c r="F107">
        <f t="shared" si="6"/>
        <v>160.11266853000006</v>
      </c>
      <c r="G107">
        <f t="shared" si="6"/>
        <v>168.95292791999998</v>
      </c>
      <c r="H107">
        <f t="shared" si="6"/>
        <v>100.17150079999998</v>
      </c>
      <c r="I107">
        <f t="shared" si="28"/>
        <v>157.3349834</v>
      </c>
      <c r="J107">
        <f t="shared" si="21"/>
        <v>167.0926723</v>
      </c>
      <c r="K107">
        <f t="shared" si="21"/>
        <v>149.65968959999998</v>
      </c>
      <c r="L107">
        <f t="shared" si="21"/>
        <v>150.66586149999998</v>
      </c>
      <c r="M107">
        <f t="shared" si="21"/>
        <v>236.48305622000007</v>
      </c>
      <c r="N107">
        <f t="shared" si="21"/>
        <v>122.69879203000002</v>
      </c>
      <c r="O107">
        <f t="shared" si="21"/>
        <v>149.36441169999998</v>
      </c>
      <c r="P107">
        <f t="shared" si="22"/>
        <v>148.75012790000005</v>
      </c>
      <c r="Q107">
        <f t="shared" si="22"/>
        <v>135.22429004999995</v>
      </c>
      <c r="R107">
        <f t="shared" si="20"/>
        <v>189.65377050000006</v>
      </c>
      <c r="S107">
        <f t="shared" si="7"/>
        <v>127.39737090000001</v>
      </c>
      <c r="T107">
        <f t="shared" si="7"/>
        <v>191.21768821000003</v>
      </c>
      <c r="U107">
        <f t="shared" si="7"/>
        <v>174.72138851000003</v>
      </c>
      <c r="V107">
        <f t="shared" si="7"/>
        <v>121.4405802</v>
      </c>
      <c r="W107">
        <f t="shared" si="23"/>
        <v>215.08293922000001</v>
      </c>
      <c r="X107">
        <f t="shared" si="8"/>
        <v>194.53568200000001</v>
      </c>
      <c r="Y107">
        <f t="shared" si="8"/>
        <v>121.52661620000002</v>
      </c>
      <c r="Z107">
        <f t="shared" si="8"/>
        <v>136.25901429999993</v>
      </c>
      <c r="AA107">
        <f t="shared" si="9"/>
        <v>126.60257152999998</v>
      </c>
      <c r="AB107">
        <f t="shared" si="9"/>
        <v>176.53744550000002</v>
      </c>
      <c r="AC107">
        <f t="shared" si="9"/>
        <v>161.02572780000006</v>
      </c>
      <c r="AD107">
        <f t="shared" si="9"/>
        <v>134.98130674999999</v>
      </c>
      <c r="AE107">
        <f t="shared" si="10"/>
        <v>144.57145009999996</v>
      </c>
      <c r="AF107">
        <f t="shared" si="11"/>
        <v>127.31634210000003</v>
      </c>
      <c r="AG107">
        <f t="shared" si="12"/>
        <v>177.34098609999992</v>
      </c>
      <c r="AH107">
        <f t="shared" si="13"/>
        <v>176.66677189999999</v>
      </c>
      <c r="AI107">
        <f t="shared" si="13"/>
        <v>122.44162796000003</v>
      </c>
      <c r="AJ107">
        <f t="shared" si="14"/>
        <v>130.70036937999998</v>
      </c>
      <c r="AK107">
        <f t="shared" si="14"/>
        <v>152.01836399999999</v>
      </c>
      <c r="AL107">
        <f t="shared" si="14"/>
        <v>155.64371600000001</v>
      </c>
      <c r="AM107">
        <f t="shared" si="14"/>
        <v>121.99610359999998</v>
      </c>
      <c r="AN107">
        <f t="shared" si="24"/>
        <v>123.32064865000005</v>
      </c>
      <c r="AO107">
        <f t="shared" si="15"/>
        <v>125.96489458999997</v>
      </c>
      <c r="AP107">
        <f t="shared" si="15"/>
        <v>183.83780509000002</v>
      </c>
      <c r="AQ107">
        <f t="shared" si="15"/>
        <v>121.36003319999996</v>
      </c>
      <c r="AR107">
        <f t="shared" si="15"/>
        <v>147.50057889000001</v>
      </c>
      <c r="AS107">
        <f t="shared" si="25"/>
        <v>215.40356140000003</v>
      </c>
      <c r="AT107">
        <f t="shared" si="16"/>
        <v>71.918265200000022</v>
      </c>
      <c r="AU107">
        <f t="shared" si="16"/>
        <v>103.94558560000002</v>
      </c>
      <c r="AV107">
        <f t="shared" si="16"/>
        <v>155.01681533000001</v>
      </c>
      <c r="AW107">
        <f t="shared" si="16"/>
        <v>193.99925069999998</v>
      </c>
      <c r="AX107">
        <f t="shared" si="26"/>
        <v>186.71612290000004</v>
      </c>
      <c r="AY107">
        <f t="shared" si="17"/>
        <v>119.21769200000001</v>
      </c>
      <c r="AZ107">
        <f t="shared" si="17"/>
        <v>87.969598000000047</v>
      </c>
      <c r="BA107">
        <f t="shared" si="17"/>
        <v>267.88453299999998</v>
      </c>
      <c r="BB107">
        <f t="shared" si="17"/>
        <v>121.33100800999998</v>
      </c>
      <c r="BC107">
        <f t="shared" si="27"/>
        <v>118.47257571999998</v>
      </c>
      <c r="BD107">
        <f t="shared" si="18"/>
        <v>119.56751700000001</v>
      </c>
      <c r="BE107">
        <f t="shared" si="18"/>
        <v>108.55469554999999</v>
      </c>
      <c r="BF107">
        <f t="shared" si="18"/>
        <v>155.71098849999998</v>
      </c>
      <c r="BG107">
        <f t="shared" si="18"/>
        <v>108.91794132000003</v>
      </c>
    </row>
    <row r="108" spans="1:59" x14ac:dyDescent="0.25">
      <c r="A108" s="1">
        <v>44286</v>
      </c>
      <c r="B108" s="1">
        <v>44316</v>
      </c>
      <c r="C108">
        <f t="shared" si="19"/>
        <v>94.475452780000012</v>
      </c>
      <c r="D108">
        <f t="shared" si="6"/>
        <v>162.1061559</v>
      </c>
      <c r="E108">
        <f t="shared" si="6"/>
        <v>128.95857340000001</v>
      </c>
      <c r="F108">
        <f t="shared" si="6"/>
        <v>168.88625253000006</v>
      </c>
      <c r="G108">
        <f t="shared" si="6"/>
        <v>172.50361691999998</v>
      </c>
      <c r="H108">
        <f t="shared" si="6"/>
        <v>102.69702479999998</v>
      </c>
      <c r="I108">
        <f t="shared" si="28"/>
        <v>160.63107239999999</v>
      </c>
      <c r="J108">
        <f t="shared" si="21"/>
        <v>169.57180529999999</v>
      </c>
      <c r="K108">
        <f t="shared" si="21"/>
        <v>157.15914859999998</v>
      </c>
      <c r="L108">
        <f t="shared" si="21"/>
        <v>157.56397149999998</v>
      </c>
      <c r="M108">
        <f t="shared" si="21"/>
        <v>251.23523622000008</v>
      </c>
      <c r="N108">
        <f t="shared" si="21"/>
        <v>117.46467403000003</v>
      </c>
      <c r="O108">
        <f t="shared" si="21"/>
        <v>145.90962569999996</v>
      </c>
      <c r="P108">
        <f t="shared" si="22"/>
        <v>159.50451790000005</v>
      </c>
      <c r="Q108">
        <f t="shared" si="22"/>
        <v>147.98052004999994</v>
      </c>
      <c r="R108">
        <f t="shared" si="20"/>
        <v>194.51037750000006</v>
      </c>
      <c r="S108">
        <f t="shared" si="7"/>
        <v>137.97246090000002</v>
      </c>
      <c r="T108">
        <f t="shared" si="7"/>
        <v>200.76050821000004</v>
      </c>
      <c r="U108">
        <f t="shared" si="7"/>
        <v>174.90892631000003</v>
      </c>
      <c r="V108">
        <f t="shared" si="7"/>
        <v>129.88236420000001</v>
      </c>
      <c r="W108">
        <f t="shared" si="23"/>
        <v>223.32124722</v>
      </c>
      <c r="X108">
        <f t="shared" si="8"/>
        <v>198.27251900000002</v>
      </c>
      <c r="Y108">
        <f t="shared" si="8"/>
        <v>134.20777620000001</v>
      </c>
      <c r="Z108">
        <f t="shared" si="8"/>
        <v>142.00290429999993</v>
      </c>
      <c r="AA108">
        <f t="shared" si="9"/>
        <v>132.22282752999999</v>
      </c>
      <c r="AB108">
        <f t="shared" si="9"/>
        <v>187.83133550000002</v>
      </c>
      <c r="AC108">
        <f t="shared" si="9"/>
        <v>165.06386580000006</v>
      </c>
      <c r="AD108">
        <f t="shared" si="9"/>
        <v>134.20867984999998</v>
      </c>
      <c r="AE108">
        <f t="shared" si="10"/>
        <v>153.47594409999996</v>
      </c>
      <c r="AF108">
        <f t="shared" si="11"/>
        <v>139.42571710000004</v>
      </c>
      <c r="AG108">
        <f t="shared" si="12"/>
        <v>201.03604609999994</v>
      </c>
      <c r="AH108">
        <f t="shared" si="13"/>
        <v>186.90546189999998</v>
      </c>
      <c r="AI108">
        <f t="shared" si="13"/>
        <v>129.55017796000004</v>
      </c>
      <c r="AJ108">
        <f t="shared" si="14"/>
        <v>138.31582437999998</v>
      </c>
      <c r="AK108">
        <f t="shared" si="14"/>
        <v>164.79152399999998</v>
      </c>
      <c r="AL108">
        <f t="shared" si="14"/>
        <v>155.99212350000002</v>
      </c>
      <c r="AM108">
        <f t="shared" si="14"/>
        <v>124.55048959999998</v>
      </c>
      <c r="AN108">
        <f t="shared" si="24"/>
        <v>125.73296965000006</v>
      </c>
      <c r="AO108">
        <f t="shared" si="15"/>
        <v>121.23161158999997</v>
      </c>
      <c r="AP108">
        <f t="shared" si="15"/>
        <v>189.06313509</v>
      </c>
      <c r="AQ108">
        <f t="shared" si="15"/>
        <v>119.71865519999996</v>
      </c>
      <c r="AR108">
        <f t="shared" si="15"/>
        <v>144.35865689000002</v>
      </c>
      <c r="AS108">
        <f t="shared" si="25"/>
        <v>224.97736940000004</v>
      </c>
      <c r="AT108">
        <f t="shared" si="16"/>
        <v>71.403370000000024</v>
      </c>
      <c r="AU108">
        <f t="shared" si="16"/>
        <v>96.865529600000016</v>
      </c>
      <c r="AV108">
        <f t="shared" si="16"/>
        <v>162.01910333000001</v>
      </c>
      <c r="AW108">
        <f t="shared" si="16"/>
        <v>199.29885469999996</v>
      </c>
      <c r="AX108">
        <f t="shared" si="26"/>
        <v>192.14683490000004</v>
      </c>
      <c r="AY108">
        <f t="shared" si="17"/>
        <v>122.04588900000002</v>
      </c>
      <c r="AZ108">
        <f t="shared" si="17"/>
        <v>76.734238000000047</v>
      </c>
      <c r="BA108">
        <f t="shared" si="17"/>
        <v>279.77934299999998</v>
      </c>
      <c r="BB108">
        <f t="shared" si="17"/>
        <v>123.43646500999998</v>
      </c>
      <c r="BC108">
        <f t="shared" si="27"/>
        <v>122.47408971999998</v>
      </c>
      <c r="BD108">
        <f t="shared" si="18"/>
        <v>122.36622500000001</v>
      </c>
      <c r="BE108">
        <f t="shared" si="18"/>
        <v>99.701013549999999</v>
      </c>
      <c r="BF108">
        <f t="shared" si="18"/>
        <v>166.92339849999999</v>
      </c>
      <c r="BG108">
        <f t="shared" si="18"/>
        <v>109.50706412000002</v>
      </c>
    </row>
    <row r="109" spans="1:59" x14ac:dyDescent="0.25">
      <c r="A109" s="1">
        <v>44316</v>
      </c>
      <c r="B109" s="1">
        <v>44347</v>
      </c>
      <c r="C109">
        <f t="shared" si="19"/>
        <v>99.443093780000012</v>
      </c>
      <c r="D109">
        <f t="shared" si="6"/>
        <v>153.46985990000002</v>
      </c>
      <c r="E109">
        <f t="shared" si="6"/>
        <v>138.63181040000001</v>
      </c>
      <c r="F109">
        <f t="shared" si="6"/>
        <v>166.21577153000007</v>
      </c>
      <c r="G109">
        <f t="shared" si="6"/>
        <v>190.24115691999998</v>
      </c>
      <c r="H109">
        <f t="shared" si="6"/>
        <v>106.14880879999998</v>
      </c>
      <c r="I109">
        <f t="shared" si="28"/>
        <v>170.65030239999999</v>
      </c>
      <c r="J109">
        <f t="shared" si="21"/>
        <v>194.22534529999999</v>
      </c>
      <c r="K109">
        <f t="shared" si="21"/>
        <v>169.59537859999998</v>
      </c>
      <c r="L109">
        <f t="shared" si="21"/>
        <v>156.25307849999999</v>
      </c>
      <c r="M109">
        <f t="shared" si="21"/>
        <v>264.52083622000009</v>
      </c>
      <c r="N109">
        <f t="shared" si="21"/>
        <v>122.11771803000002</v>
      </c>
      <c r="O109">
        <f t="shared" si="21"/>
        <v>155.76862369999998</v>
      </c>
      <c r="P109">
        <f t="shared" si="22"/>
        <v>165.47194990000006</v>
      </c>
      <c r="Q109">
        <f t="shared" si="22"/>
        <v>146.38366504999993</v>
      </c>
      <c r="R109">
        <f t="shared" si="20"/>
        <v>196.36579250000005</v>
      </c>
      <c r="S109">
        <f t="shared" si="7"/>
        <v>152.90057090000002</v>
      </c>
      <c r="T109">
        <f t="shared" si="7"/>
        <v>203.54677621000005</v>
      </c>
      <c r="U109">
        <f t="shared" si="7"/>
        <v>166.90374931000002</v>
      </c>
      <c r="V109">
        <f t="shared" si="7"/>
        <v>129.4799146</v>
      </c>
      <c r="W109">
        <f t="shared" si="23"/>
        <v>228.14834722000001</v>
      </c>
      <c r="X109">
        <f t="shared" si="8"/>
        <v>205.61948800000002</v>
      </c>
      <c r="Y109">
        <f t="shared" si="8"/>
        <v>140.51165020000002</v>
      </c>
      <c r="Z109">
        <f t="shared" si="8"/>
        <v>149.72470629999992</v>
      </c>
      <c r="AA109">
        <f t="shared" si="9"/>
        <v>144.00472753</v>
      </c>
      <c r="AB109">
        <f t="shared" si="9"/>
        <v>190.56015850000003</v>
      </c>
      <c r="AC109">
        <f t="shared" si="9"/>
        <v>177.18270580000006</v>
      </c>
      <c r="AD109">
        <f t="shared" si="9"/>
        <v>139.41106884999999</v>
      </c>
      <c r="AE109">
        <f t="shared" si="10"/>
        <v>151.38670009999996</v>
      </c>
      <c r="AF109">
        <f t="shared" si="11"/>
        <v>156.19939710000006</v>
      </c>
      <c r="AG109">
        <f t="shared" si="12"/>
        <v>202.51848009999995</v>
      </c>
      <c r="AH109">
        <f t="shared" si="13"/>
        <v>189.05524489999999</v>
      </c>
      <c r="AI109">
        <f t="shared" si="13"/>
        <v>134.58044496000005</v>
      </c>
      <c r="AJ109">
        <f t="shared" si="14"/>
        <v>143.61255837999997</v>
      </c>
      <c r="AK109">
        <f t="shared" si="14"/>
        <v>173.06117399999999</v>
      </c>
      <c r="AL109">
        <f t="shared" si="14"/>
        <v>168.89022350000002</v>
      </c>
      <c r="AM109">
        <f t="shared" si="14"/>
        <v>136.13401959999999</v>
      </c>
      <c r="AN109">
        <f t="shared" si="24"/>
        <v>138.34394965000007</v>
      </c>
      <c r="AO109">
        <f t="shared" si="15"/>
        <v>123.59754258999997</v>
      </c>
      <c r="AP109">
        <f t="shared" si="15"/>
        <v>189.82736889</v>
      </c>
      <c r="AQ109">
        <f t="shared" si="15"/>
        <v>121.68803319999996</v>
      </c>
      <c r="AR109">
        <f t="shared" si="15"/>
        <v>143.29254489000002</v>
      </c>
      <c r="AS109">
        <f t="shared" si="25"/>
        <v>236.99811940000004</v>
      </c>
      <c r="AT109">
        <f t="shared" si="16"/>
        <v>87.225920000000031</v>
      </c>
      <c r="AU109">
        <f t="shared" si="16"/>
        <v>119.24915960000001</v>
      </c>
      <c r="AV109">
        <f t="shared" si="16"/>
        <v>175.62047333000001</v>
      </c>
      <c r="AW109">
        <f t="shared" si="16"/>
        <v>211.79382469999996</v>
      </c>
      <c r="AX109">
        <f t="shared" si="26"/>
        <v>200.05627990000005</v>
      </c>
      <c r="AY109">
        <f t="shared" si="17"/>
        <v>130.173967</v>
      </c>
      <c r="AZ109">
        <f t="shared" si="17"/>
        <v>75.732953000000052</v>
      </c>
      <c r="BA109">
        <f t="shared" si="17"/>
        <v>283.77934299999998</v>
      </c>
      <c r="BB109">
        <f t="shared" si="17"/>
        <v>132.53478100999999</v>
      </c>
      <c r="BC109">
        <f t="shared" si="27"/>
        <v>130.04007171999999</v>
      </c>
      <c r="BD109">
        <f t="shared" si="18"/>
        <v>131.685597</v>
      </c>
      <c r="BE109">
        <f t="shared" si="18"/>
        <v>114.47606354999999</v>
      </c>
      <c r="BF109">
        <f t="shared" si="18"/>
        <v>165.38537049999999</v>
      </c>
      <c r="BG109">
        <f t="shared" si="18"/>
        <v>115.27537112000002</v>
      </c>
    </row>
    <row r="110" spans="1:59" x14ac:dyDescent="0.25">
      <c r="A110" s="1">
        <v>44347</v>
      </c>
      <c r="B110" s="1">
        <v>44377</v>
      </c>
      <c r="C110">
        <f t="shared" si="19"/>
        <v>99.456632530000007</v>
      </c>
      <c r="D110">
        <f t="shared" si="6"/>
        <v>157.61341890000003</v>
      </c>
      <c r="E110">
        <f t="shared" si="6"/>
        <v>135.7950434</v>
      </c>
      <c r="F110">
        <f t="shared" si="6"/>
        <v>165.41756033000007</v>
      </c>
      <c r="G110">
        <f t="shared" si="6"/>
        <v>177.14846691999998</v>
      </c>
      <c r="H110">
        <f t="shared" si="6"/>
        <v>114.21802279999999</v>
      </c>
      <c r="I110">
        <f t="shared" si="28"/>
        <v>167.76473039999999</v>
      </c>
      <c r="J110">
        <f t="shared" si="21"/>
        <v>188.17947429999998</v>
      </c>
      <c r="K110">
        <f t="shared" si="21"/>
        <v>156.66737859999998</v>
      </c>
      <c r="L110">
        <f t="shared" si="21"/>
        <v>149.3856055</v>
      </c>
      <c r="M110">
        <f t="shared" si="21"/>
        <v>251.38881622000008</v>
      </c>
      <c r="N110">
        <f t="shared" si="21"/>
        <v>121.25658493000002</v>
      </c>
      <c r="O110">
        <f t="shared" si="21"/>
        <v>165.02588969999996</v>
      </c>
      <c r="P110">
        <f t="shared" si="22"/>
        <v>156.55867790000005</v>
      </c>
      <c r="Q110">
        <f t="shared" si="22"/>
        <v>143.28760704999993</v>
      </c>
      <c r="R110">
        <f t="shared" si="20"/>
        <v>194.63863050000006</v>
      </c>
      <c r="S110">
        <f t="shared" si="7"/>
        <v>147.64609190000002</v>
      </c>
      <c r="T110">
        <f t="shared" si="7"/>
        <v>199.49782221000004</v>
      </c>
      <c r="U110">
        <f t="shared" si="7"/>
        <v>159.53970631000001</v>
      </c>
      <c r="V110">
        <f t="shared" si="7"/>
        <v>126.4031296</v>
      </c>
      <c r="W110">
        <f t="shared" si="23"/>
        <v>217.62900722000001</v>
      </c>
      <c r="X110">
        <f t="shared" si="8"/>
        <v>220.10514800000001</v>
      </c>
      <c r="Y110">
        <f t="shared" si="8"/>
        <v>146.73447420000002</v>
      </c>
      <c r="Z110">
        <f t="shared" si="8"/>
        <v>139.03768629999993</v>
      </c>
      <c r="AA110">
        <f t="shared" si="9"/>
        <v>137.57966852999999</v>
      </c>
      <c r="AB110">
        <f t="shared" si="9"/>
        <v>179.03320850000003</v>
      </c>
      <c r="AC110">
        <f t="shared" si="9"/>
        <v>174.94969580000006</v>
      </c>
      <c r="AD110">
        <f t="shared" si="9"/>
        <v>141.31085485</v>
      </c>
      <c r="AE110">
        <f t="shared" si="10"/>
        <v>142.48585709999995</v>
      </c>
      <c r="AF110">
        <f t="shared" si="11"/>
        <v>163.57313410000006</v>
      </c>
      <c r="AG110">
        <f t="shared" si="12"/>
        <v>206.95552909999995</v>
      </c>
      <c r="AH110">
        <f t="shared" si="13"/>
        <v>196.64656889999998</v>
      </c>
      <c r="AI110">
        <f t="shared" si="13"/>
        <v>125.83558896000005</v>
      </c>
      <c r="AJ110">
        <f t="shared" si="14"/>
        <v>142.42361037999996</v>
      </c>
      <c r="AK110">
        <f t="shared" si="14"/>
        <v>165.92731999999998</v>
      </c>
      <c r="AL110">
        <f t="shared" si="14"/>
        <v>163.04635850000003</v>
      </c>
      <c r="AM110">
        <f t="shared" si="14"/>
        <v>135.136482</v>
      </c>
      <c r="AN110">
        <f t="shared" si="24"/>
        <v>136.62231365000008</v>
      </c>
      <c r="AO110">
        <f t="shared" si="15"/>
        <v>144.09457258999998</v>
      </c>
      <c r="AP110">
        <f t="shared" si="15"/>
        <v>195.32604189</v>
      </c>
      <c r="AQ110">
        <f t="shared" si="15"/>
        <v>122.60334299999997</v>
      </c>
      <c r="AR110">
        <f t="shared" si="15"/>
        <v>150.45702589000001</v>
      </c>
      <c r="AS110">
        <f t="shared" si="25"/>
        <v>251.38308940000005</v>
      </c>
      <c r="AT110">
        <f t="shared" si="16"/>
        <v>89.784196000000037</v>
      </c>
      <c r="AU110">
        <f t="shared" si="16"/>
        <v>112.97866760000001</v>
      </c>
      <c r="AV110">
        <f t="shared" si="16"/>
        <v>186.79833333000002</v>
      </c>
      <c r="AW110">
        <f t="shared" si="16"/>
        <v>216.26315669999997</v>
      </c>
      <c r="AX110">
        <f t="shared" si="26"/>
        <v>212.52530990000005</v>
      </c>
      <c r="AY110">
        <f t="shared" si="17"/>
        <v>132.46263999999999</v>
      </c>
      <c r="AZ110">
        <f t="shared" si="17"/>
        <v>82.196368000000049</v>
      </c>
      <c r="BA110">
        <f t="shared" si="17"/>
        <v>287.76972799999999</v>
      </c>
      <c r="BB110">
        <f t="shared" si="17"/>
        <v>136.39338200999998</v>
      </c>
      <c r="BC110">
        <f t="shared" si="27"/>
        <v>129.44028981999998</v>
      </c>
      <c r="BD110">
        <f t="shared" si="18"/>
        <v>138.294792</v>
      </c>
      <c r="BE110">
        <f t="shared" si="18"/>
        <v>117.65902954999999</v>
      </c>
      <c r="BF110">
        <f t="shared" si="18"/>
        <v>182.64527049999998</v>
      </c>
      <c r="BG110">
        <f t="shared" si="18"/>
        <v>119.87601512000002</v>
      </c>
    </row>
    <row r="111" spans="1:59" x14ac:dyDescent="0.25">
      <c r="A111" s="1">
        <v>44377</v>
      </c>
      <c r="B111" s="1">
        <v>44408</v>
      </c>
      <c r="C111">
        <f t="shared" si="19"/>
        <v>91.924789530000012</v>
      </c>
      <c r="D111">
        <f t="shared" si="6"/>
        <v>166.15473390000002</v>
      </c>
      <c r="E111">
        <f t="shared" si="6"/>
        <v>130.0047974</v>
      </c>
      <c r="F111">
        <f t="shared" si="6"/>
        <v>173.47105733000006</v>
      </c>
      <c r="G111">
        <f t="shared" si="6"/>
        <v>176.26490741999999</v>
      </c>
      <c r="H111">
        <f t="shared" si="6"/>
        <v>105.48308279999999</v>
      </c>
      <c r="I111">
        <f t="shared" si="28"/>
        <v>153.53573039999998</v>
      </c>
      <c r="J111">
        <f t="shared" si="21"/>
        <v>196.61270629999999</v>
      </c>
      <c r="K111">
        <f t="shared" si="21"/>
        <v>162.02670259999996</v>
      </c>
      <c r="L111">
        <f t="shared" si="21"/>
        <v>148.23033749999999</v>
      </c>
      <c r="M111">
        <f t="shared" si="21"/>
        <v>254.27962222000008</v>
      </c>
      <c r="N111">
        <f t="shared" si="21"/>
        <v>117.52436893000002</v>
      </c>
      <c r="O111">
        <f t="shared" si="21"/>
        <v>157.79369669999997</v>
      </c>
      <c r="P111">
        <f t="shared" si="22"/>
        <v>155.10653290000005</v>
      </c>
      <c r="Q111">
        <f t="shared" si="22"/>
        <v>146.17936204999992</v>
      </c>
      <c r="R111">
        <f t="shared" si="20"/>
        <v>202.50626750000006</v>
      </c>
      <c r="S111">
        <f t="shared" si="7"/>
        <v>146.86515070000002</v>
      </c>
      <c r="T111">
        <f t="shared" si="7"/>
        <v>202.38255221000003</v>
      </c>
      <c r="U111">
        <f t="shared" si="7"/>
        <v>155.59248031000001</v>
      </c>
      <c r="V111">
        <f t="shared" si="7"/>
        <v>132.15374159999999</v>
      </c>
      <c r="W111">
        <f t="shared" si="23"/>
        <v>229.49631722000001</v>
      </c>
      <c r="X111">
        <f t="shared" si="8"/>
        <v>207.407768</v>
      </c>
      <c r="Y111">
        <f t="shared" si="8"/>
        <v>148.00661620000002</v>
      </c>
      <c r="Z111">
        <f t="shared" si="8"/>
        <v>131.07897829999993</v>
      </c>
      <c r="AA111">
        <f t="shared" si="9"/>
        <v>142.88621852999998</v>
      </c>
      <c r="AB111">
        <f t="shared" si="9"/>
        <v>176.90221550000004</v>
      </c>
      <c r="AC111">
        <f t="shared" si="9"/>
        <v>166.34327480000005</v>
      </c>
      <c r="AD111">
        <f t="shared" si="9"/>
        <v>126.87366485</v>
      </c>
      <c r="AE111">
        <f t="shared" si="10"/>
        <v>140.48120909999994</v>
      </c>
      <c r="AF111">
        <f t="shared" si="11"/>
        <v>156.32948410000006</v>
      </c>
      <c r="AG111">
        <f t="shared" si="12"/>
        <v>202.60077609999996</v>
      </c>
      <c r="AH111">
        <f t="shared" si="13"/>
        <v>197.46885009999997</v>
      </c>
      <c r="AI111">
        <f t="shared" si="13"/>
        <v>118.30082796000005</v>
      </c>
      <c r="AJ111">
        <f t="shared" si="14"/>
        <v>147.00640937999995</v>
      </c>
      <c r="AK111">
        <f t="shared" si="14"/>
        <v>174.91211899999999</v>
      </c>
      <c r="AL111">
        <f t="shared" si="14"/>
        <v>176.52041850000003</v>
      </c>
      <c r="AM111">
        <f t="shared" si="14"/>
        <v>133.367874</v>
      </c>
      <c r="AN111">
        <f t="shared" si="24"/>
        <v>134.62594365000007</v>
      </c>
      <c r="AO111">
        <f t="shared" si="15"/>
        <v>127.56115258999998</v>
      </c>
      <c r="AP111">
        <f t="shared" si="15"/>
        <v>190.41051389</v>
      </c>
      <c r="AQ111">
        <f t="shared" si="15"/>
        <v>119.80593999999996</v>
      </c>
      <c r="AR111">
        <f t="shared" si="15"/>
        <v>139.90447589000001</v>
      </c>
      <c r="AS111">
        <f t="shared" si="25"/>
        <v>246.33942240000005</v>
      </c>
      <c r="AT111">
        <f t="shared" si="16"/>
        <v>79.849800000000045</v>
      </c>
      <c r="AU111">
        <f t="shared" si="16"/>
        <v>105.85142660000001</v>
      </c>
      <c r="AV111">
        <f t="shared" si="16"/>
        <v>175.32180333000002</v>
      </c>
      <c r="AW111">
        <f t="shared" si="16"/>
        <v>203.80323669999996</v>
      </c>
      <c r="AX111">
        <f t="shared" si="26"/>
        <v>197.62075990000005</v>
      </c>
      <c r="AY111">
        <f t="shared" si="17"/>
        <v>126.812923</v>
      </c>
      <c r="AZ111">
        <f t="shared" si="17"/>
        <v>73.83439800000005</v>
      </c>
      <c r="BA111">
        <f t="shared" si="17"/>
        <v>274.57253800000001</v>
      </c>
      <c r="BB111">
        <f t="shared" si="17"/>
        <v>125.33246200999999</v>
      </c>
      <c r="BC111">
        <f t="shared" si="27"/>
        <v>126.25872081999998</v>
      </c>
      <c r="BD111">
        <f t="shared" si="18"/>
        <v>120.909352</v>
      </c>
      <c r="BE111">
        <f t="shared" si="18"/>
        <v>107.10539954999999</v>
      </c>
      <c r="BF111">
        <f t="shared" si="18"/>
        <v>164.79459049999997</v>
      </c>
      <c r="BG111">
        <f t="shared" si="18"/>
        <v>111.60817912000002</v>
      </c>
    </row>
    <row r="112" spans="1:59" x14ac:dyDescent="0.25">
      <c r="A112" s="1">
        <v>44408</v>
      </c>
      <c r="B112" s="1">
        <v>44439</v>
      </c>
      <c r="C112">
        <f t="shared" si="19"/>
        <v>94.826535530000015</v>
      </c>
      <c r="D112">
        <f t="shared" si="6"/>
        <v>165.05986490000004</v>
      </c>
      <c r="E112">
        <f t="shared" si="6"/>
        <v>134.93905839999999</v>
      </c>
      <c r="F112">
        <f t="shared" si="6"/>
        <v>173.00366313000006</v>
      </c>
      <c r="G112">
        <f t="shared" si="6"/>
        <v>168.57627341999998</v>
      </c>
      <c r="H112">
        <f t="shared" si="6"/>
        <v>101.62181579999999</v>
      </c>
      <c r="I112">
        <f t="shared" si="28"/>
        <v>154.06212149999999</v>
      </c>
      <c r="J112">
        <f t="shared" si="21"/>
        <v>209.62943629999998</v>
      </c>
      <c r="K112">
        <f t="shared" si="21"/>
        <v>155.35621759999995</v>
      </c>
      <c r="L112">
        <f t="shared" si="21"/>
        <v>135.77591749999999</v>
      </c>
      <c r="M112">
        <f t="shared" si="21"/>
        <v>249.79143322000007</v>
      </c>
      <c r="N112">
        <f t="shared" si="21"/>
        <v>118.83566993000002</v>
      </c>
      <c r="O112">
        <f t="shared" si="21"/>
        <v>156.84828109999998</v>
      </c>
      <c r="P112">
        <f t="shared" si="22"/>
        <v>156.18012890000006</v>
      </c>
      <c r="Q112">
        <f t="shared" si="22"/>
        <v>136.57055104999992</v>
      </c>
      <c r="R112">
        <f t="shared" si="20"/>
        <v>186.69669750000006</v>
      </c>
      <c r="S112">
        <f t="shared" si="7"/>
        <v>145.5651287</v>
      </c>
      <c r="T112">
        <f t="shared" si="7"/>
        <v>195.52372321000001</v>
      </c>
      <c r="U112">
        <f t="shared" si="7"/>
        <v>152.54361331000001</v>
      </c>
      <c r="V112">
        <f t="shared" si="7"/>
        <v>132.38961089999998</v>
      </c>
      <c r="W112">
        <f t="shared" si="23"/>
        <v>230.67896222000002</v>
      </c>
      <c r="X112">
        <f t="shared" si="8"/>
        <v>206.7812989</v>
      </c>
      <c r="Y112">
        <f t="shared" si="8"/>
        <v>142.85788020000001</v>
      </c>
      <c r="Z112">
        <f t="shared" si="8"/>
        <v>136.79706929999992</v>
      </c>
      <c r="AA112">
        <f t="shared" si="9"/>
        <v>143.00592772999997</v>
      </c>
      <c r="AB112">
        <f t="shared" si="9"/>
        <v>179.94416250000003</v>
      </c>
      <c r="AC112">
        <f t="shared" si="9"/>
        <v>174.76783480000006</v>
      </c>
      <c r="AD112">
        <f t="shared" si="9"/>
        <v>124.93223284999999</v>
      </c>
      <c r="AE112">
        <f t="shared" si="10"/>
        <v>147.21112309999995</v>
      </c>
      <c r="AF112">
        <f t="shared" si="11"/>
        <v>152.22715010000005</v>
      </c>
      <c r="AG112">
        <f t="shared" si="12"/>
        <v>207.25305509999995</v>
      </c>
      <c r="AH112">
        <f t="shared" si="13"/>
        <v>196.41901009999998</v>
      </c>
      <c r="AI112">
        <f t="shared" si="13"/>
        <v>124.54250996000005</v>
      </c>
      <c r="AJ112">
        <f t="shared" si="14"/>
        <v>139.63356637999996</v>
      </c>
      <c r="AK112">
        <f t="shared" si="14"/>
        <v>185.42269899999999</v>
      </c>
      <c r="AL112">
        <f t="shared" si="14"/>
        <v>172.99659450000004</v>
      </c>
      <c r="AM112">
        <f t="shared" si="14"/>
        <v>135.52844300000001</v>
      </c>
      <c r="AN112">
        <f t="shared" si="24"/>
        <v>136.79766065000007</v>
      </c>
      <c r="AO112">
        <f t="shared" si="15"/>
        <v>125.99027158999998</v>
      </c>
      <c r="AP112">
        <f t="shared" si="15"/>
        <v>191.46881689</v>
      </c>
      <c r="AQ112">
        <f t="shared" si="15"/>
        <v>116.17267199999996</v>
      </c>
      <c r="AR112">
        <f t="shared" si="15"/>
        <v>142.86244489000001</v>
      </c>
      <c r="AS112">
        <f t="shared" si="25"/>
        <v>250.63768840000006</v>
      </c>
      <c r="AT112">
        <f t="shared" si="16"/>
        <v>77.543175000000048</v>
      </c>
      <c r="AU112">
        <f t="shared" si="16"/>
        <v>114.01726360000001</v>
      </c>
      <c r="AV112">
        <f t="shared" si="16"/>
        <v>189.67938333000004</v>
      </c>
      <c r="AW112">
        <f t="shared" si="16"/>
        <v>193.74305669999995</v>
      </c>
      <c r="AX112">
        <f t="shared" si="26"/>
        <v>199.44242890000004</v>
      </c>
      <c r="AY112">
        <f t="shared" si="17"/>
        <v>125.37579699999999</v>
      </c>
      <c r="AZ112">
        <f t="shared" si="17"/>
        <v>73.818340840000047</v>
      </c>
      <c r="BA112">
        <f t="shared" si="17"/>
        <v>278.46587099999999</v>
      </c>
      <c r="BB112">
        <f t="shared" si="17"/>
        <v>118.00333800999999</v>
      </c>
      <c r="BC112">
        <f t="shared" si="27"/>
        <v>119.87206881999998</v>
      </c>
      <c r="BD112">
        <f t="shared" si="18"/>
        <v>120.58308769999999</v>
      </c>
      <c r="BE112">
        <f t="shared" si="18"/>
        <v>103.93808854999999</v>
      </c>
      <c r="BF112">
        <f t="shared" si="18"/>
        <v>165.37717759999998</v>
      </c>
      <c r="BG112">
        <f t="shared" si="18"/>
        <v>109.56395112000001</v>
      </c>
    </row>
    <row r="113" spans="1:59" x14ac:dyDescent="0.25">
      <c r="A113" s="1">
        <v>44439</v>
      </c>
      <c r="B113" s="1">
        <v>44469</v>
      </c>
      <c r="C113">
        <f t="shared" si="19"/>
        <v>106.99998553000002</v>
      </c>
      <c r="D113">
        <f t="shared" si="6"/>
        <v>150.58548490000004</v>
      </c>
      <c r="E113">
        <f t="shared" si="6"/>
        <v>127.9994684</v>
      </c>
      <c r="F113">
        <f t="shared" si="6"/>
        <v>160.41628313000007</v>
      </c>
      <c r="G113">
        <f t="shared" si="6"/>
        <v>163.10783041999997</v>
      </c>
      <c r="H113">
        <f t="shared" si="6"/>
        <v>109.50882979999999</v>
      </c>
      <c r="I113">
        <f t="shared" si="28"/>
        <v>160.4864915</v>
      </c>
      <c r="J113">
        <f t="shared" si="21"/>
        <v>193.74794629999997</v>
      </c>
      <c r="K113">
        <f t="shared" si="21"/>
        <v>145.10400759999996</v>
      </c>
      <c r="L113">
        <f t="shared" si="21"/>
        <v>134.06850649999998</v>
      </c>
      <c r="M113">
        <f t="shared" si="21"/>
        <v>239.18412322000006</v>
      </c>
      <c r="N113">
        <f t="shared" si="21"/>
        <v>129.18674993000002</v>
      </c>
      <c r="O113">
        <f t="shared" si="21"/>
        <v>178.89042109999997</v>
      </c>
      <c r="P113">
        <f t="shared" si="22"/>
        <v>156.19679557000006</v>
      </c>
      <c r="Q113">
        <f t="shared" si="22"/>
        <v>134.62208404999993</v>
      </c>
      <c r="R113">
        <f t="shared" si="20"/>
        <v>172.84667750000006</v>
      </c>
      <c r="S113">
        <f t="shared" si="7"/>
        <v>156.0270787</v>
      </c>
      <c r="T113">
        <f t="shared" si="7"/>
        <v>184.53398321</v>
      </c>
      <c r="U113">
        <f t="shared" si="7"/>
        <v>153.14951301000002</v>
      </c>
      <c r="V113">
        <f t="shared" si="7"/>
        <v>121.70566089999998</v>
      </c>
      <c r="W113">
        <f t="shared" si="23"/>
        <v>214.32205222000002</v>
      </c>
      <c r="X113">
        <f t="shared" si="8"/>
        <v>228.35852890000001</v>
      </c>
      <c r="Y113">
        <f t="shared" si="8"/>
        <v>141.59725420000001</v>
      </c>
      <c r="Z113">
        <f t="shared" si="8"/>
        <v>141.13593629999991</v>
      </c>
      <c r="AA113">
        <f t="shared" si="9"/>
        <v>150.51030472999997</v>
      </c>
      <c r="AB113">
        <f t="shared" si="9"/>
        <v>191.20649250000002</v>
      </c>
      <c r="AC113">
        <f t="shared" si="9"/>
        <v>179.05330780000006</v>
      </c>
      <c r="AD113">
        <f t="shared" si="9"/>
        <v>123.44116484999999</v>
      </c>
      <c r="AE113">
        <f t="shared" si="10"/>
        <v>146.47586249999995</v>
      </c>
      <c r="AF113">
        <f t="shared" si="11"/>
        <v>155.23790310000004</v>
      </c>
      <c r="AG113">
        <f t="shared" si="12"/>
        <v>225.23361509999995</v>
      </c>
      <c r="AH113">
        <f t="shared" si="13"/>
        <v>197.83205309999997</v>
      </c>
      <c r="AI113">
        <f t="shared" si="13"/>
        <v>120.29577696000004</v>
      </c>
      <c r="AJ113">
        <f t="shared" si="14"/>
        <v>144.25546337999995</v>
      </c>
      <c r="AK113">
        <f t="shared" si="14"/>
        <v>195.72244899999998</v>
      </c>
      <c r="AL113">
        <f t="shared" si="14"/>
        <v>164.00630550000005</v>
      </c>
      <c r="AM113">
        <f t="shared" si="14"/>
        <v>142.948421</v>
      </c>
      <c r="AN113">
        <f t="shared" si="24"/>
        <v>144.37634565000008</v>
      </c>
      <c r="AO113">
        <f t="shared" si="15"/>
        <v>141.17828158999998</v>
      </c>
      <c r="AP113">
        <f t="shared" si="15"/>
        <v>201.88389688999999</v>
      </c>
      <c r="AQ113">
        <f t="shared" si="15"/>
        <v>121.00888199999996</v>
      </c>
      <c r="AR113">
        <f t="shared" si="15"/>
        <v>155.60443488999999</v>
      </c>
      <c r="AS113">
        <f t="shared" si="25"/>
        <v>262.68231840000004</v>
      </c>
      <c r="AT113">
        <f t="shared" si="16"/>
        <v>83.249309000000054</v>
      </c>
      <c r="AU113">
        <f t="shared" si="16"/>
        <v>122.57740460000001</v>
      </c>
      <c r="AV113">
        <f t="shared" si="16"/>
        <v>211.94630333000003</v>
      </c>
      <c r="AW113">
        <f t="shared" si="16"/>
        <v>207.76978669999994</v>
      </c>
      <c r="AX113">
        <f t="shared" si="26"/>
        <v>215.78285890000004</v>
      </c>
      <c r="AY113">
        <f t="shared" si="17"/>
        <v>132.22298899999998</v>
      </c>
      <c r="AZ113">
        <f t="shared" si="17"/>
        <v>110.75981084000006</v>
      </c>
      <c r="BA113">
        <f t="shared" si="17"/>
        <v>288.47614099999998</v>
      </c>
      <c r="BB113">
        <f t="shared" si="17"/>
        <v>136.88662800999998</v>
      </c>
      <c r="BC113">
        <f t="shared" si="27"/>
        <v>122.69935881999999</v>
      </c>
      <c r="BD113">
        <f t="shared" si="18"/>
        <v>132.2033777</v>
      </c>
      <c r="BE113">
        <f t="shared" si="18"/>
        <v>112.14629654999999</v>
      </c>
      <c r="BF113">
        <f t="shared" si="18"/>
        <v>188.10209759999998</v>
      </c>
      <c r="BG113">
        <f t="shared" si="18"/>
        <v>118.93507512000001</v>
      </c>
    </row>
    <row r="114" spans="1:59" x14ac:dyDescent="0.25">
      <c r="A114" s="1">
        <v>44469</v>
      </c>
      <c r="B114" s="1">
        <v>44500</v>
      </c>
      <c r="C114">
        <f t="shared" si="19"/>
        <v>111.52992053000001</v>
      </c>
      <c r="D114">
        <f t="shared" si="6"/>
        <v>149.72293120000003</v>
      </c>
      <c r="E114">
        <f t="shared" si="6"/>
        <v>121.8049864</v>
      </c>
      <c r="F114">
        <f t="shared" si="6"/>
        <v>159.52274973000007</v>
      </c>
      <c r="G114">
        <f t="shared" si="6"/>
        <v>162.55534421999997</v>
      </c>
      <c r="H114">
        <f t="shared" si="6"/>
        <v>119.11440679999998</v>
      </c>
      <c r="I114">
        <f t="shared" si="28"/>
        <v>170.06563349999999</v>
      </c>
      <c r="J114">
        <f t="shared" si="21"/>
        <v>207.10970629999997</v>
      </c>
      <c r="K114">
        <f t="shared" si="21"/>
        <v>146.73550959999997</v>
      </c>
      <c r="L114">
        <f t="shared" si="21"/>
        <v>133.46780749999999</v>
      </c>
      <c r="M114">
        <f t="shared" si="21"/>
        <v>255.37284322000005</v>
      </c>
      <c r="N114">
        <f t="shared" si="21"/>
        <v>133.81976993000001</v>
      </c>
      <c r="O114">
        <f t="shared" si="21"/>
        <v>189.48563109999998</v>
      </c>
      <c r="P114">
        <f t="shared" si="22"/>
        <v>163.24562057000006</v>
      </c>
      <c r="Q114">
        <f t="shared" si="22"/>
        <v>126.34312204999992</v>
      </c>
      <c r="R114">
        <f t="shared" si="20"/>
        <v>175.31304550000004</v>
      </c>
      <c r="S114">
        <f t="shared" si="7"/>
        <v>168.1451787</v>
      </c>
      <c r="T114">
        <f t="shared" si="7"/>
        <v>179.22120321</v>
      </c>
      <c r="U114">
        <f t="shared" si="7"/>
        <v>156.48464401000001</v>
      </c>
      <c r="V114">
        <f t="shared" si="7"/>
        <v>123.03073889999999</v>
      </c>
      <c r="W114">
        <f t="shared" si="23"/>
        <v>222.09410822000001</v>
      </c>
      <c r="X114">
        <f t="shared" si="8"/>
        <v>246.97586890000002</v>
      </c>
      <c r="Y114">
        <f t="shared" si="8"/>
        <v>146.8513562</v>
      </c>
      <c r="Z114">
        <f t="shared" si="8"/>
        <v>147.9386572999999</v>
      </c>
      <c r="AA114">
        <f t="shared" si="9"/>
        <v>155.95364572999998</v>
      </c>
      <c r="AB114">
        <f t="shared" si="9"/>
        <v>207.58387250000001</v>
      </c>
      <c r="AC114">
        <f t="shared" si="9"/>
        <v>185.71889580000004</v>
      </c>
      <c r="AD114">
        <f t="shared" si="9"/>
        <v>130.22397185</v>
      </c>
      <c r="AE114">
        <f t="shared" si="10"/>
        <v>148.30324549999995</v>
      </c>
      <c r="AF114">
        <f t="shared" si="11"/>
        <v>154.50721420000005</v>
      </c>
      <c r="AG114">
        <f t="shared" si="12"/>
        <v>226.14894689999994</v>
      </c>
      <c r="AH114">
        <f t="shared" si="13"/>
        <v>206.32615809999996</v>
      </c>
      <c r="AI114">
        <f t="shared" si="13"/>
        <v>116.82397296000003</v>
      </c>
      <c r="AJ114">
        <f t="shared" si="14"/>
        <v>149.20016637999996</v>
      </c>
      <c r="AK114">
        <f t="shared" si="14"/>
        <v>189.81505899999999</v>
      </c>
      <c r="AL114">
        <f t="shared" si="14"/>
        <v>174.73046550000007</v>
      </c>
      <c r="AM114">
        <f t="shared" si="14"/>
        <v>150.636798</v>
      </c>
      <c r="AN114">
        <f t="shared" si="24"/>
        <v>152.21222365000008</v>
      </c>
      <c r="AO114">
        <f t="shared" si="15"/>
        <v>154.53190158999999</v>
      </c>
      <c r="AP114">
        <f t="shared" si="15"/>
        <v>213.20481688999999</v>
      </c>
      <c r="AQ114">
        <f t="shared" si="15"/>
        <v>133.86250199999995</v>
      </c>
      <c r="AR114">
        <f t="shared" si="15"/>
        <v>167.89799489000001</v>
      </c>
      <c r="AS114">
        <f t="shared" si="25"/>
        <v>273.97873840000005</v>
      </c>
      <c r="AT114">
        <f t="shared" si="16"/>
        <v>92.08871500000005</v>
      </c>
      <c r="AU114">
        <f t="shared" si="16"/>
        <v>123.99268960000001</v>
      </c>
      <c r="AV114">
        <f t="shared" si="16"/>
        <v>224.81591333000003</v>
      </c>
      <c r="AW114">
        <f t="shared" si="16"/>
        <v>213.47968269999993</v>
      </c>
      <c r="AX114">
        <f t="shared" si="26"/>
        <v>235.16837890000005</v>
      </c>
      <c r="AY114">
        <f t="shared" si="17"/>
        <v>140.51134699999997</v>
      </c>
      <c r="AZ114">
        <f t="shared" si="17"/>
        <v>111.08172194000005</v>
      </c>
      <c r="BA114">
        <f t="shared" si="17"/>
        <v>311.06433099999998</v>
      </c>
      <c r="BB114">
        <f t="shared" si="17"/>
        <v>152.59748800999998</v>
      </c>
      <c r="BC114">
        <f t="shared" si="27"/>
        <v>124.43277181999999</v>
      </c>
      <c r="BD114">
        <f t="shared" si="18"/>
        <v>129.5152057</v>
      </c>
      <c r="BE114">
        <f t="shared" si="18"/>
        <v>127.73371654999998</v>
      </c>
      <c r="BF114">
        <f t="shared" si="18"/>
        <v>201.32698759999997</v>
      </c>
      <c r="BG114">
        <f t="shared" si="18"/>
        <v>129.29767512000001</v>
      </c>
    </row>
    <row r="115" spans="1:59" x14ac:dyDescent="0.25">
      <c r="A115" s="1">
        <v>44500</v>
      </c>
      <c r="B115" s="1">
        <v>44530</v>
      </c>
      <c r="C115">
        <f t="shared" si="19"/>
        <v>102.74931553000002</v>
      </c>
      <c r="D115">
        <f t="shared" si="6"/>
        <v>151.80295720000004</v>
      </c>
      <c r="E115">
        <f t="shared" si="6"/>
        <v>114.30994240000001</v>
      </c>
      <c r="F115">
        <f t="shared" si="6"/>
        <v>162.46089373000007</v>
      </c>
      <c r="G115">
        <f t="shared" si="6"/>
        <v>164.25904821999995</v>
      </c>
      <c r="H115">
        <f t="shared" si="6"/>
        <v>113.20524679999998</v>
      </c>
      <c r="I115">
        <f t="shared" si="28"/>
        <v>157.7846835</v>
      </c>
      <c r="J115">
        <f t="shared" si="21"/>
        <v>202.28212029999997</v>
      </c>
      <c r="K115">
        <f t="shared" si="21"/>
        <v>151.37499159999996</v>
      </c>
      <c r="L115">
        <f t="shared" si="21"/>
        <v>143.5546075</v>
      </c>
      <c r="M115">
        <f t="shared" si="21"/>
        <v>253.67613022000006</v>
      </c>
      <c r="N115">
        <f t="shared" si="21"/>
        <v>125.60575993</v>
      </c>
      <c r="O115">
        <f t="shared" si="21"/>
        <v>183.63249609999997</v>
      </c>
      <c r="P115">
        <f t="shared" si="22"/>
        <v>160.62521657000005</v>
      </c>
      <c r="Q115">
        <f t="shared" si="22"/>
        <v>113.55463204999992</v>
      </c>
      <c r="R115">
        <f t="shared" si="20"/>
        <v>177.77475250000003</v>
      </c>
      <c r="S115">
        <f t="shared" si="7"/>
        <v>163.0050147</v>
      </c>
      <c r="T115">
        <f t="shared" si="7"/>
        <v>178.30449701000001</v>
      </c>
      <c r="U115">
        <f t="shared" si="7"/>
        <v>150.39193901000002</v>
      </c>
      <c r="V115">
        <f t="shared" si="7"/>
        <v>114.43154189999998</v>
      </c>
      <c r="W115">
        <f t="shared" si="23"/>
        <v>218.73674122</v>
      </c>
      <c r="X115">
        <f t="shared" si="8"/>
        <v>246.03597440000001</v>
      </c>
      <c r="Y115">
        <f t="shared" si="8"/>
        <v>138.87697019999999</v>
      </c>
      <c r="Z115">
        <f t="shared" si="8"/>
        <v>143.68786629999991</v>
      </c>
      <c r="AA115">
        <f t="shared" si="9"/>
        <v>150.79774672999997</v>
      </c>
      <c r="AB115">
        <f t="shared" si="9"/>
        <v>189.90285250000002</v>
      </c>
      <c r="AC115">
        <f t="shared" si="9"/>
        <v>178.83933980000003</v>
      </c>
      <c r="AD115">
        <f t="shared" si="9"/>
        <v>123.82728084999999</v>
      </c>
      <c r="AE115">
        <f t="shared" si="10"/>
        <v>153.59439849999995</v>
      </c>
      <c r="AF115">
        <f t="shared" si="11"/>
        <v>144.50844420000004</v>
      </c>
      <c r="AG115">
        <f t="shared" si="12"/>
        <v>225.55421289999995</v>
      </c>
      <c r="AH115">
        <f t="shared" si="13"/>
        <v>203.09201409999997</v>
      </c>
      <c r="AI115">
        <f t="shared" si="13"/>
        <v>107.49762996000004</v>
      </c>
      <c r="AJ115">
        <f t="shared" si="14"/>
        <v>139.27772537999996</v>
      </c>
      <c r="AK115">
        <f t="shared" si="14"/>
        <v>191.07730099999998</v>
      </c>
      <c r="AL115">
        <f t="shared" si="14"/>
        <v>154.83024550000007</v>
      </c>
      <c r="AM115">
        <f t="shared" si="14"/>
        <v>145.309777</v>
      </c>
      <c r="AN115">
        <f t="shared" si="24"/>
        <v>146.79096765000008</v>
      </c>
      <c r="AO115">
        <f t="shared" si="15"/>
        <v>142.96017158999999</v>
      </c>
      <c r="AP115">
        <f t="shared" si="15"/>
        <v>207.26328888999998</v>
      </c>
      <c r="AQ115">
        <f t="shared" si="15"/>
        <v>133.59208109999994</v>
      </c>
      <c r="AR115">
        <f t="shared" si="15"/>
        <v>164.83723388999999</v>
      </c>
      <c r="AS115">
        <f t="shared" si="25"/>
        <v>268.41810140000007</v>
      </c>
      <c r="AT115">
        <f t="shared" si="16"/>
        <v>81.378855000000044</v>
      </c>
      <c r="AU115">
        <f t="shared" si="16"/>
        <v>117.7039106</v>
      </c>
      <c r="AV115">
        <f t="shared" si="16"/>
        <v>229.75603333000004</v>
      </c>
      <c r="AW115">
        <f t="shared" si="16"/>
        <v>203.73037869999993</v>
      </c>
      <c r="AX115">
        <f t="shared" si="26"/>
        <v>230.42319590000005</v>
      </c>
      <c r="AY115">
        <f t="shared" si="17"/>
        <v>135.88336499999997</v>
      </c>
      <c r="AZ115">
        <f t="shared" si="17"/>
        <v>106.63719694000005</v>
      </c>
      <c r="BA115">
        <f t="shared" si="17"/>
        <v>309.385582</v>
      </c>
      <c r="BB115">
        <f t="shared" si="17"/>
        <v>146.69223200999997</v>
      </c>
      <c r="BC115">
        <f t="shared" si="27"/>
        <v>116.73127981999998</v>
      </c>
      <c r="BD115">
        <f t="shared" si="18"/>
        <v>127.1043567</v>
      </c>
      <c r="BE115">
        <f t="shared" si="18"/>
        <v>114.12827654999998</v>
      </c>
      <c r="BF115">
        <f t="shared" si="18"/>
        <v>201.33846108999995</v>
      </c>
      <c r="BG115">
        <f t="shared" si="18"/>
        <v>124.13864612</v>
      </c>
    </row>
    <row r="116" spans="1:59" x14ac:dyDescent="0.25">
      <c r="A116" s="1">
        <v>44530</v>
      </c>
      <c r="B116" s="1">
        <v>44561</v>
      </c>
      <c r="C116">
        <f t="shared" si="19"/>
        <v>106.37584053000002</v>
      </c>
      <c r="D116">
        <f t="shared" si="6"/>
        <v>159.62070520000003</v>
      </c>
      <c r="E116">
        <f t="shared" si="6"/>
        <v>117.51732340000001</v>
      </c>
      <c r="F116">
        <f t="shared" si="6"/>
        <v>166.89718973000006</v>
      </c>
      <c r="G116">
        <f t="shared" si="6"/>
        <v>178.28896821999996</v>
      </c>
      <c r="H116">
        <f t="shared" si="6"/>
        <v>115.46126279999999</v>
      </c>
      <c r="I116">
        <f t="shared" si="28"/>
        <v>169.9896435</v>
      </c>
      <c r="J116">
        <f t="shared" si="21"/>
        <v>210.17908729999996</v>
      </c>
      <c r="K116">
        <f t="shared" si="21"/>
        <v>151.75112749999997</v>
      </c>
      <c r="L116">
        <f t="shared" si="21"/>
        <v>153.7676275</v>
      </c>
      <c r="M116">
        <f t="shared" si="21"/>
        <v>266.21658022000008</v>
      </c>
      <c r="N116">
        <f t="shared" si="21"/>
        <v>136.23350993</v>
      </c>
      <c r="O116">
        <f t="shared" si="21"/>
        <v>186.84082309999997</v>
      </c>
      <c r="P116">
        <f t="shared" si="22"/>
        <v>169.27334457000006</v>
      </c>
      <c r="Q116">
        <f t="shared" si="22"/>
        <v>121.04929904999992</v>
      </c>
      <c r="R116">
        <f t="shared" si="20"/>
        <v>185.17820450000002</v>
      </c>
      <c r="S116">
        <f t="shared" si="7"/>
        <v>172.12576570000002</v>
      </c>
      <c r="T116">
        <f t="shared" si="7"/>
        <v>185.08388801000001</v>
      </c>
      <c r="U116">
        <f t="shared" si="7"/>
        <v>152.59439501000003</v>
      </c>
      <c r="V116">
        <f t="shared" si="7"/>
        <v>122.79487089999998</v>
      </c>
      <c r="W116">
        <f t="shared" si="23"/>
        <v>229.76202122000001</v>
      </c>
      <c r="X116">
        <f t="shared" si="8"/>
        <v>249.95127440000002</v>
      </c>
      <c r="Y116">
        <f t="shared" si="8"/>
        <v>153.11791019999998</v>
      </c>
      <c r="Z116">
        <f t="shared" si="8"/>
        <v>148.21864529999991</v>
      </c>
      <c r="AA116">
        <f t="shared" si="9"/>
        <v>157.94159872999998</v>
      </c>
      <c r="AB116">
        <f t="shared" si="9"/>
        <v>204.97488250000004</v>
      </c>
      <c r="AC116">
        <f t="shared" si="9"/>
        <v>183.99956980000005</v>
      </c>
      <c r="AD116">
        <f t="shared" si="9"/>
        <v>128.58367784999999</v>
      </c>
      <c r="AE116">
        <f t="shared" si="10"/>
        <v>163.56990149999996</v>
      </c>
      <c r="AF116">
        <f t="shared" si="11"/>
        <v>142.25191220000005</v>
      </c>
      <c r="AG116">
        <f t="shared" si="12"/>
        <v>224.39465789999994</v>
      </c>
      <c r="AH116">
        <f t="shared" si="13"/>
        <v>209.44783609999996</v>
      </c>
      <c r="AI116">
        <f t="shared" si="13"/>
        <v>109.73316796000005</v>
      </c>
      <c r="AJ116">
        <f t="shared" si="14"/>
        <v>142.13004937999997</v>
      </c>
      <c r="AK116">
        <f t="shared" si="14"/>
        <v>219.12372099999999</v>
      </c>
      <c r="AL116">
        <f t="shared" si="14"/>
        <v>173.22454550000009</v>
      </c>
      <c r="AM116">
        <f t="shared" si="14"/>
        <v>159.795097</v>
      </c>
      <c r="AN116">
        <f t="shared" si="24"/>
        <v>161.22459765000008</v>
      </c>
      <c r="AO116">
        <f t="shared" si="15"/>
        <v>140.76653458999999</v>
      </c>
      <c r="AP116">
        <f t="shared" si="15"/>
        <v>205.45847588999999</v>
      </c>
      <c r="AQ116">
        <f t="shared" si="15"/>
        <v>137.56124909999994</v>
      </c>
      <c r="AR116">
        <f t="shared" si="15"/>
        <v>167.18248488999998</v>
      </c>
      <c r="AS116">
        <f t="shared" si="25"/>
        <v>269.59958540000008</v>
      </c>
      <c r="AT116">
        <f t="shared" si="16"/>
        <v>85.807028000000045</v>
      </c>
      <c r="AU116">
        <f t="shared" si="16"/>
        <v>120.7887436</v>
      </c>
      <c r="AV116">
        <f t="shared" si="16"/>
        <v>236.56615733000004</v>
      </c>
      <c r="AW116">
        <f t="shared" si="16"/>
        <v>203.39884939999993</v>
      </c>
      <c r="AX116">
        <f t="shared" si="26"/>
        <v>236.42706890000005</v>
      </c>
      <c r="AY116">
        <f t="shared" si="17"/>
        <v>134.58088999999998</v>
      </c>
      <c r="AZ116">
        <f t="shared" si="17"/>
        <v>101.25871094000006</v>
      </c>
      <c r="BA116">
        <f t="shared" si="17"/>
        <v>313.73172099999999</v>
      </c>
      <c r="BB116">
        <f t="shared" si="17"/>
        <v>151.18966500999997</v>
      </c>
      <c r="BC116">
        <f t="shared" si="27"/>
        <v>119.31860181999998</v>
      </c>
      <c r="BD116">
        <f t="shared" si="18"/>
        <v>139.35345670000001</v>
      </c>
      <c r="BE116">
        <f t="shared" si="18"/>
        <v>120.25731654999998</v>
      </c>
      <c r="BF116">
        <f t="shared" si="18"/>
        <v>202.38783808999995</v>
      </c>
      <c r="BG116">
        <f t="shared" si="18"/>
        <v>127.19159412</v>
      </c>
    </row>
    <row r="117" spans="1:59" x14ac:dyDescent="0.25">
      <c r="A117" s="1">
        <v>44561</v>
      </c>
      <c r="B117" s="1">
        <v>44592</v>
      </c>
      <c r="C117">
        <f t="shared" si="19"/>
        <v>121.36172053000001</v>
      </c>
      <c r="D117">
        <f t="shared" si="6"/>
        <v>169.70720520000003</v>
      </c>
      <c r="E117">
        <f t="shared" si="6"/>
        <v>120.22060140000001</v>
      </c>
      <c r="F117">
        <f t="shared" si="6"/>
        <v>162.16685273000007</v>
      </c>
      <c r="G117">
        <f t="shared" si="6"/>
        <v>176.91844221999995</v>
      </c>
      <c r="H117">
        <f t="shared" si="6"/>
        <v>139.5991928</v>
      </c>
      <c r="I117">
        <f t="shared" si="28"/>
        <v>180.45429350000001</v>
      </c>
      <c r="J117">
        <f t="shared" si="21"/>
        <v>199.00957729999996</v>
      </c>
      <c r="K117">
        <f t="shared" si="21"/>
        <v>152.52498849999998</v>
      </c>
      <c r="L117">
        <f t="shared" si="21"/>
        <v>154.20442800000001</v>
      </c>
      <c r="M117">
        <f t="shared" si="21"/>
        <v>255.71081022000007</v>
      </c>
      <c r="N117">
        <f t="shared" si="21"/>
        <v>148.73481992999999</v>
      </c>
      <c r="O117">
        <f t="shared" ref="O117:O125" si="29">O116+P53</f>
        <v>209.61721309999996</v>
      </c>
      <c r="P117">
        <f t="shared" si="22"/>
        <v>180.23650457000005</v>
      </c>
      <c r="Q117">
        <f t="shared" si="22"/>
        <v>118.04706904999992</v>
      </c>
      <c r="R117">
        <f t="shared" si="20"/>
        <v>190.56345650000003</v>
      </c>
      <c r="S117">
        <f t="shared" si="7"/>
        <v>179.47822370000003</v>
      </c>
      <c r="T117">
        <f t="shared" si="7"/>
        <v>191.74657101</v>
      </c>
      <c r="U117">
        <f t="shared" si="7"/>
        <v>155.44447201000003</v>
      </c>
      <c r="V117">
        <f t="shared" si="7"/>
        <v>122.77760601999998</v>
      </c>
      <c r="W117">
        <f t="shared" si="23"/>
        <v>236.01625522000001</v>
      </c>
      <c r="X117">
        <f t="shared" si="8"/>
        <v>268.70465440000004</v>
      </c>
      <c r="Y117">
        <f t="shared" si="8"/>
        <v>148.35498319999999</v>
      </c>
      <c r="Z117">
        <f t="shared" si="8"/>
        <v>149.7835582999999</v>
      </c>
      <c r="AA117">
        <f t="shared" si="9"/>
        <v>159.34895773</v>
      </c>
      <c r="AB117">
        <f t="shared" si="9"/>
        <v>206.65469950000005</v>
      </c>
      <c r="AC117">
        <f t="shared" si="9"/>
        <v>196.12645980000005</v>
      </c>
      <c r="AD117">
        <f t="shared" si="9"/>
        <v>145.59995784999998</v>
      </c>
      <c r="AE117">
        <f t="shared" si="10"/>
        <v>161.74862949999996</v>
      </c>
      <c r="AF117">
        <f t="shared" si="11"/>
        <v>158.53380220000005</v>
      </c>
      <c r="AG117">
        <f t="shared" si="12"/>
        <v>251.28343789999994</v>
      </c>
      <c r="AH117">
        <f t="shared" si="13"/>
        <v>219.48947609999996</v>
      </c>
      <c r="AI117">
        <f t="shared" si="13"/>
        <v>113.79087796000005</v>
      </c>
      <c r="AJ117">
        <f t="shared" si="14"/>
        <v>147.38169537999997</v>
      </c>
      <c r="AK117">
        <f t="shared" si="14"/>
        <v>214.306668</v>
      </c>
      <c r="AL117">
        <f t="shared" si="14"/>
        <v>164.9331955000001</v>
      </c>
      <c r="AM117">
        <f t="shared" si="14"/>
        <v>152.80877899999999</v>
      </c>
      <c r="AN117">
        <f t="shared" si="24"/>
        <v>154.04374665000009</v>
      </c>
      <c r="AO117">
        <f t="shared" si="15"/>
        <v>170.70789459</v>
      </c>
      <c r="AP117">
        <f t="shared" si="15"/>
        <v>210.35452788999999</v>
      </c>
      <c r="AQ117">
        <f t="shared" si="15"/>
        <v>149.47432909999995</v>
      </c>
      <c r="AR117">
        <f t="shared" si="15"/>
        <v>187.53106488999998</v>
      </c>
      <c r="AS117">
        <f t="shared" si="25"/>
        <v>283.37604540000007</v>
      </c>
      <c r="AT117">
        <f t="shared" si="16"/>
        <v>116.25777800000004</v>
      </c>
      <c r="AU117">
        <f t="shared" si="16"/>
        <v>134.83695360000002</v>
      </c>
      <c r="AV117">
        <f t="shared" si="16"/>
        <v>251.36751733000003</v>
      </c>
      <c r="AW117">
        <f t="shared" si="16"/>
        <v>228.06452939999994</v>
      </c>
      <c r="AX117">
        <f t="shared" si="26"/>
        <v>255.00197890000004</v>
      </c>
      <c r="AY117">
        <f t="shared" si="17"/>
        <v>149.55784999999997</v>
      </c>
      <c r="AZ117">
        <f t="shared" si="17"/>
        <v>116.52187094000006</v>
      </c>
      <c r="BA117">
        <f t="shared" si="17"/>
        <v>337.72889099999998</v>
      </c>
      <c r="BB117">
        <f t="shared" si="17"/>
        <v>177.61058500999997</v>
      </c>
      <c r="BC117">
        <f t="shared" si="27"/>
        <v>130.49459181999998</v>
      </c>
      <c r="BD117">
        <f t="shared" si="18"/>
        <v>136.7858267</v>
      </c>
      <c r="BE117">
        <f t="shared" si="18"/>
        <v>154.66920654999998</v>
      </c>
      <c r="BF117">
        <f t="shared" si="18"/>
        <v>219.36511808999995</v>
      </c>
      <c r="BG117">
        <f t="shared" si="18"/>
        <v>146.29561412000001</v>
      </c>
    </row>
    <row r="118" spans="1:59" x14ac:dyDescent="0.25">
      <c r="A118" s="1">
        <v>44592</v>
      </c>
      <c r="B118" s="1">
        <v>44620</v>
      </c>
      <c r="C118">
        <f t="shared" si="19"/>
        <v>116.96113453000001</v>
      </c>
      <c r="D118">
        <f t="shared" si="6"/>
        <v>165.40237220000003</v>
      </c>
      <c r="E118">
        <f t="shared" si="6"/>
        <v>111.34293640000001</v>
      </c>
      <c r="F118">
        <f t="shared" si="6"/>
        <v>158.46954473000008</v>
      </c>
      <c r="G118">
        <f t="shared" si="6"/>
        <v>185.14142721999994</v>
      </c>
      <c r="H118">
        <f t="shared" si="6"/>
        <v>143.98773879999999</v>
      </c>
      <c r="I118">
        <f t="shared" si="28"/>
        <v>182.24400450000002</v>
      </c>
      <c r="J118">
        <f t="shared" si="21"/>
        <v>228.81233729999997</v>
      </c>
      <c r="K118">
        <f t="shared" si="21"/>
        <v>170.89786849999999</v>
      </c>
      <c r="L118">
        <f t="shared" si="21"/>
        <v>160.438006</v>
      </c>
      <c r="M118">
        <f t="shared" si="21"/>
        <v>281.85267022000005</v>
      </c>
      <c r="N118">
        <f t="shared" si="21"/>
        <v>139.40210192999999</v>
      </c>
      <c r="O118">
        <f t="shared" si="29"/>
        <v>217.18502109999997</v>
      </c>
      <c r="P118">
        <f t="shared" si="22"/>
        <v>185.38717557000004</v>
      </c>
      <c r="Q118">
        <f t="shared" si="22"/>
        <v>122.96394204999991</v>
      </c>
      <c r="R118">
        <f t="shared" si="20"/>
        <v>202.18716650000002</v>
      </c>
      <c r="S118">
        <f t="shared" si="7"/>
        <v>195.82048370000004</v>
      </c>
      <c r="T118">
        <f t="shared" si="7"/>
        <v>201.80259100999999</v>
      </c>
      <c r="U118">
        <f t="shared" si="7"/>
        <v>157.68015201000003</v>
      </c>
      <c r="V118">
        <f t="shared" si="7"/>
        <v>107.93911601999997</v>
      </c>
      <c r="W118">
        <f t="shared" si="23"/>
        <v>254.04328522</v>
      </c>
      <c r="X118">
        <f t="shared" si="8"/>
        <v>276.57760040000005</v>
      </c>
      <c r="Y118">
        <f t="shared" si="8"/>
        <v>155.3714712</v>
      </c>
      <c r="Z118">
        <f t="shared" si="8"/>
        <v>161.90469829999989</v>
      </c>
      <c r="AA118">
        <f t="shared" si="9"/>
        <v>174.39761773000001</v>
      </c>
      <c r="AB118">
        <f t="shared" si="9"/>
        <v>237.89374950000004</v>
      </c>
      <c r="AC118">
        <f t="shared" si="9"/>
        <v>205.45887180000005</v>
      </c>
      <c r="AD118">
        <f t="shared" si="9"/>
        <v>146.02574374999998</v>
      </c>
      <c r="AE118">
        <f t="shared" si="10"/>
        <v>161.47473569999997</v>
      </c>
      <c r="AF118">
        <f t="shared" si="11"/>
        <v>166.35721820000006</v>
      </c>
      <c r="AG118">
        <f t="shared" si="12"/>
        <v>260.04822989999991</v>
      </c>
      <c r="AH118">
        <f t="shared" si="13"/>
        <v>217.32833909999997</v>
      </c>
      <c r="AI118">
        <f t="shared" si="13"/>
        <v>112.38814996000005</v>
      </c>
      <c r="AJ118">
        <f t="shared" si="14"/>
        <v>154.87778737999997</v>
      </c>
      <c r="AK118">
        <f t="shared" si="14"/>
        <v>247.158018</v>
      </c>
      <c r="AL118">
        <f t="shared" si="14"/>
        <v>170.30734750000011</v>
      </c>
      <c r="AM118">
        <f t="shared" si="14"/>
        <v>175.69221899999999</v>
      </c>
      <c r="AN118">
        <f t="shared" si="24"/>
        <v>177.23858665000009</v>
      </c>
      <c r="AO118">
        <f t="shared" si="15"/>
        <v>186.79496459000001</v>
      </c>
      <c r="AP118">
        <f t="shared" si="15"/>
        <v>217.96823888999998</v>
      </c>
      <c r="AQ118">
        <f t="shared" si="15"/>
        <v>160.28146909999995</v>
      </c>
      <c r="AR118">
        <f t="shared" si="15"/>
        <v>198.79706488999997</v>
      </c>
      <c r="AS118">
        <f t="shared" si="25"/>
        <v>294.02262540000004</v>
      </c>
      <c r="AT118">
        <f t="shared" si="16"/>
        <v>117.01562940000005</v>
      </c>
      <c r="AU118">
        <f t="shared" si="16"/>
        <v>142.63173060000003</v>
      </c>
      <c r="AV118">
        <f t="shared" si="16"/>
        <v>269.12507733000001</v>
      </c>
      <c r="AW118">
        <f t="shared" si="16"/>
        <v>237.56718439999995</v>
      </c>
      <c r="AX118">
        <f t="shared" si="26"/>
        <v>271.26743890000006</v>
      </c>
      <c r="AY118">
        <f t="shared" si="17"/>
        <v>154.03346799999997</v>
      </c>
      <c r="AZ118">
        <f t="shared" si="17"/>
        <v>123.05155094000006</v>
      </c>
      <c r="BA118">
        <f t="shared" si="17"/>
        <v>345.01585299999999</v>
      </c>
      <c r="BB118">
        <f t="shared" si="17"/>
        <v>180.69634000999997</v>
      </c>
      <c r="BC118">
        <f t="shared" si="27"/>
        <v>130.72500651999999</v>
      </c>
      <c r="BD118">
        <f t="shared" si="18"/>
        <v>146.2735677</v>
      </c>
      <c r="BE118">
        <f t="shared" si="18"/>
        <v>163.74532854999998</v>
      </c>
      <c r="BF118">
        <f t="shared" si="18"/>
        <v>228.82929008999994</v>
      </c>
      <c r="BG118">
        <f t="shared" si="18"/>
        <v>153.42288412000002</v>
      </c>
    </row>
    <row r="119" spans="1:59" x14ac:dyDescent="0.25">
      <c r="A119" s="1">
        <v>44620</v>
      </c>
      <c r="B119" s="1">
        <v>44651</v>
      </c>
      <c r="C119">
        <f t="shared" si="19"/>
        <v>118.26396353000001</v>
      </c>
      <c r="D119">
        <f t="shared" si="6"/>
        <v>171.37049320000003</v>
      </c>
      <c r="E119">
        <f t="shared" si="6"/>
        <v>117.36177340000002</v>
      </c>
      <c r="F119">
        <f t="shared" si="6"/>
        <v>157.16600173000009</v>
      </c>
      <c r="G119">
        <f t="shared" si="6"/>
        <v>206.02540721999995</v>
      </c>
      <c r="H119">
        <f t="shared" si="6"/>
        <v>149.30525979999999</v>
      </c>
      <c r="I119">
        <f t="shared" si="28"/>
        <v>203.83423450000001</v>
      </c>
      <c r="J119">
        <f t="shared" si="21"/>
        <v>242.12889729999998</v>
      </c>
      <c r="K119">
        <f t="shared" si="21"/>
        <v>179.67973749999999</v>
      </c>
      <c r="L119">
        <f t="shared" si="21"/>
        <v>173.099166</v>
      </c>
      <c r="M119">
        <f t="shared" si="21"/>
        <v>287.79516222000007</v>
      </c>
      <c r="N119">
        <f t="shared" si="21"/>
        <v>140.69225892999998</v>
      </c>
      <c r="O119">
        <f t="shared" si="29"/>
        <v>222.91634709999997</v>
      </c>
      <c r="P119">
        <f t="shared" si="22"/>
        <v>200.44134557000004</v>
      </c>
      <c r="Q119">
        <f t="shared" si="22"/>
        <v>124.22534004999991</v>
      </c>
      <c r="R119">
        <f t="shared" si="20"/>
        <v>216.14202650000001</v>
      </c>
      <c r="S119">
        <f t="shared" si="7"/>
        <v>209.67855370000004</v>
      </c>
      <c r="T119">
        <f t="shared" si="7"/>
        <v>210.66638601</v>
      </c>
      <c r="U119">
        <f t="shared" si="7"/>
        <v>165.33349301000004</v>
      </c>
      <c r="V119">
        <f t="shared" si="7"/>
        <v>101.06237701999997</v>
      </c>
      <c r="W119">
        <f t="shared" si="23"/>
        <v>259.55793921999998</v>
      </c>
      <c r="X119">
        <f t="shared" si="8"/>
        <v>283.06207040000004</v>
      </c>
      <c r="Y119">
        <f t="shared" si="8"/>
        <v>158.28695719999999</v>
      </c>
      <c r="Z119">
        <f t="shared" si="8"/>
        <v>173.77125829999989</v>
      </c>
      <c r="AA119">
        <f t="shared" si="9"/>
        <v>185.35333773000002</v>
      </c>
      <c r="AB119">
        <f t="shared" si="9"/>
        <v>264.99494950000002</v>
      </c>
      <c r="AC119">
        <f t="shared" si="9"/>
        <v>215.25725380000006</v>
      </c>
      <c r="AD119">
        <f t="shared" si="9"/>
        <v>148.57797574999998</v>
      </c>
      <c r="AE119">
        <f t="shared" si="10"/>
        <v>159.40211169999998</v>
      </c>
      <c r="AF119">
        <f t="shared" si="11"/>
        <v>176.71224820000006</v>
      </c>
      <c r="AG119">
        <f t="shared" si="12"/>
        <v>262.1974148999999</v>
      </c>
      <c r="AH119">
        <f t="shared" si="13"/>
        <v>211.97492109999996</v>
      </c>
      <c r="AI119">
        <f t="shared" si="13"/>
        <v>116.27593396000005</v>
      </c>
      <c r="AJ119">
        <f t="shared" si="14"/>
        <v>166.08997737999997</v>
      </c>
      <c r="AK119">
        <f t="shared" si="14"/>
        <v>266.79621800000001</v>
      </c>
      <c r="AL119">
        <f t="shared" si="14"/>
        <v>174.96017050000012</v>
      </c>
      <c r="AM119">
        <f t="shared" si="14"/>
        <v>196.754189</v>
      </c>
      <c r="AN119">
        <f t="shared" si="24"/>
        <v>198.74001665000009</v>
      </c>
      <c r="AO119">
        <f t="shared" si="15"/>
        <v>216.83905459000002</v>
      </c>
      <c r="AP119">
        <f t="shared" si="15"/>
        <v>226.13056688999998</v>
      </c>
      <c r="AQ119">
        <f t="shared" si="15"/>
        <v>173.35785909999996</v>
      </c>
      <c r="AR119">
        <f t="shared" si="15"/>
        <v>203.15015288999996</v>
      </c>
      <c r="AS119">
        <f t="shared" si="25"/>
        <v>309.47313540000005</v>
      </c>
      <c r="AT119">
        <f t="shared" si="16"/>
        <v>122.29085840000005</v>
      </c>
      <c r="AU119">
        <f t="shared" si="16"/>
        <v>166.55957060000003</v>
      </c>
      <c r="AV119">
        <f t="shared" si="16"/>
        <v>270.11308083</v>
      </c>
      <c r="AW119">
        <f t="shared" si="16"/>
        <v>243.90427939999995</v>
      </c>
      <c r="AX119">
        <f t="shared" si="26"/>
        <v>282.57062890000009</v>
      </c>
      <c r="AY119">
        <f t="shared" si="17"/>
        <v>162.24009999999998</v>
      </c>
      <c r="AZ119">
        <f t="shared" si="17"/>
        <v>141.13318094000005</v>
      </c>
      <c r="BA119">
        <f t="shared" si="17"/>
        <v>361.01361299999996</v>
      </c>
      <c r="BB119">
        <f t="shared" si="17"/>
        <v>185.34241100999998</v>
      </c>
      <c r="BC119">
        <f t="shared" si="27"/>
        <v>139.40316751999998</v>
      </c>
      <c r="BD119">
        <f t="shared" si="18"/>
        <v>194.9771077</v>
      </c>
      <c r="BE119">
        <f t="shared" si="18"/>
        <v>177.11104854999999</v>
      </c>
      <c r="BF119">
        <f t="shared" si="18"/>
        <v>228.53475128999995</v>
      </c>
      <c r="BG119">
        <f t="shared" si="18"/>
        <v>162.35550612000003</v>
      </c>
    </row>
    <row r="120" spans="1:59" x14ac:dyDescent="0.25">
      <c r="A120" s="1">
        <v>44651</v>
      </c>
      <c r="B120" s="1">
        <v>44681</v>
      </c>
      <c r="C120">
        <f t="shared" si="19"/>
        <v>118.12592353000001</v>
      </c>
      <c r="D120">
        <f t="shared" si="6"/>
        <v>172.33162630000004</v>
      </c>
      <c r="E120">
        <f t="shared" si="6"/>
        <v>117.64346360000002</v>
      </c>
      <c r="F120">
        <f t="shared" si="6"/>
        <v>163.2041267300001</v>
      </c>
      <c r="G120">
        <f t="shared" si="6"/>
        <v>197.71829521999996</v>
      </c>
      <c r="H120">
        <f t="shared" si="6"/>
        <v>152.52598879999999</v>
      </c>
      <c r="I120">
        <f t="shared" si="28"/>
        <v>213.6234805</v>
      </c>
      <c r="J120">
        <f t="shared" si="21"/>
        <v>246.25267829999999</v>
      </c>
      <c r="K120">
        <f t="shared" si="21"/>
        <v>170.68159849999998</v>
      </c>
      <c r="L120">
        <f t="shared" si="21"/>
        <v>173.83641610000001</v>
      </c>
      <c r="M120">
        <f t="shared" si="21"/>
        <v>269.56648222000007</v>
      </c>
      <c r="N120">
        <f t="shared" si="21"/>
        <v>138.35392692999997</v>
      </c>
      <c r="O120">
        <f t="shared" si="29"/>
        <v>218.43634709999998</v>
      </c>
      <c r="P120">
        <f t="shared" si="22"/>
        <v>199.66580827000004</v>
      </c>
      <c r="Q120">
        <f t="shared" si="22"/>
        <v>119.90612304999992</v>
      </c>
      <c r="R120">
        <f t="shared" si="20"/>
        <v>202.84752650000001</v>
      </c>
      <c r="S120">
        <f t="shared" si="7"/>
        <v>207.45067870000003</v>
      </c>
      <c r="T120">
        <f t="shared" si="7"/>
        <v>199.12409600999999</v>
      </c>
      <c r="U120">
        <f t="shared" si="7"/>
        <v>159.95182101000003</v>
      </c>
      <c r="V120">
        <f t="shared" si="7"/>
        <v>100.52841171999997</v>
      </c>
      <c r="W120">
        <f t="shared" si="23"/>
        <v>245.97423921999999</v>
      </c>
      <c r="X120">
        <f t="shared" si="8"/>
        <v>294.04692040000003</v>
      </c>
      <c r="Y120">
        <f t="shared" si="8"/>
        <v>160.47299319999999</v>
      </c>
      <c r="Z120">
        <f t="shared" si="8"/>
        <v>176.32393229999988</v>
      </c>
      <c r="AA120">
        <f t="shared" si="9"/>
        <v>182.50576173000002</v>
      </c>
      <c r="AB120">
        <f t="shared" si="9"/>
        <v>258.85961150000003</v>
      </c>
      <c r="AC120">
        <f t="shared" si="9"/>
        <v>217.31573380000006</v>
      </c>
      <c r="AD120">
        <f t="shared" si="9"/>
        <v>149.00626604999997</v>
      </c>
      <c r="AE120">
        <f t="shared" si="10"/>
        <v>168.16200569999998</v>
      </c>
      <c r="AF120">
        <f t="shared" si="11"/>
        <v>175.72922770000005</v>
      </c>
      <c r="AG120">
        <f t="shared" si="12"/>
        <v>259.35669789999992</v>
      </c>
      <c r="AH120">
        <f t="shared" si="13"/>
        <v>214.39901509999996</v>
      </c>
      <c r="AI120">
        <f t="shared" si="13"/>
        <v>121.59168996000005</v>
      </c>
      <c r="AJ120">
        <f t="shared" si="14"/>
        <v>167.18651837999997</v>
      </c>
      <c r="AK120">
        <f t="shared" si="14"/>
        <v>242.10444800000002</v>
      </c>
      <c r="AL120">
        <f t="shared" si="14"/>
        <v>166.33320650000013</v>
      </c>
      <c r="AM120">
        <f t="shared" si="14"/>
        <v>191.89460399999999</v>
      </c>
      <c r="AN120">
        <f t="shared" si="24"/>
        <v>193.22025465000007</v>
      </c>
      <c r="AO120">
        <f t="shared" si="15"/>
        <v>213.93105359</v>
      </c>
      <c r="AP120">
        <f t="shared" si="15"/>
        <v>217.11881588999998</v>
      </c>
      <c r="AQ120">
        <f t="shared" si="15"/>
        <v>169.57477209999996</v>
      </c>
      <c r="AR120">
        <f t="shared" si="15"/>
        <v>196.12699588999996</v>
      </c>
      <c r="AS120">
        <f t="shared" si="25"/>
        <v>307.19000240000003</v>
      </c>
      <c r="AT120">
        <f t="shared" si="16"/>
        <v>116.72319940000004</v>
      </c>
      <c r="AU120">
        <f t="shared" si="16"/>
        <v>151.75594060000003</v>
      </c>
      <c r="AV120">
        <f t="shared" si="16"/>
        <v>268.48953983000001</v>
      </c>
      <c r="AW120">
        <f t="shared" si="16"/>
        <v>240.19538539999996</v>
      </c>
      <c r="AX120">
        <f t="shared" si="26"/>
        <v>281.81395820000012</v>
      </c>
      <c r="AY120">
        <f t="shared" si="17"/>
        <v>164.87404199999997</v>
      </c>
      <c r="AZ120">
        <f t="shared" si="17"/>
        <v>147.88141994000006</v>
      </c>
      <c r="BA120">
        <f t="shared" si="17"/>
        <v>360.33920429999995</v>
      </c>
      <c r="BB120">
        <f t="shared" si="17"/>
        <v>183.86520300999999</v>
      </c>
      <c r="BC120">
        <f t="shared" si="27"/>
        <v>136.85160751999999</v>
      </c>
      <c r="BD120">
        <f t="shared" si="18"/>
        <v>210.49584770000001</v>
      </c>
      <c r="BE120">
        <f t="shared" si="18"/>
        <v>171.16966954999998</v>
      </c>
      <c r="BF120">
        <f t="shared" si="18"/>
        <v>220.61966528999994</v>
      </c>
      <c r="BG120">
        <f t="shared" si="18"/>
        <v>160.81516112000003</v>
      </c>
    </row>
    <row r="121" spans="1:59" x14ac:dyDescent="0.25">
      <c r="A121" s="1">
        <v>44681</v>
      </c>
      <c r="B121" s="1">
        <v>44712</v>
      </c>
      <c r="C121">
        <f t="shared" si="19"/>
        <v>130.64699353</v>
      </c>
      <c r="D121">
        <f t="shared" si="6"/>
        <v>169.32827730000002</v>
      </c>
      <c r="E121">
        <f t="shared" si="6"/>
        <v>123.32694460000002</v>
      </c>
      <c r="F121">
        <f t="shared" si="6"/>
        <v>164.7849317300001</v>
      </c>
      <c r="G121">
        <f t="shared" si="6"/>
        <v>190.85487721999996</v>
      </c>
      <c r="H121">
        <f t="shared" si="6"/>
        <v>166.2842388</v>
      </c>
      <c r="I121">
        <f t="shared" si="28"/>
        <v>230.8236105</v>
      </c>
      <c r="J121">
        <f t="shared" si="21"/>
        <v>231.83220829999999</v>
      </c>
      <c r="K121">
        <f t="shared" si="21"/>
        <v>163.32501349999998</v>
      </c>
      <c r="L121">
        <f t="shared" si="21"/>
        <v>166.32170410000001</v>
      </c>
      <c r="M121">
        <f t="shared" si="21"/>
        <v>265.94132822000006</v>
      </c>
      <c r="N121">
        <f t="shared" si="21"/>
        <v>158.10904692999998</v>
      </c>
      <c r="O121">
        <f t="shared" si="29"/>
        <v>236.57904709999997</v>
      </c>
      <c r="P121">
        <f t="shared" si="22"/>
        <v>201.53035027000004</v>
      </c>
      <c r="Q121">
        <f t="shared" si="22"/>
        <v>121.33444304999992</v>
      </c>
      <c r="R121">
        <f t="shared" si="20"/>
        <v>208.34170350000002</v>
      </c>
      <c r="S121">
        <f t="shared" si="7"/>
        <v>212.43053270000001</v>
      </c>
      <c r="T121">
        <f t="shared" si="7"/>
        <v>202.38618800999998</v>
      </c>
      <c r="U121">
        <f t="shared" si="7"/>
        <v>154.73483501000004</v>
      </c>
      <c r="V121">
        <f t="shared" si="7"/>
        <v>102.75604771999997</v>
      </c>
      <c r="W121">
        <f t="shared" si="23"/>
        <v>254.72993721999998</v>
      </c>
      <c r="X121">
        <f t="shared" si="8"/>
        <v>319.29764040000003</v>
      </c>
      <c r="Y121">
        <f t="shared" si="8"/>
        <v>165.9352672</v>
      </c>
      <c r="Z121">
        <f t="shared" si="8"/>
        <v>180.9635272999999</v>
      </c>
      <c r="AA121">
        <f t="shared" si="9"/>
        <v>187.84325973000003</v>
      </c>
      <c r="AB121">
        <f t="shared" si="9"/>
        <v>259.22808320000001</v>
      </c>
      <c r="AC121">
        <f t="shared" si="9"/>
        <v>234.66069380000005</v>
      </c>
      <c r="AD121">
        <f t="shared" si="9"/>
        <v>166.40207604999998</v>
      </c>
      <c r="AE121">
        <f t="shared" si="10"/>
        <v>164.03779469999998</v>
      </c>
      <c r="AF121">
        <f t="shared" si="11"/>
        <v>182.77359470000005</v>
      </c>
      <c r="AG121">
        <f t="shared" si="12"/>
        <v>278.98363789999991</v>
      </c>
      <c r="AH121">
        <f t="shared" si="13"/>
        <v>214.89274759999995</v>
      </c>
      <c r="AI121">
        <f t="shared" si="13"/>
        <v>119.97892196000005</v>
      </c>
      <c r="AJ121">
        <f t="shared" si="14"/>
        <v>173.94271637999998</v>
      </c>
      <c r="AK121">
        <f t="shared" si="14"/>
        <v>233.28791200000001</v>
      </c>
      <c r="AL121">
        <f t="shared" si="14"/>
        <v>176.27585150000013</v>
      </c>
      <c r="AM121">
        <f t="shared" si="14"/>
        <v>191.23742969999998</v>
      </c>
      <c r="AN121">
        <f t="shared" si="24"/>
        <v>192.14137465000007</v>
      </c>
      <c r="AO121">
        <f t="shared" si="15"/>
        <v>239.74336359</v>
      </c>
      <c r="AP121">
        <f t="shared" si="15"/>
        <v>221.09797288999997</v>
      </c>
      <c r="AQ121">
        <f t="shared" si="15"/>
        <v>181.99946209999996</v>
      </c>
      <c r="AR121">
        <f t="shared" si="15"/>
        <v>218.83775588999995</v>
      </c>
      <c r="AS121">
        <f t="shared" si="25"/>
        <v>305.2965274</v>
      </c>
      <c r="AT121">
        <f t="shared" si="16"/>
        <v>134.98774940000004</v>
      </c>
      <c r="AU121">
        <f t="shared" si="16"/>
        <v>168.30717060000003</v>
      </c>
      <c r="AV121">
        <f t="shared" si="16"/>
        <v>297.25006983000003</v>
      </c>
      <c r="AW121">
        <f t="shared" si="16"/>
        <v>259.59967539999997</v>
      </c>
      <c r="AX121">
        <f t="shared" si="26"/>
        <v>308.29332820000013</v>
      </c>
      <c r="AY121">
        <f t="shared" si="17"/>
        <v>172.95219799999998</v>
      </c>
      <c r="AZ121">
        <f t="shared" si="17"/>
        <v>169.58535994000005</v>
      </c>
      <c r="BA121">
        <f t="shared" si="17"/>
        <v>375.19383429999993</v>
      </c>
      <c r="BB121">
        <f t="shared" si="17"/>
        <v>201.16565301</v>
      </c>
      <c r="BC121">
        <f t="shared" si="27"/>
        <v>145.33645551999999</v>
      </c>
      <c r="BD121">
        <f t="shared" si="18"/>
        <v>230.95616770000001</v>
      </c>
      <c r="BE121">
        <f t="shared" si="18"/>
        <v>185.20672954999998</v>
      </c>
      <c r="BF121">
        <f t="shared" si="18"/>
        <v>243.98280528999993</v>
      </c>
      <c r="BG121">
        <f t="shared" si="18"/>
        <v>176.58594112000003</v>
      </c>
    </row>
    <row r="122" spans="1:59" x14ac:dyDescent="0.25">
      <c r="A122" s="1">
        <v>44712</v>
      </c>
      <c r="B122" s="1">
        <v>44742</v>
      </c>
      <c r="C122">
        <f t="shared" si="19"/>
        <v>116.92667353</v>
      </c>
      <c r="D122">
        <f t="shared" si="6"/>
        <v>150.47058730000003</v>
      </c>
      <c r="E122">
        <f t="shared" si="6"/>
        <v>109.66337460000003</v>
      </c>
      <c r="F122">
        <f t="shared" si="6"/>
        <v>150.68041173000009</v>
      </c>
      <c r="G122">
        <f t="shared" si="6"/>
        <v>179.51789721999995</v>
      </c>
      <c r="H122">
        <f t="shared" si="6"/>
        <v>155.49256879999999</v>
      </c>
      <c r="I122">
        <f t="shared" si="28"/>
        <v>212.8297805</v>
      </c>
      <c r="J122">
        <f t="shared" si="21"/>
        <v>211.02693829999998</v>
      </c>
      <c r="K122">
        <f t="shared" si="21"/>
        <v>149.53653349999999</v>
      </c>
      <c r="L122">
        <f t="shared" si="21"/>
        <v>154.0473341</v>
      </c>
      <c r="M122">
        <f t="shared" si="21"/>
        <v>240.81338822000006</v>
      </c>
      <c r="N122">
        <f t="shared" si="21"/>
        <v>147.77330692999999</v>
      </c>
      <c r="O122">
        <f t="shared" si="29"/>
        <v>217.11627709999996</v>
      </c>
      <c r="P122">
        <f t="shared" si="22"/>
        <v>186.97409027000003</v>
      </c>
      <c r="Q122">
        <f t="shared" si="22"/>
        <v>100.00583304999992</v>
      </c>
      <c r="R122">
        <f t="shared" si="20"/>
        <v>197.49746350000004</v>
      </c>
      <c r="S122">
        <f t="shared" si="7"/>
        <v>186.27410270000001</v>
      </c>
      <c r="T122">
        <f t="shared" si="7"/>
        <v>185.44718800999999</v>
      </c>
      <c r="U122">
        <f t="shared" si="7"/>
        <v>150.25033101000005</v>
      </c>
      <c r="V122">
        <f t="shared" si="7"/>
        <v>94.008898719999962</v>
      </c>
      <c r="W122">
        <f t="shared" si="23"/>
        <v>227.63712721999997</v>
      </c>
      <c r="X122">
        <f t="shared" si="8"/>
        <v>301.57297040000003</v>
      </c>
      <c r="Y122">
        <f t="shared" si="8"/>
        <v>154.05398719999999</v>
      </c>
      <c r="Z122">
        <f t="shared" si="8"/>
        <v>155.1592772999999</v>
      </c>
      <c r="AA122">
        <f t="shared" si="9"/>
        <v>170.10252973000001</v>
      </c>
      <c r="AB122">
        <f t="shared" si="9"/>
        <v>234.8078332</v>
      </c>
      <c r="AC122">
        <f t="shared" si="9"/>
        <v>215.42501380000004</v>
      </c>
      <c r="AD122">
        <f t="shared" si="9"/>
        <v>147.73329604999998</v>
      </c>
      <c r="AE122">
        <f t="shared" si="10"/>
        <v>148.23305469999997</v>
      </c>
      <c r="AF122">
        <f t="shared" si="11"/>
        <v>168.36536470000004</v>
      </c>
      <c r="AG122">
        <f t="shared" si="12"/>
        <v>258.48303789999989</v>
      </c>
      <c r="AH122">
        <f t="shared" si="13"/>
        <v>205.21767459999995</v>
      </c>
      <c r="AI122">
        <f t="shared" si="13"/>
        <v>102.14019196000005</v>
      </c>
      <c r="AJ122">
        <f t="shared" si="14"/>
        <v>162.21754637999999</v>
      </c>
      <c r="AK122">
        <f t="shared" si="14"/>
        <v>207.137552</v>
      </c>
      <c r="AL122">
        <f t="shared" si="14"/>
        <v>146.42418150000015</v>
      </c>
      <c r="AM122">
        <f t="shared" si="14"/>
        <v>173.10201969999997</v>
      </c>
      <c r="AN122">
        <f t="shared" si="24"/>
        <v>174.61385465000006</v>
      </c>
      <c r="AO122">
        <f t="shared" si="15"/>
        <v>224.86446359000001</v>
      </c>
      <c r="AP122">
        <f t="shared" si="15"/>
        <v>205.38043288999995</v>
      </c>
      <c r="AQ122">
        <f t="shared" si="15"/>
        <v>164.89194209999997</v>
      </c>
      <c r="AR122">
        <f t="shared" si="15"/>
        <v>199.09968588999996</v>
      </c>
      <c r="AS122">
        <f t="shared" si="25"/>
        <v>288.1485174</v>
      </c>
      <c r="AT122">
        <f t="shared" si="16"/>
        <v>112.79453940000005</v>
      </c>
      <c r="AU122">
        <f t="shared" si="16"/>
        <v>148.54619060000005</v>
      </c>
      <c r="AV122">
        <f t="shared" si="16"/>
        <v>272.08990983000001</v>
      </c>
      <c r="AW122">
        <f t="shared" si="16"/>
        <v>245.94961539999997</v>
      </c>
      <c r="AX122">
        <f t="shared" si="26"/>
        <v>279.81734820000014</v>
      </c>
      <c r="AY122">
        <f t="shared" si="17"/>
        <v>158.17263799999998</v>
      </c>
      <c r="AZ122">
        <f t="shared" si="17"/>
        <v>144.70915994000003</v>
      </c>
      <c r="BA122">
        <f t="shared" si="17"/>
        <v>349.43335429999991</v>
      </c>
      <c r="BB122">
        <f t="shared" si="17"/>
        <v>182.90812301</v>
      </c>
      <c r="BC122">
        <f t="shared" si="27"/>
        <v>130.45580551999998</v>
      </c>
      <c r="BD122">
        <f t="shared" si="18"/>
        <v>203.0433477</v>
      </c>
      <c r="BE122">
        <f t="shared" si="18"/>
        <v>162.63882954999997</v>
      </c>
      <c r="BF122">
        <f t="shared" si="18"/>
        <v>223.67626528999995</v>
      </c>
      <c r="BG122">
        <f t="shared" si="18"/>
        <v>159.67548112000003</v>
      </c>
    </row>
    <row r="123" spans="1:59" x14ac:dyDescent="0.25">
      <c r="A123" s="1">
        <v>44742</v>
      </c>
      <c r="B123" s="1">
        <v>44773</v>
      </c>
      <c r="C123">
        <f t="shared" si="19"/>
        <v>119.87213053000001</v>
      </c>
      <c r="D123">
        <f t="shared" si="6"/>
        <v>148.35985630000005</v>
      </c>
      <c r="E123">
        <f t="shared" si="6"/>
        <v>111.91056560000003</v>
      </c>
      <c r="F123">
        <f t="shared" si="6"/>
        <v>154.25590573000008</v>
      </c>
      <c r="G123">
        <f t="shared" si="6"/>
        <v>155.40192721999995</v>
      </c>
      <c r="H123">
        <f t="shared" si="6"/>
        <v>168.67565879999998</v>
      </c>
      <c r="I123">
        <f t="shared" si="28"/>
        <v>217.05446950000001</v>
      </c>
      <c r="J123">
        <f t="shared" si="21"/>
        <v>241.09110829999997</v>
      </c>
      <c r="K123">
        <f t="shared" si="21"/>
        <v>138.6160835</v>
      </c>
      <c r="L123">
        <f t="shared" si="21"/>
        <v>157.86940709999999</v>
      </c>
      <c r="M123">
        <f t="shared" si="21"/>
        <v>249.28441022000007</v>
      </c>
      <c r="N123">
        <f t="shared" si="21"/>
        <v>143.86708192999998</v>
      </c>
      <c r="O123">
        <f t="shared" si="29"/>
        <v>225.60085509999996</v>
      </c>
      <c r="P123">
        <f t="shared" si="22"/>
        <v>193.63646127000004</v>
      </c>
      <c r="Q123">
        <f t="shared" si="22"/>
        <v>105.23943604999992</v>
      </c>
      <c r="R123">
        <f t="shared" si="20"/>
        <v>195.46827150000004</v>
      </c>
      <c r="S123">
        <f t="shared" si="7"/>
        <v>182.37755570000002</v>
      </c>
      <c r="T123">
        <f t="shared" si="7"/>
        <v>185.49636834</v>
      </c>
      <c r="U123">
        <f t="shared" si="7"/>
        <v>150.25201436500006</v>
      </c>
      <c r="V123">
        <f t="shared" si="7"/>
        <v>100.43377971999996</v>
      </c>
      <c r="W123">
        <f t="shared" si="23"/>
        <v>228.01376731999997</v>
      </c>
      <c r="X123">
        <f t="shared" si="8"/>
        <v>301.67206339000001</v>
      </c>
      <c r="Y123">
        <f t="shared" si="8"/>
        <v>159.59010319999999</v>
      </c>
      <c r="Z123">
        <f t="shared" si="8"/>
        <v>154.4655412999999</v>
      </c>
      <c r="AA123">
        <f t="shared" si="9"/>
        <v>173.79755873000002</v>
      </c>
      <c r="AB123">
        <f t="shared" si="9"/>
        <v>246.3047632</v>
      </c>
      <c r="AC123">
        <f t="shared" si="9"/>
        <v>226.91996380000003</v>
      </c>
      <c r="AD123">
        <f t="shared" si="9"/>
        <v>156.28311904999998</v>
      </c>
      <c r="AE123">
        <f t="shared" si="10"/>
        <v>157.89489069999996</v>
      </c>
      <c r="AF123">
        <f t="shared" si="11"/>
        <v>181.69201470000004</v>
      </c>
      <c r="AG123">
        <f t="shared" si="12"/>
        <v>273.70042789999991</v>
      </c>
      <c r="AH123">
        <f t="shared" si="13"/>
        <v>216.25123459999995</v>
      </c>
      <c r="AI123">
        <f t="shared" si="13"/>
        <v>108.46549296000005</v>
      </c>
      <c r="AJ123">
        <f t="shared" si="14"/>
        <v>170.71424737999999</v>
      </c>
      <c r="AK123">
        <f t="shared" si="14"/>
        <v>218.78740199999999</v>
      </c>
      <c r="AL123">
        <f t="shared" si="14"/>
        <v>154.35835050000014</v>
      </c>
      <c r="AM123">
        <f t="shared" si="14"/>
        <v>180.53872069999997</v>
      </c>
      <c r="AN123">
        <f t="shared" si="24"/>
        <v>182.10538365000008</v>
      </c>
      <c r="AO123">
        <f t="shared" si="15"/>
        <v>236.53226359000001</v>
      </c>
      <c r="AP123">
        <f t="shared" si="15"/>
        <v>214.70475788999994</v>
      </c>
      <c r="AQ123">
        <f t="shared" si="15"/>
        <v>178.01530209999996</v>
      </c>
      <c r="AR123">
        <f t="shared" si="15"/>
        <v>205.31718688999996</v>
      </c>
      <c r="AS123">
        <f t="shared" si="25"/>
        <v>304.57074740000002</v>
      </c>
      <c r="AT123">
        <f t="shared" si="16"/>
        <v>116.34599340000005</v>
      </c>
      <c r="AU123">
        <f t="shared" si="16"/>
        <v>137.53130060000004</v>
      </c>
      <c r="AV123">
        <f t="shared" si="16"/>
        <v>286.13454983000003</v>
      </c>
      <c r="AW123">
        <f t="shared" si="16"/>
        <v>252.11348239999998</v>
      </c>
      <c r="AX123">
        <f t="shared" si="26"/>
        <v>290.13762820000017</v>
      </c>
      <c r="AY123">
        <f t="shared" si="17"/>
        <v>167.40044999999998</v>
      </c>
      <c r="AZ123">
        <f t="shared" si="17"/>
        <v>163.32102994000005</v>
      </c>
      <c r="BA123">
        <f t="shared" si="17"/>
        <v>356.33756329999989</v>
      </c>
      <c r="BB123">
        <f t="shared" si="17"/>
        <v>184.40843501000001</v>
      </c>
      <c r="BC123">
        <f t="shared" si="27"/>
        <v>139.45043551999998</v>
      </c>
      <c r="BD123">
        <f t="shared" si="18"/>
        <v>231.0375377</v>
      </c>
      <c r="BE123">
        <f t="shared" si="18"/>
        <v>156.06995154999996</v>
      </c>
      <c r="BF123">
        <f t="shared" si="18"/>
        <v>229.34692128999995</v>
      </c>
      <c r="BG123">
        <f t="shared" si="18"/>
        <v>169.39580612000003</v>
      </c>
    </row>
    <row r="124" spans="1:59" x14ac:dyDescent="0.25">
      <c r="A124" s="1">
        <v>44773</v>
      </c>
      <c r="B124" s="1">
        <v>44804</v>
      </c>
      <c r="C124">
        <f t="shared" si="19"/>
        <v>126.52465053</v>
      </c>
      <c r="D124">
        <f t="shared" si="6"/>
        <v>145.74629030000006</v>
      </c>
      <c r="E124">
        <f t="shared" si="6"/>
        <v>110.23291860000003</v>
      </c>
      <c r="F124">
        <f t="shared" si="6"/>
        <v>162.42921673000009</v>
      </c>
      <c r="G124">
        <f t="shared" si="6"/>
        <v>146.74468321999996</v>
      </c>
      <c r="H124">
        <f t="shared" si="6"/>
        <v>168.22447069999998</v>
      </c>
      <c r="I124">
        <f t="shared" si="28"/>
        <v>223.74818550000001</v>
      </c>
      <c r="J124">
        <f t="shared" si="21"/>
        <v>238.98507029999996</v>
      </c>
      <c r="K124">
        <f t="shared" si="21"/>
        <v>134.42004449999999</v>
      </c>
      <c r="L124">
        <f t="shared" si="21"/>
        <v>155.15113509999998</v>
      </c>
      <c r="M124">
        <f t="shared" si="21"/>
        <v>243.10374522000006</v>
      </c>
      <c r="N124">
        <f t="shared" si="21"/>
        <v>144.30746982999997</v>
      </c>
      <c r="O124">
        <f t="shared" si="29"/>
        <v>238.45071509999997</v>
      </c>
      <c r="P124">
        <f t="shared" si="22"/>
        <v>200.31285627000005</v>
      </c>
      <c r="Q124">
        <f t="shared" si="22"/>
        <v>105.60229624999992</v>
      </c>
      <c r="R124">
        <f t="shared" si="20"/>
        <v>195.19574240000003</v>
      </c>
      <c r="S124">
        <f t="shared" si="7"/>
        <v>197.96514570000002</v>
      </c>
      <c r="T124">
        <f t="shared" si="7"/>
        <v>181.83544834</v>
      </c>
      <c r="U124">
        <f t="shared" si="7"/>
        <v>151.19069706500005</v>
      </c>
      <c r="V124">
        <f t="shared" si="7"/>
        <v>91.950152719999963</v>
      </c>
      <c r="W124">
        <f t="shared" si="23"/>
        <v>221.35585031999997</v>
      </c>
      <c r="X124">
        <f t="shared" si="8"/>
        <v>300.47328239000001</v>
      </c>
      <c r="Y124">
        <f t="shared" si="8"/>
        <v>156.70881319999998</v>
      </c>
      <c r="Z124">
        <f t="shared" si="8"/>
        <v>156.13645129999989</v>
      </c>
      <c r="AA124">
        <f t="shared" si="9"/>
        <v>171.69551573000001</v>
      </c>
      <c r="AB124">
        <f t="shared" si="9"/>
        <v>248.8873682</v>
      </c>
      <c r="AC124">
        <f t="shared" si="9"/>
        <v>237.49666380000002</v>
      </c>
      <c r="AD124">
        <f t="shared" si="9"/>
        <v>157.88488804999997</v>
      </c>
      <c r="AE124">
        <f t="shared" si="10"/>
        <v>151.94775469999996</v>
      </c>
      <c r="AF124">
        <f t="shared" si="11"/>
        <v>187.42958070000003</v>
      </c>
      <c r="AG124">
        <f t="shared" si="12"/>
        <v>275.67709189999994</v>
      </c>
      <c r="AH124">
        <f t="shared" si="13"/>
        <v>214.15941159999994</v>
      </c>
      <c r="AI124">
        <f t="shared" si="13"/>
        <v>104.85779696000004</v>
      </c>
      <c r="AJ124">
        <f t="shared" si="14"/>
        <v>163.61766237999998</v>
      </c>
      <c r="AK124">
        <f t="shared" si="14"/>
        <v>216.21657499999998</v>
      </c>
      <c r="AL124">
        <f t="shared" si="14"/>
        <v>152.35754050000014</v>
      </c>
      <c r="AM124">
        <f t="shared" si="14"/>
        <v>188.15076669999996</v>
      </c>
      <c r="AN124">
        <f t="shared" si="24"/>
        <v>189.23823465000007</v>
      </c>
      <c r="AO124">
        <f t="shared" si="15"/>
        <v>244.51705459000001</v>
      </c>
      <c r="AP124">
        <f t="shared" si="15"/>
        <v>217.19889888999995</v>
      </c>
      <c r="AQ124">
        <f t="shared" si="15"/>
        <v>175.38459509999996</v>
      </c>
      <c r="AR124">
        <f t="shared" si="15"/>
        <v>212.18361388999995</v>
      </c>
      <c r="AS124">
        <f t="shared" si="25"/>
        <v>303.29741540000003</v>
      </c>
      <c r="AT124">
        <f t="shared" si="16"/>
        <v>119.37056840000005</v>
      </c>
      <c r="AU124">
        <f t="shared" si="16"/>
        <v>136.58674010000004</v>
      </c>
      <c r="AV124">
        <f t="shared" si="16"/>
        <v>298.49731983000004</v>
      </c>
      <c r="AW124">
        <f t="shared" si="16"/>
        <v>259.50211939999997</v>
      </c>
      <c r="AX124">
        <f t="shared" si="26"/>
        <v>293.68123920000016</v>
      </c>
      <c r="AY124">
        <f t="shared" si="17"/>
        <v>167.22444529999999</v>
      </c>
      <c r="AZ124">
        <f t="shared" si="17"/>
        <v>166.65881794000003</v>
      </c>
      <c r="BA124">
        <f t="shared" si="17"/>
        <v>361.5568262999999</v>
      </c>
      <c r="BB124">
        <f t="shared" si="17"/>
        <v>193.47155301000001</v>
      </c>
      <c r="BC124">
        <f t="shared" si="27"/>
        <v>141.28478751999998</v>
      </c>
      <c r="BD124">
        <f t="shared" si="18"/>
        <v>239.9937947</v>
      </c>
      <c r="BE124">
        <f t="shared" si="18"/>
        <v>158.90271554999995</v>
      </c>
      <c r="BF124">
        <f t="shared" si="18"/>
        <v>235.93772728999994</v>
      </c>
      <c r="BG124">
        <f t="shared" si="18"/>
        <v>172.22418012000003</v>
      </c>
    </row>
    <row r="125" spans="1:59" x14ac:dyDescent="0.25">
      <c r="A125" s="1">
        <v>44804</v>
      </c>
      <c r="B125" s="1">
        <v>44834</v>
      </c>
      <c r="C125">
        <f t="shared" si="19"/>
        <v>120.44499553</v>
      </c>
      <c r="D125">
        <f t="shared" si="6"/>
        <v>131.43557030000005</v>
      </c>
      <c r="E125">
        <f t="shared" si="6"/>
        <v>86.398228600000039</v>
      </c>
      <c r="F125">
        <f t="shared" si="6"/>
        <v>156.03944873000009</v>
      </c>
      <c r="G125">
        <f t="shared" si="6"/>
        <v>149.68434521999995</v>
      </c>
      <c r="H125">
        <f t="shared" si="6"/>
        <v>159.56247669999999</v>
      </c>
      <c r="I125">
        <f t="shared" si="28"/>
        <v>214.9794005</v>
      </c>
      <c r="J125">
        <f t="shared" si="21"/>
        <v>219.84717029999996</v>
      </c>
      <c r="K125">
        <f t="shared" si="21"/>
        <v>138.7191995</v>
      </c>
      <c r="L125">
        <f t="shared" si="21"/>
        <v>153.43662609999998</v>
      </c>
      <c r="M125">
        <f t="shared" si="21"/>
        <v>235.43482622000008</v>
      </c>
      <c r="N125">
        <f t="shared" si="21"/>
        <v>138.35035882999998</v>
      </c>
      <c r="O125">
        <f t="shared" si="29"/>
        <v>233.22552509999997</v>
      </c>
      <c r="P125">
        <f t="shared" si="22"/>
        <v>191.84772927000006</v>
      </c>
      <c r="Q125">
        <f t="shared" si="22"/>
        <v>83.462786249999922</v>
      </c>
      <c r="R125">
        <f t="shared" si="20"/>
        <v>192.75673140000004</v>
      </c>
      <c r="S125">
        <f t="shared" si="7"/>
        <v>187.93770570000001</v>
      </c>
      <c r="T125">
        <f t="shared" si="7"/>
        <v>179.65033534</v>
      </c>
      <c r="U125">
        <f t="shared" si="7"/>
        <v>143.63801106500006</v>
      </c>
      <c r="V125">
        <f t="shared" si="7"/>
        <v>82.989892719999958</v>
      </c>
      <c r="W125">
        <f t="shared" si="23"/>
        <v>215.46367131999997</v>
      </c>
      <c r="X125">
        <f t="shared" si="8"/>
        <v>282.61866239</v>
      </c>
      <c r="Y125">
        <f t="shared" si="8"/>
        <v>146.24432319999997</v>
      </c>
      <c r="Z125">
        <f t="shared" si="8"/>
        <v>144.2232412999999</v>
      </c>
      <c r="AA125">
        <f t="shared" si="9"/>
        <v>172.97197073000001</v>
      </c>
      <c r="AB125">
        <f t="shared" si="9"/>
        <v>238.6033482</v>
      </c>
      <c r="AC125">
        <f t="shared" si="9"/>
        <v>236.08723480000003</v>
      </c>
      <c r="AD125">
        <f t="shared" si="9"/>
        <v>148.11515804999996</v>
      </c>
      <c r="AE125">
        <f t="shared" si="10"/>
        <v>135.99641469999997</v>
      </c>
      <c r="AF125">
        <f t="shared" si="11"/>
        <v>181.62257770000002</v>
      </c>
      <c r="AG125">
        <f t="shared" si="12"/>
        <v>269.58272789999995</v>
      </c>
      <c r="AH125">
        <f t="shared" si="13"/>
        <v>212.37009659999995</v>
      </c>
      <c r="AI125">
        <f t="shared" si="13"/>
        <v>80.960286960000047</v>
      </c>
      <c r="AJ125">
        <f t="shared" si="14"/>
        <v>150.01680237999997</v>
      </c>
      <c r="AK125">
        <f t="shared" si="14"/>
        <v>184.24406499999998</v>
      </c>
      <c r="AL125">
        <f t="shared" si="14"/>
        <v>136.95764050000014</v>
      </c>
      <c r="AM125">
        <f t="shared" si="14"/>
        <v>179.41879069999996</v>
      </c>
      <c r="AN125">
        <f t="shared" si="24"/>
        <v>180.61760865000008</v>
      </c>
      <c r="AO125">
        <f t="shared" si="15"/>
        <v>231.23784459000001</v>
      </c>
      <c r="AP125">
        <f t="shared" si="15"/>
        <v>200.88336888999996</v>
      </c>
      <c r="AQ125">
        <f t="shared" si="15"/>
        <v>166.28045809999995</v>
      </c>
      <c r="AR125">
        <f t="shared" si="15"/>
        <v>200.72545388999995</v>
      </c>
      <c r="AS125">
        <f t="shared" si="25"/>
        <v>291.73358540000004</v>
      </c>
      <c r="AT125">
        <f t="shared" si="16"/>
        <v>113.91358540000006</v>
      </c>
      <c r="AU125">
        <f t="shared" si="16"/>
        <v>119.56378010000005</v>
      </c>
      <c r="AV125">
        <f t="shared" si="16"/>
        <v>285.56954983000003</v>
      </c>
      <c r="AW125">
        <f t="shared" si="16"/>
        <v>250.01876339999995</v>
      </c>
      <c r="AX125">
        <f t="shared" si="26"/>
        <v>281.91882920000018</v>
      </c>
      <c r="AY125">
        <f t="shared" si="17"/>
        <v>152.47346529999999</v>
      </c>
      <c r="AZ125">
        <f t="shared" si="17"/>
        <v>151.16221794000003</v>
      </c>
      <c r="BA125">
        <f t="shared" si="17"/>
        <v>348.97692629999989</v>
      </c>
      <c r="BB125">
        <f t="shared" si="17"/>
        <v>186.67225901</v>
      </c>
      <c r="BC125">
        <f t="shared" si="27"/>
        <v>132.11448251999997</v>
      </c>
      <c r="BD125">
        <f t="shared" si="18"/>
        <v>225.24484469999999</v>
      </c>
      <c r="BE125">
        <f t="shared" si="18"/>
        <v>140.94745554999994</v>
      </c>
      <c r="BF125">
        <f t="shared" si="18"/>
        <v>226.31887928999993</v>
      </c>
      <c r="BG125">
        <f t="shared" si="18"/>
        <v>162.77375212000004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List</vt:lpstr>
      <vt:lpstr>Returns</vt:lpstr>
      <vt:lpstr>Returns_Base_100</vt:lpstr>
      <vt:lpstr>Graph_Performance_cumulée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Ameur</dc:creator>
  <cp:lastModifiedBy>Anișoara Ababii</cp:lastModifiedBy>
  <dcterms:created xsi:type="dcterms:W3CDTF">2022-10-12T17:17:19Z</dcterms:created>
  <dcterms:modified xsi:type="dcterms:W3CDTF">2023-02-05T13:34:32Z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eyIwIjoiRGF0YSIsIjEiOjEsIjIiOjEsIjMiOjEsIjQiOjEsIjUiOjEsIjYiOjEsIjciOjEsIjgiOjEsIjkiOjEsIjEwIjowLCIxMSI6MCwiMTIiOjB9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eyIwIjoiRGF0YSIsIjEiOjAsIjIiOjEsIjMiOjEsIjQiOjEsIjUiOjEsIjYiOjEsIjciOjEsIjgiOjEsIjkiOjEsIjEwIjowLCIxMSI6MCwiMTIiOjB9</vt:lpwstr>
  </property>
  <property fmtid="{D5CDD505-2E9C-101B-9397-08002B2CF9AE}" pid="6" name="MSIP_Label_d5c20be7-c3a5-46e3-9158-fa8a02ce2395_Enabled">
    <vt:lpwstr>true</vt:lpwstr>
  </property>
  <property fmtid="{D5CDD505-2E9C-101B-9397-08002B2CF9AE}" pid="7" name="MSIP_Label_d5c20be7-c3a5-46e3-9158-fa8a02ce2395_SetDate">
    <vt:lpwstr>2022-11-26T23:29:26Z</vt:lpwstr>
  </property>
  <property fmtid="{D5CDD505-2E9C-101B-9397-08002B2CF9AE}" pid="8" name="MSIP_Label_d5c20be7-c3a5-46e3-9158-fa8a02ce2395_Method">
    <vt:lpwstr>Standard</vt:lpwstr>
  </property>
  <property fmtid="{D5CDD505-2E9C-101B-9397-08002B2CF9AE}" pid="9" name="MSIP_Label_d5c20be7-c3a5-46e3-9158-fa8a02ce2395_Name">
    <vt:lpwstr>defa4170-0d19-0005-0004-bc88714345d2</vt:lpwstr>
  </property>
  <property fmtid="{D5CDD505-2E9C-101B-9397-08002B2CF9AE}" pid="10" name="MSIP_Label_d5c20be7-c3a5-46e3-9158-fa8a02ce2395_SiteId">
    <vt:lpwstr>8c6f9078-037e-4261-a583-52a944e55f7f</vt:lpwstr>
  </property>
  <property fmtid="{D5CDD505-2E9C-101B-9397-08002B2CF9AE}" pid="11" name="MSIP_Label_d5c20be7-c3a5-46e3-9158-fa8a02ce2395_ActionId">
    <vt:lpwstr>4af3872c-e273-4aa2-9241-cad76b71258d</vt:lpwstr>
  </property>
  <property fmtid="{D5CDD505-2E9C-101B-9397-08002B2CF9AE}" pid="12" name="MSIP_Label_d5c20be7-c3a5-46e3-9158-fa8a02ce2395_ContentBits">
    <vt:lpwstr>0</vt:lpwstr>
  </property>
</Properties>
</file>