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dscott70_jh_edu/Documents/"/>
    </mc:Choice>
  </mc:AlternateContent>
  <xr:revisionPtr revIDLastSave="0" documentId="10_ncr:8_{757CFE71-CAFC-054C-BE5E-70468F31E3B5}" xr6:coauthVersionLast="45" xr6:coauthVersionMax="45" xr10:uidLastSave="{00000000-0000-0000-0000-000000000000}"/>
  <bookViews>
    <workbookView xWindow="0" yWindow="0" windowWidth="28800" windowHeight="18000" firstSheet="4" activeTab="6" xr2:uid="{00000000-000D-0000-FFFF-FFFF00000000}"/>
  </bookViews>
  <sheets>
    <sheet name="LA Data Raw" sheetId="1" r:id="rId1"/>
    <sheet name="Baltimore Data Raw" sheetId="6" r:id="rId2"/>
    <sheet name="LA Income v Prison" sheetId="3" r:id="rId3"/>
    <sheet name="Baltimore Income v Prison" sheetId="8" r:id="rId4"/>
    <sheet name="LA Income Histogram" sheetId="2" r:id="rId5"/>
    <sheet name="Baltimore Income Histogram" sheetId="7" r:id="rId6"/>
    <sheet name="LA Male Income v Prison" sheetId="5" r:id="rId7"/>
    <sheet name="Baltimore Male Income v Prison" sheetId="10" r:id="rId8"/>
    <sheet name="Bmore &amp; LA Male Income v Prison" sheetId="11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1" hidden="1">'Baltimore Data Raw'!$A$1:$E$332</definedName>
    <definedName name="_xlnm._FilterDatabase" localSheetId="0" hidden="1">'LA Data Raw'!$A$1:$F$1106</definedName>
    <definedName name="_xlchart.v1.0" hidden="1">'LA Income Histogram'!$A$2:$A$62</definedName>
    <definedName name="_xlchart.v1.1" hidden="1">'LA Income Histogram'!$B$1</definedName>
    <definedName name="_xlchart.v1.2" hidden="1">'LA Income Histogram'!$B$2:$B$62</definedName>
  </definedNames>
  <calcPr calcId="191029"/>
  <pivotCaches>
    <pivotCache cacheId="28" r:id="rId15"/>
    <pivotCache cacheId="31" r:id="rId16"/>
    <pivotCache cacheId="34" r:id="rId17"/>
    <pivotCache cacheId="39" r:id="rId18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4" i="5" l="1"/>
  <c r="D4" i="10"/>
  <c r="C166" i="10"/>
  <c r="C3" i="11"/>
  <c r="D166" i="10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7" i="6"/>
  <c r="D36" i="6"/>
  <c r="D35" i="6"/>
  <c r="D34" i="6"/>
  <c r="D33" i="6"/>
  <c r="D31" i="6"/>
  <c r="D29" i="6"/>
  <c r="D28" i="6"/>
  <c r="D27" i="6"/>
  <c r="D25" i="6"/>
  <c r="D24" i="6"/>
  <c r="D23" i="6"/>
  <c r="D22" i="6"/>
  <c r="D21" i="6"/>
  <c r="D20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E4" i="7" a="1"/>
  <c r="E4" i="7" s="1"/>
  <c r="G21" i="2" a="1"/>
  <c r="G21" i="2" s="1"/>
  <c r="E313" i="6" l="1"/>
  <c r="E284" i="6"/>
  <c r="E314" i="6"/>
  <c r="E315" i="6"/>
  <c r="E285" i="6"/>
  <c r="E306" i="6"/>
  <c r="E191" i="6"/>
  <c r="E6" i="6"/>
  <c r="E177" i="6"/>
  <c r="E263" i="6"/>
  <c r="E316" i="6"/>
  <c r="E240" i="6"/>
  <c r="E307" i="6"/>
  <c r="E282" i="6"/>
  <c r="E303" i="6"/>
  <c r="E317" i="6"/>
  <c r="E19" i="6"/>
  <c r="E271" i="6"/>
  <c r="E309" i="6"/>
  <c r="E171" i="6"/>
  <c r="E258" i="6"/>
  <c r="E318" i="6"/>
  <c r="E237" i="6"/>
  <c r="E26" i="6"/>
  <c r="E259" i="6"/>
  <c r="E312" i="6"/>
  <c r="E319" i="6"/>
  <c r="E30" i="6"/>
  <c r="E178" i="6"/>
  <c r="E32" i="6"/>
  <c r="E268" i="6"/>
  <c r="E136" i="6"/>
  <c r="E297" i="6"/>
  <c r="E203" i="6"/>
  <c r="E299" i="6"/>
  <c r="E38" i="6"/>
  <c r="E308" i="6"/>
  <c r="E118" i="6"/>
  <c r="E86" i="6"/>
  <c r="E70" i="6"/>
  <c r="E162" i="6"/>
  <c r="E216" i="6"/>
  <c r="E305" i="6"/>
  <c r="E143" i="6"/>
  <c r="E260" i="6"/>
  <c r="E293" i="6"/>
  <c r="E244" i="6"/>
  <c r="E320" i="6"/>
  <c r="E202" i="6"/>
  <c r="E295" i="6"/>
  <c r="E97" i="6"/>
  <c r="E228" i="6"/>
  <c r="E55" i="6"/>
  <c r="E278" i="6"/>
  <c r="E192" i="6"/>
  <c r="E261" i="6"/>
  <c r="E148" i="6"/>
  <c r="E236" i="6"/>
  <c r="E219" i="6"/>
  <c r="E34" i="6"/>
  <c r="E238" i="6"/>
  <c r="E274" i="6"/>
  <c r="E217" i="6"/>
  <c r="E256" i="6"/>
  <c r="E272" i="6"/>
  <c r="E291" i="6"/>
  <c r="E246" i="6"/>
  <c r="E266" i="6"/>
  <c r="E277" i="6"/>
  <c r="E269" i="6"/>
  <c r="E275" i="6"/>
  <c r="E232" i="6"/>
  <c r="E75" i="6"/>
  <c r="E254" i="6"/>
  <c r="E276" i="6"/>
  <c r="E181" i="6"/>
  <c r="E221" i="6"/>
  <c r="E279" i="6"/>
  <c r="E281" i="6"/>
  <c r="E141" i="6"/>
  <c r="E190" i="6"/>
  <c r="E242" i="6"/>
  <c r="E243" i="6"/>
  <c r="E241" i="6"/>
  <c r="E229" i="6"/>
  <c r="E304" i="6"/>
  <c r="E250" i="6"/>
  <c r="E321" i="6"/>
  <c r="E298" i="6"/>
  <c r="E257" i="6"/>
  <c r="E72" i="6"/>
  <c r="E322" i="6"/>
  <c r="E204" i="6"/>
  <c r="E208" i="6"/>
  <c r="E280" i="6"/>
  <c r="E245" i="6"/>
  <c r="E169" i="6"/>
  <c r="E248" i="6"/>
  <c r="E205" i="6"/>
  <c r="E8" i="6"/>
  <c r="E323" i="6"/>
  <c r="E290" i="6"/>
  <c r="E287" i="6"/>
  <c r="E149" i="6"/>
  <c r="E301" i="6"/>
  <c r="E267" i="6"/>
  <c r="E128" i="6"/>
  <c r="E255" i="6"/>
  <c r="E249" i="6"/>
  <c r="E130" i="6"/>
  <c r="E247" i="6"/>
  <c r="E289" i="6"/>
  <c r="E324" i="6"/>
  <c r="E188" i="6"/>
  <c r="E226" i="6"/>
  <c r="E325" i="6"/>
  <c r="E207" i="6"/>
  <c r="E150" i="6"/>
  <c r="E211" i="6"/>
  <c r="E89" i="6"/>
  <c r="E107" i="6"/>
  <c r="E302" i="6"/>
  <c r="E174" i="6"/>
  <c r="E39" i="6"/>
  <c r="E231" i="6"/>
  <c r="E132" i="6"/>
  <c r="E227" i="6"/>
  <c r="E273" i="6"/>
  <c r="E166" i="6"/>
  <c r="E182" i="6"/>
  <c r="E218" i="6"/>
  <c r="E84" i="6"/>
  <c r="E159" i="6"/>
  <c r="E262" i="6"/>
  <c r="E115" i="6"/>
  <c r="E198" i="6"/>
  <c r="E54" i="6"/>
  <c r="E311" i="6"/>
  <c r="E199" i="6"/>
  <c r="E294" i="6"/>
  <c r="E264" i="6"/>
  <c r="E133" i="6"/>
  <c r="E153" i="6"/>
  <c r="E184" i="6"/>
  <c r="E160" i="6"/>
  <c r="E22" i="6"/>
  <c r="E147" i="6"/>
  <c r="E234" i="6"/>
  <c r="E292" i="6"/>
  <c r="E117" i="6"/>
  <c r="E156" i="6"/>
  <c r="E288" i="6"/>
  <c r="E265" i="6"/>
  <c r="E252" i="6"/>
  <c r="E220" i="6"/>
  <c r="E187" i="6"/>
  <c r="E135" i="6"/>
  <c r="E222" i="6"/>
  <c r="E164" i="6"/>
  <c r="E167" i="6"/>
  <c r="E209" i="6"/>
  <c r="E300" i="6"/>
  <c r="E140" i="6"/>
  <c r="E270" i="6"/>
  <c r="E189" i="6"/>
  <c r="E193" i="6"/>
  <c r="E201" i="6"/>
  <c r="E251" i="6"/>
  <c r="E126" i="6"/>
  <c r="E172" i="6"/>
  <c r="E145" i="6"/>
  <c r="E144" i="6"/>
  <c r="E179" i="6"/>
  <c r="E230" i="6"/>
  <c r="E139" i="6"/>
  <c r="E215" i="6"/>
  <c r="E161" i="6"/>
  <c r="E25" i="6"/>
  <c r="E296" i="6"/>
  <c r="E58" i="6"/>
  <c r="E326" i="6"/>
  <c r="E102" i="6"/>
  <c r="E87" i="6"/>
  <c r="E110" i="6"/>
  <c r="E214" i="6"/>
  <c r="E223" i="6"/>
  <c r="E185" i="6"/>
  <c r="E94" i="6"/>
  <c r="E168" i="6"/>
  <c r="E158" i="6"/>
  <c r="E131" i="6"/>
  <c r="E170" i="6"/>
  <c r="E327" i="6"/>
  <c r="E120" i="6"/>
  <c r="E121" i="6"/>
  <c r="E63" i="6"/>
  <c r="E194" i="6"/>
  <c r="E104" i="6"/>
  <c r="E173" i="6"/>
  <c r="E62" i="6"/>
  <c r="E180" i="6"/>
  <c r="E235" i="6"/>
  <c r="E40" i="6"/>
  <c r="E197" i="6"/>
  <c r="E154" i="6"/>
  <c r="E21" i="6"/>
  <c r="E224" i="6"/>
  <c r="E225" i="6"/>
  <c r="E186" i="6"/>
  <c r="E151" i="6"/>
  <c r="E48" i="6"/>
  <c r="E137" i="6"/>
  <c r="E109" i="6"/>
  <c r="E17" i="6"/>
  <c r="E93" i="6"/>
  <c r="E112" i="6"/>
  <c r="E73" i="6"/>
  <c r="E59" i="6"/>
  <c r="E239" i="6"/>
  <c r="E90" i="6"/>
  <c r="E101" i="6"/>
  <c r="E64" i="6"/>
  <c r="E129" i="6"/>
  <c r="E233" i="6"/>
  <c r="E56" i="6"/>
  <c r="E95" i="6"/>
  <c r="E99" i="6"/>
  <c r="E116" i="6"/>
  <c r="E123" i="6"/>
  <c r="E175" i="6"/>
  <c r="E98" i="6"/>
  <c r="E51" i="6"/>
  <c r="E57" i="6"/>
  <c r="E76" i="6"/>
  <c r="E286" i="6"/>
  <c r="E138" i="6"/>
  <c r="E253" i="6"/>
  <c r="E18" i="6"/>
  <c r="E142" i="6"/>
  <c r="E183" i="6"/>
  <c r="E196" i="6"/>
  <c r="E122" i="6"/>
  <c r="E157" i="6"/>
  <c r="E79" i="6"/>
  <c r="E165" i="6"/>
  <c r="E12" i="6"/>
  <c r="E85" i="6"/>
  <c r="E78" i="6"/>
  <c r="E61" i="6"/>
  <c r="E69" i="6"/>
  <c r="E88" i="6"/>
  <c r="E35" i="6"/>
  <c r="E105" i="6"/>
  <c r="E43" i="6"/>
  <c r="E127" i="6"/>
  <c r="E20" i="6"/>
  <c r="E46" i="6"/>
  <c r="E114" i="6"/>
  <c r="E283" i="6"/>
  <c r="E163" i="6"/>
  <c r="E152" i="6"/>
  <c r="E3" i="6"/>
  <c r="E27" i="6"/>
  <c r="E80" i="6"/>
  <c r="E45" i="6"/>
  <c r="E108" i="6"/>
  <c r="E125" i="6"/>
  <c r="E68" i="6"/>
  <c r="E66" i="6"/>
  <c r="E113" i="6"/>
  <c r="E212" i="6"/>
  <c r="E53" i="6"/>
  <c r="E67" i="6"/>
  <c r="E36" i="6"/>
  <c r="E134" i="6"/>
  <c r="E124" i="6"/>
  <c r="E33" i="6"/>
  <c r="E100" i="6"/>
  <c r="E155" i="6"/>
  <c r="E210" i="6"/>
  <c r="E11" i="6"/>
  <c r="E82" i="6"/>
  <c r="E213" i="6"/>
  <c r="E146" i="6"/>
  <c r="E111" i="6"/>
  <c r="E29" i="6"/>
  <c r="E83" i="6"/>
  <c r="E4" i="6"/>
  <c r="E65" i="6"/>
  <c r="E44" i="6"/>
  <c r="E60" i="6"/>
  <c r="E328" i="6"/>
  <c r="E50" i="6"/>
  <c r="E77" i="6"/>
  <c r="E7" i="6"/>
  <c r="E23" i="6"/>
  <c r="E52" i="6"/>
  <c r="E31" i="6"/>
  <c r="E176" i="6"/>
  <c r="E24" i="6"/>
  <c r="E206" i="6"/>
  <c r="E81" i="6"/>
  <c r="E106" i="6"/>
  <c r="E92" i="6"/>
  <c r="E15" i="6"/>
  <c r="E16" i="6"/>
  <c r="E13" i="6"/>
  <c r="E71" i="6"/>
  <c r="E310" i="6"/>
  <c r="E49" i="6"/>
  <c r="E37" i="6"/>
  <c r="E42" i="6"/>
  <c r="E119" i="6"/>
  <c r="E47" i="6"/>
  <c r="E9" i="6"/>
  <c r="E200" i="6"/>
  <c r="E103" i="6"/>
  <c r="E41" i="6"/>
  <c r="E28" i="6"/>
  <c r="E195" i="6"/>
  <c r="E96" i="6"/>
  <c r="E5" i="6"/>
  <c r="E74" i="6"/>
  <c r="E10" i="6"/>
  <c r="E91" i="6"/>
  <c r="E14" i="6"/>
  <c r="E329" i="6"/>
  <c r="E330" i="6"/>
  <c r="E331" i="6"/>
  <c r="E332" i="6"/>
  <c r="E2" i="6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2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2" i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<sst xmlns="http://purl.oclc.org/ooxml/spreadsheetml/main" count="2207" uniqueCount="331">
  <si>
    <t>tract</t>
  </si>
  <si>
    <t>Name</t>
  </si>
  <si>
    <t>Los Angeles, CA</t>
  </si>
  <si>
    <t>Westwood, Los Angeles, CA</t>
  </si>
  <si>
    <t>Brentwood, Los Angeles, CA</t>
  </si>
  <si>
    <t>Tarzana, Los Angeles, CA</t>
  </si>
  <si>
    <t>Beverly Glen, Los Angeles, CA</t>
  </si>
  <si>
    <t>Encino, Los Angeles, CA</t>
  </si>
  <si>
    <t>Manhattan Beach, CA</t>
  </si>
  <si>
    <t>San Marino, CA</t>
  </si>
  <si>
    <t>North Arroyo, Pasadena, CA</t>
  </si>
  <si>
    <t>Beverly Hills, CA</t>
  </si>
  <si>
    <t>Pacific Palisades, Los Angeles, CA</t>
  </si>
  <si>
    <t>North of Montana, Santa Monica, CA</t>
  </si>
  <si>
    <t>Central LA, Los Angeles, CA</t>
  </si>
  <si>
    <t>The Flats, Beverly Hills, CA</t>
  </si>
  <si>
    <t>Chevy Chase, Glendale, CA</t>
  </si>
  <si>
    <t>Beverlywood, Los Angeles, CA</t>
  </si>
  <si>
    <t>Cheviot Hills, Los Angeles, CA</t>
  </si>
  <si>
    <t>Playa del Rey, Los Angeles, CA</t>
  </si>
  <si>
    <t>Northeast Los Angeles, Pasadena, CA</t>
  </si>
  <si>
    <t>Pacific Palisades, Santa Monica, CA</t>
  </si>
  <si>
    <t>Mar Vista, Los Angeles, CA</t>
  </si>
  <si>
    <t>Wilshire Montana, Santa Monica, CA</t>
  </si>
  <si>
    <t>San Gabriel, CA</t>
  </si>
  <si>
    <t>Beverly Grove, Los Angeles, CA</t>
  </si>
  <si>
    <t>Studio City, Los Angeles, CA</t>
  </si>
  <si>
    <t>Northeast, Santa Monica, CA</t>
  </si>
  <si>
    <t>Sherman Oaks, Los Angeles, CA</t>
  </si>
  <si>
    <t>South Pasadena, CA</t>
  </si>
  <si>
    <t>Glenoaks Canyon, Glendale, CA</t>
  </si>
  <si>
    <t>Pasadena, CA</t>
  </si>
  <si>
    <t>West Los Angeles, Los Angeles, CA</t>
  </si>
  <si>
    <t>South Montebello, Montebello, CA</t>
  </si>
  <si>
    <t>Valley Village, Los Angeles, CA</t>
  </si>
  <si>
    <t>Monterey Park, CA</t>
  </si>
  <si>
    <t>Westchester, Los Angeles, CA</t>
  </si>
  <si>
    <t>Central LA, Beverly Hills, CA</t>
  </si>
  <si>
    <t>Bel Air, Los Angeles, CA</t>
  </si>
  <si>
    <t>Venice, Marina del Rey, CA</t>
  </si>
  <si>
    <t>Van Nuys, Los Angeles, CA</t>
  </si>
  <si>
    <t>South Arroyo, Pasadena, CA</t>
  </si>
  <si>
    <t>Pico - Robertson, Los Angeles, CA</t>
  </si>
  <si>
    <t>Alhambra, CA</t>
  </si>
  <si>
    <t>Rancho Park, Los Angeles, CA</t>
  </si>
  <si>
    <t>Garvey, Monterey Park, CA</t>
  </si>
  <si>
    <t>Pelanconi, Glendale, CA</t>
  </si>
  <si>
    <t>Rossmoyne, Glendale, CA</t>
  </si>
  <si>
    <t>HollyGlen, Hawthorne, CA</t>
  </si>
  <si>
    <t>El Segundo, CA</t>
  </si>
  <si>
    <t>Woodbury, Glendale, CA</t>
  </si>
  <si>
    <t>Century City, Los Angeles, CA</t>
  </si>
  <si>
    <t>Downtown, Los Angeles, CA</t>
  </si>
  <si>
    <t>Sherman Oaks, Beverly Hills, CA</t>
  </si>
  <si>
    <t>Echo Park, Los Angeles, CA</t>
  </si>
  <si>
    <t>Central LA, West Hollywood, CA</t>
  </si>
  <si>
    <t>North Hollywood, Los Angeles, CA</t>
  </si>
  <si>
    <t>Burbank, CA</t>
  </si>
  <si>
    <t>Beverly Grove, West Hollywood, CA</t>
  </si>
  <si>
    <t>Northeast Los Angeles, Los Angeles, CA</t>
  </si>
  <si>
    <t>Downtown, Santa Monica, CA</t>
  </si>
  <si>
    <t>Park West, Culver City, CA</t>
  </si>
  <si>
    <t>Magnolia Park, Burbank, CA</t>
  </si>
  <si>
    <t>Sunset Park, Santa Monica, CA</t>
  </si>
  <si>
    <t>Rosemead, CA</t>
  </si>
  <si>
    <t>Verdugo Viejo, Glendale, CA</t>
  </si>
  <si>
    <t>Downtown, Glendale, CA</t>
  </si>
  <si>
    <t>Glenwood, Glendale, CA</t>
  </si>
  <si>
    <t>Garvey, Rosemead, CA</t>
  </si>
  <si>
    <t>Culver City, CA</t>
  </si>
  <si>
    <t>Downey, CA</t>
  </si>
  <si>
    <t>Lamanda Park, Pasadena, CA</t>
  </si>
  <si>
    <t>Citrus Grove, Glendale, CA</t>
  </si>
  <si>
    <t>Eagle Rock, Los Angeles, CA</t>
  </si>
  <si>
    <t>Palms, Los Angeles, CA</t>
  </si>
  <si>
    <t>Sawtelle, Los Angeles, CA</t>
  </si>
  <si>
    <t>Mid-City, Santa Monica, CA</t>
  </si>
  <si>
    <t>Atwater Village, Los Angeles, CA</t>
  </si>
  <si>
    <t>South Montebello, Monterey Park, CA</t>
  </si>
  <si>
    <t>Somerset, Glendale, CA</t>
  </si>
  <si>
    <t>Vineyard, Glendale, CA</t>
  </si>
  <si>
    <t>Silver Lake, Los Angeles, CA</t>
  </si>
  <si>
    <t>Ocean Park, Santa Monica, CA</t>
  </si>
  <si>
    <t>Hawthorne, CA</t>
  </si>
  <si>
    <t>McLaughlin, Los Angeles, CA</t>
  </si>
  <si>
    <t>Carlson Park, Culver City, CA</t>
  </si>
  <si>
    <t>Moorpark, Glendale, CA</t>
  </si>
  <si>
    <t>Marina del Rey, CA</t>
  </si>
  <si>
    <t>Gardena, CA</t>
  </si>
  <si>
    <t>Clarkdale, Culver City, CA</t>
  </si>
  <si>
    <t>Garvey, San Gabriel, CA</t>
  </si>
  <si>
    <t>Mariposa, Glendale, CA</t>
  </si>
  <si>
    <t>Toluca Lake, Los Angeles, CA</t>
  </si>
  <si>
    <t>Venice, Los Angeles, CA</t>
  </si>
  <si>
    <t>Santa Fe Springs, CA</t>
  </si>
  <si>
    <t>Bellflower, CA</t>
  </si>
  <si>
    <t>El Rancho, Pico Rivera, CA</t>
  </si>
  <si>
    <t>Glassell Park, Los Angeles, CA</t>
  </si>
  <si>
    <t>South Montebello, Rosemead, CA</t>
  </si>
  <si>
    <t>Huntington Park, CA</t>
  </si>
  <si>
    <t>Lucerne - Higuera, Culver City, CA</t>
  </si>
  <si>
    <t>Montecito Heights, Los Angeles, CA</t>
  </si>
  <si>
    <t>South Gate, CA</t>
  </si>
  <si>
    <t>Norwalk, CA</t>
  </si>
  <si>
    <t>Castle Heights, Los Angeles, CA</t>
  </si>
  <si>
    <t>West Toluca Lake, Los Angeles, CA</t>
  </si>
  <si>
    <t>Mount Washington, Los Angeles, CA</t>
  </si>
  <si>
    <t>Adams Hill, Glendale, CA</t>
  </si>
  <si>
    <t>Riverside Rancho, Glendale, CA</t>
  </si>
  <si>
    <t>Grandview, Glendale, CA</t>
  </si>
  <si>
    <t>Mid Central, Pasadena, CA</t>
  </si>
  <si>
    <t>Bungalow Heaven, Pasadena, CA</t>
  </si>
  <si>
    <t>Pacific - Edison, Glendale, CA</t>
  </si>
  <si>
    <t>Hollywood Hills, Los Angeles, CA</t>
  </si>
  <si>
    <t>South Los Angeles, Los Angeles, CA</t>
  </si>
  <si>
    <t>Whittier, CA</t>
  </si>
  <si>
    <t>East Los Angeles, CA</t>
  </si>
  <si>
    <t>Inglewood, CA</t>
  </si>
  <si>
    <t>Highland Park, Los Angeles, CA</t>
  </si>
  <si>
    <t>Lawndale, CA</t>
  </si>
  <si>
    <t>Paramount, CA</t>
  </si>
  <si>
    <t>Tropico, Glendale, CA</t>
  </si>
  <si>
    <t>Boyle Heights, Los Angeles, CA</t>
  </si>
  <si>
    <t>South Montebello, Commerce, CA</t>
  </si>
  <si>
    <t>South Montebello, East Los Angeles, CA</t>
  </si>
  <si>
    <t>Lynwood, CA</t>
  </si>
  <si>
    <t>Pico, Santa Monica, CA</t>
  </si>
  <si>
    <t>Cudahy, CA</t>
  </si>
  <si>
    <t>Bell, CA</t>
  </si>
  <si>
    <t>South Montebello, Bell Gardens, CA</t>
  </si>
  <si>
    <t>Harbor, Gardena, CA</t>
  </si>
  <si>
    <t>East Hollywood, Los Angeles, CA</t>
  </si>
  <si>
    <t>Vernon, CA</t>
  </si>
  <si>
    <t>Maywood, CA</t>
  </si>
  <si>
    <t>Baldwin Hills, Los Angeles, CA</t>
  </si>
  <si>
    <t>View Park, View Park-Windsor Hills, CA</t>
  </si>
  <si>
    <t>Leimert Park, Los Angeles, CA</t>
  </si>
  <si>
    <t>Morningside Park, Inglewood, CA</t>
  </si>
  <si>
    <t>South Montebello, Los Angeles, CA</t>
  </si>
  <si>
    <t>Fox Hills, Culver City, CA</t>
  </si>
  <si>
    <t>East Compton, CA</t>
  </si>
  <si>
    <t>Jefferson, Los Angeles, CA</t>
  </si>
  <si>
    <t>South Figueroa Corridor, Los Angeles, CA</t>
  </si>
  <si>
    <t>Park Mesa Heights, Los Angeles, CA</t>
  </si>
  <si>
    <t>North Central, Pasadena, CA</t>
  </si>
  <si>
    <t>Central Alameda, Los Angeles, CA</t>
  </si>
  <si>
    <t>Arts District, Los Angeles, CA</t>
  </si>
  <si>
    <t>Harbor Gateway North, Los Angeles, CA</t>
  </si>
  <si>
    <t>South Los Angeles, Compton, CA</t>
  </si>
  <si>
    <t>Compton, CA</t>
  </si>
  <si>
    <t>Harbor, Los Angeles, CA</t>
  </si>
  <si>
    <t>Baldwin Village, Los Angeles, CA</t>
  </si>
  <si>
    <t>Crenshaw, Los Angeles, CA</t>
  </si>
  <si>
    <t>North Hollywood, Universal City, CA</t>
  </si>
  <si>
    <t>Household Income</t>
  </si>
  <si>
    <t>Male Income</t>
  </si>
  <si>
    <t>Female Income</t>
  </si>
  <si>
    <t>Incarceration Rate</t>
  </si>
  <si>
    <t>Row Labels</t>
  </si>
  <si>
    <t>Grand Total</t>
  </si>
  <si>
    <t>Average of Household Income</t>
  </si>
  <si>
    <t>Average of Male Income</t>
  </si>
  <si>
    <t>Average of Incarceration Rate</t>
  </si>
  <si>
    <t>Greenmount West, Baltimore, MD</t>
  </si>
  <si>
    <t>Broadway East, Baltimore, MD</t>
  </si>
  <si>
    <t>Evergreen, Baltimore, MD</t>
  </si>
  <si>
    <t>Sandtown-Winchester, Baltimore, MD</t>
  </si>
  <si>
    <t>Dundalk, MD</t>
  </si>
  <si>
    <t>Shipley Hill, Baltimore, MD</t>
  </si>
  <si>
    <t>Poppleton, Baltimore, MD</t>
  </si>
  <si>
    <t>Pratt Monroe, Baltimore, MD</t>
  </si>
  <si>
    <t>Old Goucher, Baltimore, MD</t>
  </si>
  <si>
    <t>Gay Street, Baltimore, MD</t>
  </si>
  <si>
    <t>Johnson Square, Baltimore, MD</t>
  </si>
  <si>
    <t>Oliver, Baltimore, MD</t>
  </si>
  <si>
    <t>Madison - Eastend, Baltimore, MD</t>
  </si>
  <si>
    <t>West Forest Park, Baltimore, MD</t>
  </si>
  <si>
    <t>Saint Joseph's, Baltimore, MD</t>
  </si>
  <si>
    <t>Lexington, Baltimore, MD</t>
  </si>
  <si>
    <t>Rognel Heights, Baltimore, MD</t>
  </si>
  <si>
    <t>Bolton Hill, Baltimore, MD</t>
  </si>
  <si>
    <t>Baltimore, MD</t>
  </si>
  <si>
    <t>Upton, Baltimore, MD</t>
  </si>
  <si>
    <t>Upper Fells Point, Baltimore, MD</t>
  </si>
  <si>
    <t>Rosemont, Baltimore, MD</t>
  </si>
  <si>
    <t>Franklin Square, Baltimore, MD</t>
  </si>
  <si>
    <t>O'Donnell Heights, Baltimore, MD</t>
  </si>
  <si>
    <t>Woodring, Baltimore, MD</t>
  </si>
  <si>
    <t>Cherry Hill, Baltimore, MD</t>
  </si>
  <si>
    <t>Berea, Baltimore, MD</t>
  </si>
  <si>
    <t>Woodberry, Baltimore, MD</t>
  </si>
  <si>
    <t>Perring Loch, Baltimore, MD</t>
  </si>
  <si>
    <t>Druid Heights, Baltimore, MD</t>
  </si>
  <si>
    <t>Barclay, Baltimore, MD</t>
  </si>
  <si>
    <t>NW Community Action, Baltimore, MD</t>
  </si>
  <si>
    <t>Belair - Edison, Baltimore, MD</t>
  </si>
  <si>
    <t>Frankford, Baltimore, MD</t>
  </si>
  <si>
    <t>Westport, Baltimore, MD</t>
  </si>
  <si>
    <t>Penn North, Baltimore, MD</t>
  </si>
  <si>
    <t>Darley Park, Baltimore, MD</t>
  </si>
  <si>
    <t>Edgecomb, Baltimore, MD</t>
  </si>
  <si>
    <t>Glen Burnie, MD</t>
  </si>
  <si>
    <t>Yale Heights, Baltimore, MD</t>
  </si>
  <si>
    <t>Harford - Echodale - Perring Parkway, Baltimore, MD</t>
  </si>
  <si>
    <t>Hillen, Baltimore, MD</t>
  </si>
  <si>
    <t>Gwynn Oak, Baltimore, MD</t>
  </si>
  <si>
    <t>Arlington, Baltimore, MD</t>
  </si>
  <si>
    <t>Hanlon Longwood, Baltimore, MD</t>
  </si>
  <si>
    <t>Lochearn, Pikesville, MD</t>
  </si>
  <si>
    <t>Coldstream - Homestead - Montebello, Baltimore, MD</t>
  </si>
  <si>
    <t>Harwood, Baltimore, MD</t>
  </si>
  <si>
    <t>Reservoir Hill, Baltimore, MD</t>
  </si>
  <si>
    <t>Edmondson, Baltimore, MD</t>
  </si>
  <si>
    <t>Middle River, MD</t>
  </si>
  <si>
    <t>Woodbrook, Baltimore, MD</t>
  </si>
  <si>
    <t>Winston - Govans, Baltimore, MD</t>
  </si>
  <si>
    <t>Central Park Heights, Baltimore, MD</t>
  </si>
  <si>
    <t>Coppin Heights, Baltimore, MD</t>
  </si>
  <si>
    <t>Mill Hill, Baltimore, MD</t>
  </si>
  <si>
    <t>Butchers Hill, Baltimore, MD</t>
  </si>
  <si>
    <t>Bentalou-Smallwood, Baltimore, MD</t>
  </si>
  <si>
    <t>South Baltimore, Baltimore, MD</t>
  </si>
  <si>
    <t>Cheswolde, Baltimore, MD</t>
  </si>
  <si>
    <t>Arcadia, Baltimore, MD</t>
  </si>
  <si>
    <t>Park Circle, Baltimore, MD</t>
  </si>
  <si>
    <t>Milton - Montford, Baltimore, MD</t>
  </si>
  <si>
    <t>East Baltimore Midway, Baltimore, MD</t>
  </si>
  <si>
    <t>Woodlawn, MD</t>
  </si>
  <si>
    <t>Brooklyn, Baltimore, MD</t>
  </si>
  <si>
    <t>Canton, Baltimore, MD</t>
  </si>
  <si>
    <t>Ednor Gardens - Lakeside, Baltimore, MD</t>
  </si>
  <si>
    <t>Windsor Hills, Baltimore, MD</t>
  </si>
  <si>
    <t>Mount Clare, Baltimore, MD</t>
  </si>
  <si>
    <t>Patterson Park, Baltimore, MD</t>
  </si>
  <si>
    <t>Glen, Baltimore, MD</t>
  </si>
  <si>
    <t>Beechfield, Baltimore, MD</t>
  </si>
  <si>
    <t>Pigtown, Baltimore, MD</t>
  </si>
  <si>
    <t>Cedonia, Baltimore, MD</t>
  </si>
  <si>
    <t>McCulloh Homes, Baltimore, MD</t>
  </si>
  <si>
    <t>Parkside, Baltimore, MD</t>
  </si>
  <si>
    <t>Morrell Park, Baltimore, MD</t>
  </si>
  <si>
    <t>Lakeland, Baltimore, MD</t>
  </si>
  <si>
    <t>Ramblewood, Baltimore, MD</t>
  </si>
  <si>
    <t>Essex, MD</t>
  </si>
  <si>
    <t>Riverside, Baltimore, MD</t>
  </si>
  <si>
    <t>Walbrook, Baltimore, MD</t>
  </si>
  <si>
    <t>Reisterstown Station, Baltimore, MD</t>
  </si>
  <si>
    <t>Harlem Park, Baltimore, MD</t>
  </si>
  <si>
    <t>Cedmont, Baltimore, MD</t>
  </si>
  <si>
    <t>Bridgeview-Greenlawn, Baltimore, MD</t>
  </si>
  <si>
    <t>Garwyn Oaks, Baltimore, MD</t>
  </si>
  <si>
    <t>Downtown, Baltimore, MD</t>
  </si>
  <si>
    <t>Lansdowne - Baltimore Highlands, Halethorpe, MD</t>
  </si>
  <si>
    <t>Dorchester, Baltimore, MD</t>
  </si>
  <si>
    <t>Lauraville, Baltimore, MD</t>
  </si>
  <si>
    <t>Lake Walker, Baltimore, MD</t>
  </si>
  <si>
    <t>Mosher, Baltimore, MD</t>
  </si>
  <si>
    <t>Rosedale, MD</t>
  </si>
  <si>
    <t>Riverside Park, Baltimore, MD</t>
  </si>
  <si>
    <t>Irvington, Baltimore, MD</t>
  </si>
  <si>
    <t>Midtown Edmondson, Baltimore, MD</t>
  </si>
  <si>
    <t>Baltimore Highlands, Baltimore, MD</t>
  </si>
  <si>
    <t>Gwynn Oak, Lochearn, MD</t>
  </si>
  <si>
    <t>Waltherson, Baltimore, MD</t>
  </si>
  <si>
    <t>Lansdowne - Baltimore Highlands, Lansdowne, MD</t>
  </si>
  <si>
    <t>Better Waverly, Baltimore, MD</t>
  </si>
  <si>
    <t>New Northwood, Baltimore, MD</t>
  </si>
  <si>
    <t>Sparrows Point, MD</t>
  </si>
  <si>
    <t>East Arlington, Baltimore, MD</t>
  </si>
  <si>
    <t>Curtis Bay, Baltimore, MD</t>
  </si>
  <si>
    <t>Catonsville, MD</t>
  </si>
  <si>
    <t>Parkville, MD</t>
  </si>
  <si>
    <t>Idlewood, Baltimore, MD</t>
  </si>
  <si>
    <t>Gwynn Oak, Woodlawn, MD</t>
  </si>
  <si>
    <t>Fifteenth Street, Baltimore, MD</t>
  </si>
  <si>
    <t>Nottingham, MD</t>
  </si>
  <si>
    <t>Mondawmin, Baltimore, MD</t>
  </si>
  <si>
    <t>Ellicott City, MD</t>
  </si>
  <si>
    <t>Pikesville, MD</t>
  </si>
  <si>
    <t>Elkridge, MD</t>
  </si>
  <si>
    <t>Armistead Gardens, Baltimore, MD</t>
  </si>
  <si>
    <t>Locust Point, Baltimore, MD</t>
  </si>
  <si>
    <t>Hollins Market, Baltimore, MD</t>
  </si>
  <si>
    <t>Remington, Baltimore, MD</t>
  </si>
  <si>
    <t>Glenham-Belford, Baltimore, MD</t>
  </si>
  <si>
    <t>Pleasant View Gardens, Baltimore, MD</t>
  </si>
  <si>
    <t>Halethorpe, MD</t>
  </si>
  <si>
    <t>Joseph Lee, Baltimore, MD</t>
  </si>
  <si>
    <t>Perkins Homes, Baltimore, MD</t>
  </si>
  <si>
    <t>Langston Hughes, Baltimore, MD</t>
  </si>
  <si>
    <t>Mid-Govans, Baltimore, MD</t>
  </si>
  <si>
    <t>Violetville, Baltimore, MD</t>
  </si>
  <si>
    <t>Medfield, Baltimore, MD</t>
  </si>
  <si>
    <t>Edgemere, MD</t>
  </si>
  <si>
    <t>Medford - Broening, Baltimore, MD</t>
  </si>
  <si>
    <t>Burleith-Leighton, Baltimore, MD</t>
  </si>
  <si>
    <t>White Marsh, MD</t>
  </si>
  <si>
    <t>Allendale, Baltimore, MD</t>
  </si>
  <si>
    <t>Chestnut Hill Cove, Riviera Beach, MD</t>
  </si>
  <si>
    <t>Fallstaff, Baltimore, MD</t>
  </si>
  <si>
    <t>Linthicum Heights, MD</t>
  </si>
  <si>
    <t>Radnor - Winston, Baltimore, MD</t>
  </si>
  <si>
    <t>Brooklyn Park, MD</t>
  </si>
  <si>
    <t>Gwynn Oak, Pikesville, MD</t>
  </si>
  <si>
    <t>Loch Raven, Baltimore, MD</t>
  </si>
  <si>
    <t>North Harford Road, Baltimore, MD</t>
  </si>
  <si>
    <t>Westgate, Baltimore, MD</t>
  </si>
  <si>
    <t>Little Italy, Baltimore, MD</t>
  </si>
  <si>
    <t>Hampden, Baltimore, MD</t>
  </si>
  <si>
    <t>Roland Park, Baltimore, MD</t>
  </si>
  <si>
    <t>Cross Country, Baltimore, MD</t>
  </si>
  <si>
    <t>Towson, MD</t>
  </si>
  <si>
    <t>Relay, Halethorpe, MD</t>
  </si>
  <si>
    <t>Homeland, Baltimore, MD</t>
  </si>
  <si>
    <t>Claremont - Freedom, Baltimore, MD</t>
  </si>
  <si>
    <t>Fells Point, Baltimore, MD</t>
  </si>
  <si>
    <t>Tuscany - Canterbury, Baltimore, MD</t>
  </si>
  <si>
    <t>Mount Washington, Baltimore, MD</t>
  </si>
  <si>
    <t>Cold Springs, Baltimore, MD</t>
  </si>
  <si>
    <t>Mid-Charles, Baltimore, MD</t>
  </si>
  <si>
    <t>Penn - Fallsway, Baltimore, MD</t>
  </si>
  <si>
    <t>Cross Keys, Baltimore, MD</t>
  </si>
  <si>
    <t>Max</t>
  </si>
  <si>
    <t>bins</t>
  </si>
  <si>
    <t>City</t>
  </si>
  <si>
    <t>LA</t>
  </si>
  <si>
    <t>Baltimore</t>
  </si>
  <si>
    <t>Average Male Income</t>
  </si>
  <si>
    <t>Average  Incarceration Rate</t>
  </si>
  <si>
    <t>Average Household Income</t>
  </si>
  <si>
    <t>Average Incarceration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</si>
</sst>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  <border>
      <start/>
      <end/>
      <top style="thin">
        <color theme="4" tint="0.39997558519241921"/>
      </top>
      <bottom/>
      <diagonal/>
    </border>
    <border>
      <start/>
      <end/>
      <top style="thin">
        <color rgb="FF8EA9DB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16" fillId="33" borderId="10" xfId="0" applyFont="1" applyFill="1" applyBorder="1"/>
    <xf numFmtId="4" fontId="0" fillId="0" borderId="0" xfId="0" applyNumberFormat="1"/>
    <xf numFmtId="0" fontId="16" fillId="0" borderId="11" xfId="0" applyNumberFormat="1" applyFont="1" applyFill="1" applyBorder="1"/>
    <xf numFmtId="0" fontId="18" fillId="0" borderId="12" xfId="0" applyFont="1" applyFill="1" applyBorder="1"/>
    <xf numFmtId="10" fontId="18" fillId="0" borderId="12" xfId="0" applyNumberFormat="1" applyFont="1" applyFill="1" applyBorder="1"/>
    <xf numFmtId="0" fontId="0" fillId="0" borderId="0" xfId="0" applyFont="1" applyFill="1"/>
    <xf numFmtId="0" fontId="0" fillId="0" borderId="11" xfId="0" applyNumberFormat="1" applyFont="1" applyFill="1" applyBorder="1"/>
    <xf numFmtId="0" fontId="16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externalLink" Target="externalLinks/externalLink4.xml"/><Relationship Id="rId18" Type="http://purl.oclc.org/ooxml/officeDocument/relationships/pivotCacheDefinition" Target="pivotCache/pivotCacheDefinition4.xml"/><Relationship Id="rId3" Type="http://purl.oclc.org/ooxml/officeDocument/relationships/worksheet" Target="worksheets/sheet3.xml"/><Relationship Id="rId21" Type="http://purl.oclc.org/ooxml/officeDocument/relationships/sharedStrings" Target="sharedStrings.xml"/><Relationship Id="rId7" Type="http://purl.oclc.org/ooxml/officeDocument/relationships/worksheet" Target="worksheets/sheet7.xml"/><Relationship Id="rId12" Type="http://purl.oclc.org/ooxml/officeDocument/relationships/externalLink" Target="externalLinks/externalLink3.xml"/><Relationship Id="rId17" Type="http://purl.oclc.org/ooxml/officeDocument/relationships/pivotCacheDefinition" Target="pivotCache/pivotCacheDefinition3.xml"/><Relationship Id="rId2" Type="http://purl.oclc.org/ooxml/officeDocument/relationships/worksheet" Target="worksheets/sheet2.xml"/><Relationship Id="rId16" Type="http://purl.oclc.org/ooxml/officeDocument/relationships/pivotCacheDefinition" Target="pivotCache/pivotCacheDefinition2.xml"/><Relationship Id="rId20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externalLink" Target="externalLinks/externalLink2.xml"/><Relationship Id="rId5" Type="http://purl.oclc.org/ooxml/officeDocument/relationships/worksheet" Target="worksheets/sheet5.xml"/><Relationship Id="rId15" Type="http://purl.oclc.org/ooxml/officeDocument/relationships/pivotCacheDefinition" Target="pivotCache/pivotCacheDefinition1.xml"/><Relationship Id="rId23" Type="http://purl.oclc.org/ooxml/officeDocument/relationships/calcChain" Target="calcChain.xml"/><Relationship Id="rId10" Type="http://purl.oclc.org/ooxml/officeDocument/relationships/externalLink" Target="externalLinks/externalLink1.xml"/><Relationship Id="rId19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externalLink" Target="externalLinks/externalLink5.xml"/><Relationship Id="rId22" Type="http://purl.oclc.org/ooxml/officeDocument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1.xlsx]LA Income v Prison!PivotTable29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Income v Prison'!$B$3</c:f>
              <c:strCache>
                <c:ptCount val="1"/>
                <c:pt idx="0">
                  <c:v>Average of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 Income v Prison'!$A$4:$A$65</c:f>
              <c:strCache>
                <c:ptCount val="61"/>
                <c:pt idx="0">
                  <c:v>Arts District, Los Angeles, CA</c:v>
                </c:pt>
                <c:pt idx="1">
                  <c:v>Atwater Village, Los Angeles, CA</c:v>
                </c:pt>
                <c:pt idx="2">
                  <c:v>Baldwin Hills, Los Angeles, CA</c:v>
                </c:pt>
                <c:pt idx="3">
                  <c:v>Baldwin Village, Los Angeles, CA</c:v>
                </c:pt>
                <c:pt idx="4">
                  <c:v>Bel Air, Los Angeles, CA</c:v>
                </c:pt>
                <c:pt idx="5">
                  <c:v>Beverly Glen, Los Angeles, CA</c:v>
                </c:pt>
                <c:pt idx="6">
                  <c:v>Beverly Grove, Los Angeles, CA</c:v>
                </c:pt>
                <c:pt idx="7">
                  <c:v>Beverlywood, Los Angeles, CA</c:v>
                </c:pt>
                <c:pt idx="8">
                  <c:v>Boyle Heights, Los Angeles, CA</c:v>
                </c:pt>
                <c:pt idx="9">
                  <c:v>Brentwood, Los Angeles, CA</c:v>
                </c:pt>
                <c:pt idx="10">
                  <c:v>Castle Heights, Los Angeles, CA</c:v>
                </c:pt>
                <c:pt idx="11">
                  <c:v>Central Alameda, Los Angeles, CA</c:v>
                </c:pt>
                <c:pt idx="12">
                  <c:v>Central LA, Los Angeles, CA</c:v>
                </c:pt>
                <c:pt idx="13">
                  <c:v>Century City, Los Angeles, CA</c:v>
                </c:pt>
                <c:pt idx="14">
                  <c:v>Cheviot Hills, Los Angeles, CA</c:v>
                </c:pt>
                <c:pt idx="15">
                  <c:v>Crenshaw, Los Angeles, CA</c:v>
                </c:pt>
                <c:pt idx="16">
                  <c:v>Downtown, Los Angeles, CA</c:v>
                </c:pt>
                <c:pt idx="17">
                  <c:v>Eagle Rock, Los Angeles, CA</c:v>
                </c:pt>
                <c:pt idx="18">
                  <c:v>East Hollywood, Los Angeles, CA</c:v>
                </c:pt>
                <c:pt idx="19">
                  <c:v>East Los Angeles, CA</c:v>
                </c:pt>
                <c:pt idx="20">
                  <c:v>Echo Park, Los Angeles, CA</c:v>
                </c:pt>
                <c:pt idx="21">
                  <c:v>Encino, Los Angeles, CA</c:v>
                </c:pt>
                <c:pt idx="22">
                  <c:v>Glassell Park, Los Angeles, CA</c:v>
                </c:pt>
                <c:pt idx="23">
                  <c:v>Harbor Gateway North, Los Angeles, CA</c:v>
                </c:pt>
                <c:pt idx="24">
                  <c:v>Harbor, Los Angeles, CA</c:v>
                </c:pt>
                <c:pt idx="25">
                  <c:v>Highland Park, Los Angeles, CA</c:v>
                </c:pt>
                <c:pt idx="26">
                  <c:v>Hollywood Hills, Los Angeles, CA</c:v>
                </c:pt>
                <c:pt idx="27">
                  <c:v>Jefferson, Los Angeles, CA</c:v>
                </c:pt>
                <c:pt idx="28">
                  <c:v>Leimert Park, Los Angeles, CA</c:v>
                </c:pt>
                <c:pt idx="29">
                  <c:v>Los Angeles, CA</c:v>
                </c:pt>
                <c:pt idx="30">
                  <c:v>Mar Vista, Los Angeles, CA</c:v>
                </c:pt>
                <c:pt idx="31">
                  <c:v>McLaughlin, Los Angeles, CA</c:v>
                </c:pt>
                <c:pt idx="32">
                  <c:v>Montecito Heights, Los Angeles, CA</c:v>
                </c:pt>
                <c:pt idx="33">
                  <c:v>Mount Washington, Los Angeles, CA</c:v>
                </c:pt>
                <c:pt idx="34">
                  <c:v>North Hollywood, Los Angeles, CA</c:v>
                </c:pt>
                <c:pt idx="35">
                  <c:v>Northeast Los Angeles, Los Angeles, CA</c:v>
                </c:pt>
                <c:pt idx="36">
                  <c:v>Northeast Los Angeles, Pasadena, CA</c:v>
                </c:pt>
                <c:pt idx="37">
                  <c:v>Pacific Palisades, Los Angeles, CA</c:v>
                </c:pt>
                <c:pt idx="38">
                  <c:v>Palms, Los Angeles, CA</c:v>
                </c:pt>
                <c:pt idx="39">
                  <c:v>Park Mesa Heights, Los Angeles, CA</c:v>
                </c:pt>
                <c:pt idx="40">
                  <c:v>Pico - Robertson, Los Angeles, CA</c:v>
                </c:pt>
                <c:pt idx="41">
                  <c:v>Playa del Rey, Los Angeles, CA</c:v>
                </c:pt>
                <c:pt idx="42">
                  <c:v>Rancho Park, Los Angeles, CA</c:v>
                </c:pt>
                <c:pt idx="43">
                  <c:v>Sawtelle, Los Angeles, CA</c:v>
                </c:pt>
                <c:pt idx="44">
                  <c:v>Sherman Oaks, Los Angeles, CA</c:v>
                </c:pt>
                <c:pt idx="45">
                  <c:v>Silver Lake, Los Angeles, CA</c:v>
                </c:pt>
                <c:pt idx="46">
                  <c:v>South Figueroa Corridor, Los Angeles, CA</c:v>
                </c:pt>
                <c:pt idx="47">
                  <c:v>South Los Angeles, Compton, CA</c:v>
                </c:pt>
                <c:pt idx="48">
                  <c:v>South Los Angeles, Los Angeles, CA</c:v>
                </c:pt>
                <c:pt idx="49">
                  <c:v>South Montebello, East Los Angeles, CA</c:v>
                </c:pt>
                <c:pt idx="50">
                  <c:v>South Montebello, Los Angeles, CA</c:v>
                </c:pt>
                <c:pt idx="51">
                  <c:v>Studio City, Los Angeles, CA</c:v>
                </c:pt>
                <c:pt idx="52">
                  <c:v>Tarzana, Los Angeles, CA</c:v>
                </c:pt>
                <c:pt idx="53">
                  <c:v>Toluca Lake, Los Angeles, CA</c:v>
                </c:pt>
                <c:pt idx="54">
                  <c:v>Valley Village, Los Angeles, CA</c:v>
                </c:pt>
                <c:pt idx="55">
                  <c:v>Van Nuys, Los Angeles, CA</c:v>
                </c:pt>
                <c:pt idx="56">
                  <c:v>Venice, Los Angeles, CA</c:v>
                </c:pt>
                <c:pt idx="57">
                  <c:v>West Los Angeles, Los Angeles, CA</c:v>
                </c:pt>
                <c:pt idx="58">
                  <c:v>West Toluca Lake, Los Angeles, CA</c:v>
                </c:pt>
                <c:pt idx="59">
                  <c:v>Westchester, Los Angeles, CA</c:v>
                </c:pt>
                <c:pt idx="60">
                  <c:v>Westwood, Los Angeles, CA</c:v>
                </c:pt>
              </c:strCache>
            </c:strRef>
          </c:cat>
          <c:val>
            <c:numRef>
              <c:f>'LA Income v Prison'!$B$4:$B$65</c:f>
              <c:numCache>
                <c:formatCode>General</c:formatCode>
                <c:ptCount val="61"/>
                <c:pt idx="0">
                  <c:v>30477</c:v>
                </c:pt>
                <c:pt idx="1">
                  <c:v>40326.666666666664</c:v>
                </c:pt>
                <c:pt idx="2">
                  <c:v>33036.5</c:v>
                </c:pt>
                <c:pt idx="3">
                  <c:v>23313.666666666668</c:v>
                </c:pt>
                <c:pt idx="4">
                  <c:v>58103</c:v>
                </c:pt>
                <c:pt idx="5">
                  <c:v>74235</c:v>
                </c:pt>
                <c:pt idx="6">
                  <c:v>48421</c:v>
                </c:pt>
                <c:pt idx="7">
                  <c:v>51689</c:v>
                </c:pt>
                <c:pt idx="8">
                  <c:v>32951.388888888891</c:v>
                </c:pt>
                <c:pt idx="9">
                  <c:v>60351.5</c:v>
                </c:pt>
                <c:pt idx="10">
                  <c:v>40113</c:v>
                </c:pt>
                <c:pt idx="11">
                  <c:v>28372</c:v>
                </c:pt>
                <c:pt idx="12">
                  <c:v>37288.097560975613</c:v>
                </c:pt>
                <c:pt idx="13">
                  <c:v>52963</c:v>
                </c:pt>
                <c:pt idx="14">
                  <c:v>63604.5</c:v>
                </c:pt>
                <c:pt idx="15">
                  <c:v>24441</c:v>
                </c:pt>
                <c:pt idx="16">
                  <c:v>41238.5</c:v>
                </c:pt>
                <c:pt idx="17">
                  <c:v>42752.5</c:v>
                </c:pt>
                <c:pt idx="18">
                  <c:v>35388</c:v>
                </c:pt>
                <c:pt idx="19">
                  <c:v>33920.285714285717</c:v>
                </c:pt>
                <c:pt idx="20">
                  <c:v>39396.5</c:v>
                </c:pt>
                <c:pt idx="21">
                  <c:v>62490.25</c:v>
                </c:pt>
                <c:pt idx="22">
                  <c:v>41611</c:v>
                </c:pt>
                <c:pt idx="23">
                  <c:v>30296</c:v>
                </c:pt>
                <c:pt idx="24">
                  <c:v>25561.5</c:v>
                </c:pt>
                <c:pt idx="25">
                  <c:v>35698</c:v>
                </c:pt>
                <c:pt idx="26">
                  <c:v>38251</c:v>
                </c:pt>
                <c:pt idx="27">
                  <c:v>30013</c:v>
                </c:pt>
                <c:pt idx="28">
                  <c:v>28947.599999999999</c:v>
                </c:pt>
                <c:pt idx="29">
                  <c:v>36900.241379310348</c:v>
                </c:pt>
                <c:pt idx="30">
                  <c:v>45606.181818181816</c:v>
                </c:pt>
                <c:pt idx="31">
                  <c:v>44510</c:v>
                </c:pt>
                <c:pt idx="32">
                  <c:v>37015</c:v>
                </c:pt>
                <c:pt idx="33">
                  <c:v>38367</c:v>
                </c:pt>
                <c:pt idx="34">
                  <c:v>42033.571428571428</c:v>
                </c:pt>
                <c:pt idx="35">
                  <c:v>39084.023809523809</c:v>
                </c:pt>
                <c:pt idx="36">
                  <c:v>63926</c:v>
                </c:pt>
                <c:pt idx="37">
                  <c:v>58418.333333333336</c:v>
                </c:pt>
                <c:pt idx="38">
                  <c:v>38398.454545454544</c:v>
                </c:pt>
                <c:pt idx="39">
                  <c:v>26216.875</c:v>
                </c:pt>
                <c:pt idx="40">
                  <c:v>51368.5</c:v>
                </c:pt>
                <c:pt idx="41">
                  <c:v>56690.5</c:v>
                </c:pt>
                <c:pt idx="42">
                  <c:v>54467</c:v>
                </c:pt>
                <c:pt idx="43">
                  <c:v>41933.75</c:v>
                </c:pt>
                <c:pt idx="44">
                  <c:v>50478.181818181816</c:v>
                </c:pt>
                <c:pt idx="45">
                  <c:v>38492.333333333336</c:v>
                </c:pt>
                <c:pt idx="46">
                  <c:v>28098.473684210527</c:v>
                </c:pt>
                <c:pt idx="47">
                  <c:v>29260</c:v>
                </c:pt>
                <c:pt idx="48">
                  <c:v>28405.845528455284</c:v>
                </c:pt>
                <c:pt idx="49">
                  <c:v>34442.571428571428</c:v>
                </c:pt>
                <c:pt idx="50">
                  <c:v>33509</c:v>
                </c:pt>
                <c:pt idx="51">
                  <c:v>53799</c:v>
                </c:pt>
                <c:pt idx="52">
                  <c:v>74320.5</c:v>
                </c:pt>
                <c:pt idx="53">
                  <c:v>42323</c:v>
                </c:pt>
                <c:pt idx="54">
                  <c:v>50574.5</c:v>
                </c:pt>
                <c:pt idx="55">
                  <c:v>57393</c:v>
                </c:pt>
                <c:pt idx="56">
                  <c:v>35610.444444444445</c:v>
                </c:pt>
                <c:pt idx="57">
                  <c:v>47367.1</c:v>
                </c:pt>
                <c:pt idx="58">
                  <c:v>39984</c:v>
                </c:pt>
                <c:pt idx="59">
                  <c:v>48340.5</c:v>
                </c:pt>
                <c:pt idx="60">
                  <c:v>59842.454545454544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6-AC4C-BAEF-70F62552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39450384"/>
        <c:axId val="1539437136"/>
      </c:barChart>
      <c:lineChart>
        <c:grouping val="standard"/>
        <c:varyColors val="0"/>
        <c:ser>
          <c:idx val="1"/>
          <c:order val="1"/>
          <c:tx>
            <c:strRef>
              <c:f>'LA Income v Prison'!$C$3</c:f>
              <c:strCache>
                <c:ptCount val="1"/>
                <c:pt idx="0">
                  <c:v>Average of Incarceration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 Income v Prison'!$A$4:$A$65</c:f>
              <c:strCache>
                <c:ptCount val="61"/>
                <c:pt idx="0">
                  <c:v>Arts District, Los Angeles, CA</c:v>
                </c:pt>
                <c:pt idx="1">
                  <c:v>Atwater Village, Los Angeles, CA</c:v>
                </c:pt>
                <c:pt idx="2">
                  <c:v>Baldwin Hills, Los Angeles, CA</c:v>
                </c:pt>
                <c:pt idx="3">
                  <c:v>Baldwin Village, Los Angeles, CA</c:v>
                </c:pt>
                <c:pt idx="4">
                  <c:v>Bel Air, Los Angeles, CA</c:v>
                </c:pt>
                <c:pt idx="5">
                  <c:v>Beverly Glen, Los Angeles, CA</c:v>
                </c:pt>
                <c:pt idx="6">
                  <c:v>Beverly Grove, Los Angeles, CA</c:v>
                </c:pt>
                <c:pt idx="7">
                  <c:v>Beverlywood, Los Angeles, CA</c:v>
                </c:pt>
                <c:pt idx="8">
                  <c:v>Boyle Heights, Los Angeles, CA</c:v>
                </c:pt>
                <c:pt idx="9">
                  <c:v>Brentwood, Los Angeles, CA</c:v>
                </c:pt>
                <c:pt idx="10">
                  <c:v>Castle Heights, Los Angeles, CA</c:v>
                </c:pt>
                <c:pt idx="11">
                  <c:v>Central Alameda, Los Angeles, CA</c:v>
                </c:pt>
                <c:pt idx="12">
                  <c:v>Central LA, Los Angeles, CA</c:v>
                </c:pt>
                <c:pt idx="13">
                  <c:v>Century City, Los Angeles, CA</c:v>
                </c:pt>
                <c:pt idx="14">
                  <c:v>Cheviot Hills, Los Angeles, CA</c:v>
                </c:pt>
                <c:pt idx="15">
                  <c:v>Crenshaw, Los Angeles, CA</c:v>
                </c:pt>
                <c:pt idx="16">
                  <c:v>Downtown, Los Angeles, CA</c:v>
                </c:pt>
                <c:pt idx="17">
                  <c:v>Eagle Rock, Los Angeles, CA</c:v>
                </c:pt>
                <c:pt idx="18">
                  <c:v>East Hollywood, Los Angeles, CA</c:v>
                </c:pt>
                <c:pt idx="19">
                  <c:v>East Los Angeles, CA</c:v>
                </c:pt>
                <c:pt idx="20">
                  <c:v>Echo Park, Los Angeles, CA</c:v>
                </c:pt>
                <c:pt idx="21">
                  <c:v>Encino, Los Angeles, CA</c:v>
                </c:pt>
                <c:pt idx="22">
                  <c:v>Glassell Park, Los Angeles, CA</c:v>
                </c:pt>
                <c:pt idx="23">
                  <c:v>Harbor Gateway North, Los Angeles, CA</c:v>
                </c:pt>
                <c:pt idx="24">
                  <c:v>Harbor, Los Angeles, CA</c:v>
                </c:pt>
                <c:pt idx="25">
                  <c:v>Highland Park, Los Angeles, CA</c:v>
                </c:pt>
                <c:pt idx="26">
                  <c:v>Hollywood Hills, Los Angeles, CA</c:v>
                </c:pt>
                <c:pt idx="27">
                  <c:v>Jefferson, Los Angeles, CA</c:v>
                </c:pt>
                <c:pt idx="28">
                  <c:v>Leimert Park, Los Angeles, CA</c:v>
                </c:pt>
                <c:pt idx="29">
                  <c:v>Los Angeles, CA</c:v>
                </c:pt>
                <c:pt idx="30">
                  <c:v>Mar Vista, Los Angeles, CA</c:v>
                </c:pt>
                <c:pt idx="31">
                  <c:v>McLaughlin, Los Angeles, CA</c:v>
                </c:pt>
                <c:pt idx="32">
                  <c:v>Montecito Heights, Los Angeles, CA</c:v>
                </c:pt>
                <c:pt idx="33">
                  <c:v>Mount Washington, Los Angeles, CA</c:v>
                </c:pt>
                <c:pt idx="34">
                  <c:v>North Hollywood, Los Angeles, CA</c:v>
                </c:pt>
                <c:pt idx="35">
                  <c:v>Northeast Los Angeles, Los Angeles, CA</c:v>
                </c:pt>
                <c:pt idx="36">
                  <c:v>Northeast Los Angeles, Pasadena, CA</c:v>
                </c:pt>
                <c:pt idx="37">
                  <c:v>Pacific Palisades, Los Angeles, CA</c:v>
                </c:pt>
                <c:pt idx="38">
                  <c:v>Palms, Los Angeles, CA</c:v>
                </c:pt>
                <c:pt idx="39">
                  <c:v>Park Mesa Heights, Los Angeles, CA</c:v>
                </c:pt>
                <c:pt idx="40">
                  <c:v>Pico - Robertson, Los Angeles, CA</c:v>
                </c:pt>
                <c:pt idx="41">
                  <c:v>Playa del Rey, Los Angeles, CA</c:v>
                </c:pt>
                <c:pt idx="42">
                  <c:v>Rancho Park, Los Angeles, CA</c:v>
                </c:pt>
                <c:pt idx="43">
                  <c:v>Sawtelle, Los Angeles, CA</c:v>
                </c:pt>
                <c:pt idx="44">
                  <c:v>Sherman Oaks, Los Angeles, CA</c:v>
                </c:pt>
                <c:pt idx="45">
                  <c:v>Silver Lake, Los Angeles, CA</c:v>
                </c:pt>
                <c:pt idx="46">
                  <c:v>South Figueroa Corridor, Los Angeles, CA</c:v>
                </c:pt>
                <c:pt idx="47">
                  <c:v>South Los Angeles, Compton, CA</c:v>
                </c:pt>
                <c:pt idx="48">
                  <c:v>South Los Angeles, Los Angeles, CA</c:v>
                </c:pt>
                <c:pt idx="49">
                  <c:v>South Montebello, East Los Angeles, CA</c:v>
                </c:pt>
                <c:pt idx="50">
                  <c:v>South Montebello, Los Angeles, CA</c:v>
                </c:pt>
                <c:pt idx="51">
                  <c:v>Studio City, Los Angeles, CA</c:v>
                </c:pt>
                <c:pt idx="52">
                  <c:v>Tarzana, Los Angeles, CA</c:v>
                </c:pt>
                <c:pt idx="53">
                  <c:v>Toluca Lake, Los Angeles, CA</c:v>
                </c:pt>
                <c:pt idx="54">
                  <c:v>Valley Village, Los Angeles, CA</c:v>
                </c:pt>
                <c:pt idx="55">
                  <c:v>Van Nuys, Los Angeles, CA</c:v>
                </c:pt>
                <c:pt idx="56">
                  <c:v>Venice, Los Angeles, CA</c:v>
                </c:pt>
                <c:pt idx="57">
                  <c:v>West Los Angeles, Los Angeles, CA</c:v>
                </c:pt>
                <c:pt idx="58">
                  <c:v>West Toluca Lake, Los Angeles, CA</c:v>
                </c:pt>
                <c:pt idx="59">
                  <c:v>Westchester, Los Angeles, CA</c:v>
                </c:pt>
                <c:pt idx="60">
                  <c:v>Westwood, Los Angeles, CA</c:v>
                </c:pt>
              </c:strCache>
            </c:strRef>
          </c:cat>
          <c:val>
            <c:numRef>
              <c:f>'LA Income v Prison'!$C$4:$C$65</c:f>
              <c:numCache>
                <c:formatCode>0.00%</c:formatCode>
                <c:ptCount val="61"/>
                <c:pt idx="0">
                  <c:v>2.0999999999999999E-3</c:v>
                </c:pt>
                <c:pt idx="1">
                  <c:v>1.6883333333333334E-2</c:v>
                </c:pt>
                <c:pt idx="2">
                  <c:v>3.5450000000000002E-2</c:v>
                </c:pt>
                <c:pt idx="3">
                  <c:v>2.8200000000000003E-2</c:v>
                </c:pt>
                <c:pt idx="4">
                  <c:v>1.7350000000000001E-2</c:v>
                </c:pt>
                <c:pt idx="5">
                  <c:v>6.9999999999999999E-4</c:v>
                </c:pt>
                <c:pt idx="6">
                  <c:v>3.9500000000000004E-3</c:v>
                </c:pt>
                <c:pt idx="7">
                  <c:v>1.265E-2</c:v>
                </c:pt>
                <c:pt idx="8">
                  <c:v>1.2400000000000001E-2</c:v>
                </c:pt>
                <c:pt idx="9">
                  <c:v>1.5425000000000001E-2</c:v>
                </c:pt>
                <c:pt idx="10">
                  <c:v>0</c:v>
                </c:pt>
                <c:pt idx="11">
                  <c:v>2.0975000000000001E-2</c:v>
                </c:pt>
                <c:pt idx="12">
                  <c:v>1.2662318840579714E-2</c:v>
                </c:pt>
                <c:pt idx="13">
                  <c:v>6.8999999999999999E-3</c:v>
                </c:pt>
                <c:pt idx="14">
                  <c:v>4.7000000000000002E-3</c:v>
                </c:pt>
                <c:pt idx="15">
                  <c:v>2.69E-2</c:v>
                </c:pt>
                <c:pt idx="16">
                  <c:v>2.3349999999999999E-2</c:v>
                </c:pt>
                <c:pt idx="17">
                  <c:v>1.3300000000000001E-2</c:v>
                </c:pt>
                <c:pt idx="18">
                  <c:v>1.4E-2</c:v>
                </c:pt>
                <c:pt idx="19">
                  <c:v>1.5214285714285717E-2</c:v>
                </c:pt>
                <c:pt idx="20">
                  <c:v>1.1700000000000002E-2</c:v>
                </c:pt>
                <c:pt idx="21">
                  <c:v>3.0125E-3</c:v>
                </c:pt>
                <c:pt idx="22">
                  <c:v>2.9499999999999998E-2</c:v>
                </c:pt>
                <c:pt idx="23">
                  <c:v>3.09E-2</c:v>
                </c:pt>
                <c:pt idx="24">
                  <c:v>0.03</c:v>
                </c:pt>
                <c:pt idx="25">
                  <c:v>1.1866666666666666E-2</c:v>
                </c:pt>
                <c:pt idx="26">
                  <c:v>0</c:v>
                </c:pt>
                <c:pt idx="27">
                  <c:v>1.9010000000000003E-2</c:v>
                </c:pt>
                <c:pt idx="28">
                  <c:v>2.2979999999999997E-2</c:v>
                </c:pt>
                <c:pt idx="29">
                  <c:v>1.1916129032258065E-2</c:v>
                </c:pt>
                <c:pt idx="30">
                  <c:v>4.7909090909090905E-3</c:v>
                </c:pt>
                <c:pt idx="31">
                  <c:v>8.8999999999999999E-3</c:v>
                </c:pt>
                <c:pt idx="32">
                  <c:v>1.3228571428571432E-2</c:v>
                </c:pt>
                <c:pt idx="33">
                  <c:v>7.7666666666666674E-3</c:v>
                </c:pt>
                <c:pt idx="34">
                  <c:v>9.7571428571428566E-3</c:v>
                </c:pt>
                <c:pt idx="35">
                  <c:v>1.0914285714285717E-2</c:v>
                </c:pt>
                <c:pt idx="36">
                  <c:v>1.695E-2</c:v>
                </c:pt>
                <c:pt idx="37">
                  <c:v>2.2400000000000003E-2</c:v>
                </c:pt>
                <c:pt idx="38">
                  <c:v>1.4972727272727271E-2</c:v>
                </c:pt>
                <c:pt idx="39">
                  <c:v>3.11875E-2</c:v>
                </c:pt>
                <c:pt idx="40">
                  <c:v>1.65E-3</c:v>
                </c:pt>
                <c:pt idx="41">
                  <c:v>8.9999999999999998E-4</c:v>
                </c:pt>
                <c:pt idx="42">
                  <c:v>0</c:v>
                </c:pt>
                <c:pt idx="43">
                  <c:v>5.6749999999999995E-3</c:v>
                </c:pt>
                <c:pt idx="44">
                  <c:v>8.7363636363636376E-3</c:v>
                </c:pt>
                <c:pt idx="45">
                  <c:v>9.5111111111111108E-3</c:v>
                </c:pt>
                <c:pt idx="46">
                  <c:v>1.871578947368421E-2</c:v>
                </c:pt>
                <c:pt idx="47">
                  <c:v>2.1049999999999999E-2</c:v>
                </c:pt>
                <c:pt idx="48">
                  <c:v>2.492177419354839E-2</c:v>
                </c:pt>
                <c:pt idx="49">
                  <c:v>1.5057142857142857E-2</c:v>
                </c:pt>
                <c:pt idx="50">
                  <c:v>8.2000000000000007E-3</c:v>
                </c:pt>
                <c:pt idx="51">
                  <c:v>8.5111111111111117E-3</c:v>
                </c:pt>
                <c:pt idx="52">
                  <c:v>3.5999999999999999E-3</c:v>
                </c:pt>
                <c:pt idx="53">
                  <c:v>1.52E-2</c:v>
                </c:pt>
                <c:pt idx="54">
                  <c:v>3.3999999999999998E-3</c:v>
                </c:pt>
                <c:pt idx="55">
                  <c:v>8.0999999999999996E-3</c:v>
                </c:pt>
                <c:pt idx="56">
                  <c:v>1.0022222222222222E-2</c:v>
                </c:pt>
                <c:pt idx="57">
                  <c:v>3.1800000000000001E-3</c:v>
                </c:pt>
                <c:pt idx="58">
                  <c:v>0</c:v>
                </c:pt>
                <c:pt idx="59">
                  <c:v>3.7749999999999997E-3</c:v>
                </c:pt>
                <c:pt idx="60">
                  <c:v>5.7384615384615386E-3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6-AC4C-BAEF-70F62552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920176"/>
        <c:axId val="1539420432"/>
      </c:lineChart>
      <c:catAx>
        <c:axId val="153945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37136"/>
        <c:crosses val="autoZero"/>
        <c:auto val="1"/>
        <c:lblAlgn val="ctr"/>
        <c:lblOffset val="100"/>
        <c:noMultiLvlLbl val="0"/>
      </c:catAx>
      <c:valAx>
        <c:axId val="153943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50384"/>
        <c:crosses val="autoZero"/>
        <c:crossBetween val="between"/>
      </c:valAx>
      <c:valAx>
        <c:axId val="15394204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920176"/>
        <c:crosses val="max"/>
        <c:crossBetween val="between"/>
      </c:valAx>
      <c:catAx>
        <c:axId val="1540920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39420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1.xlsx]Baltimore Income v Prison!PivotTable4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'Baltimore Income v Prison'!$B$3</c:f>
              <c:strCache>
                <c:ptCount val="1"/>
                <c:pt idx="0">
                  <c:v>Average of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'Baltimore Income v Prison'!$A$4:$A$163</c:f>
              <c:strCache>
                <c:ptCount val="15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 Park, MD</c:v>
                </c:pt>
                <c:pt idx="16">
                  <c:v>Brooklyn, Baltimore, MD</c:v>
                </c:pt>
                <c:pt idx="17">
                  <c:v>Burleith-Leighton, Baltimore, MD</c:v>
                </c:pt>
                <c:pt idx="18">
                  <c:v>Butchers Hill, Baltimore, MD</c:v>
                </c:pt>
                <c:pt idx="19">
                  <c:v>Canton, Baltimore, MD</c:v>
                </c:pt>
                <c:pt idx="20">
                  <c:v>Catonsville, MD</c:v>
                </c:pt>
                <c:pt idx="21">
                  <c:v>Cedmont, Baltimore, MD</c:v>
                </c:pt>
                <c:pt idx="22">
                  <c:v>Cedonia, Baltimore, MD</c:v>
                </c:pt>
                <c:pt idx="23">
                  <c:v>Central Park Heights, Baltimore, MD</c:v>
                </c:pt>
                <c:pt idx="24">
                  <c:v>Cherry Hill, Baltimore, MD</c:v>
                </c:pt>
                <c:pt idx="25">
                  <c:v>Chestnut Hill Cove, Riviera Beach, MD</c:v>
                </c:pt>
                <c:pt idx="26">
                  <c:v>Cheswolde, Baltimore, MD</c:v>
                </c:pt>
                <c:pt idx="27">
                  <c:v>Claremont - Freedom, Baltimore, MD</c:v>
                </c:pt>
                <c:pt idx="28">
                  <c:v>Cold Springs, Baltimore, MD</c:v>
                </c:pt>
                <c:pt idx="29">
                  <c:v>Coldstream - Homestead - Montebello, Baltimore, MD</c:v>
                </c:pt>
                <c:pt idx="30">
                  <c:v>Coppin Heights, Baltimore, MD</c:v>
                </c:pt>
                <c:pt idx="31">
                  <c:v>Cross Country, Baltimore, MD</c:v>
                </c:pt>
                <c:pt idx="32">
                  <c:v>Cross Keys, Baltimore, MD</c:v>
                </c:pt>
                <c:pt idx="33">
                  <c:v>Curtis Bay, Baltimore, MD</c:v>
                </c:pt>
                <c:pt idx="34">
                  <c:v>Darley Park, Baltimore, MD</c:v>
                </c:pt>
                <c:pt idx="35">
                  <c:v>Dorchester, Baltimore, MD</c:v>
                </c:pt>
                <c:pt idx="36">
                  <c:v>Downtown, Baltimore, MD</c:v>
                </c:pt>
                <c:pt idx="37">
                  <c:v>Druid Heights, Baltimore, MD</c:v>
                </c:pt>
                <c:pt idx="38">
                  <c:v>Dundalk, MD</c:v>
                </c:pt>
                <c:pt idx="39">
                  <c:v>East Arlington, Baltimore, MD</c:v>
                </c:pt>
                <c:pt idx="40">
                  <c:v>East Baltimore Midway, Baltimore, MD</c:v>
                </c:pt>
                <c:pt idx="41">
                  <c:v>Edgecomb, Baltimore, MD</c:v>
                </c:pt>
                <c:pt idx="42">
                  <c:v>Edgemere, MD</c:v>
                </c:pt>
                <c:pt idx="43">
                  <c:v>Edmondson, Baltimore, MD</c:v>
                </c:pt>
                <c:pt idx="44">
                  <c:v>Ednor Gardens - Lakeside, Baltimore, MD</c:v>
                </c:pt>
                <c:pt idx="45">
                  <c:v>Elkridge, MD</c:v>
                </c:pt>
                <c:pt idx="46">
                  <c:v>Ellicott City, MD</c:v>
                </c:pt>
                <c:pt idx="47">
                  <c:v>Essex, MD</c:v>
                </c:pt>
                <c:pt idx="48">
                  <c:v>Evergreen, Baltimore, MD</c:v>
                </c:pt>
                <c:pt idx="49">
                  <c:v>Fallstaff, Baltimore, MD</c:v>
                </c:pt>
                <c:pt idx="50">
                  <c:v>Fells Point, Baltimore, MD</c:v>
                </c:pt>
                <c:pt idx="51">
                  <c:v>Fifteenth Street, Baltimore, MD</c:v>
                </c:pt>
                <c:pt idx="52">
                  <c:v>Frankford, Baltimore, MD</c:v>
                </c:pt>
                <c:pt idx="53">
                  <c:v>Franklin Square, Baltimore, MD</c:v>
                </c:pt>
                <c:pt idx="54">
                  <c:v>Garwyn Oaks, Baltimore, MD</c:v>
                </c:pt>
                <c:pt idx="55">
                  <c:v>Gay Street, Baltimore, MD</c:v>
                </c:pt>
                <c:pt idx="56">
                  <c:v>Glen Burnie, MD</c:v>
                </c:pt>
                <c:pt idx="57">
                  <c:v>Glen, Baltimore, MD</c:v>
                </c:pt>
                <c:pt idx="58">
                  <c:v>Glenham-Belford, Baltimore, MD</c:v>
                </c:pt>
                <c:pt idx="59">
                  <c:v>Greenmount West, Baltimore, MD</c:v>
                </c:pt>
                <c:pt idx="60">
                  <c:v>Gwynn Oak, Baltimore, MD</c:v>
                </c:pt>
                <c:pt idx="61">
                  <c:v>Gwynn Oak, Lochearn, MD</c:v>
                </c:pt>
                <c:pt idx="62">
                  <c:v>Gwynn Oak, Pikesville, MD</c:v>
                </c:pt>
                <c:pt idx="63">
                  <c:v>Gwynn Oak, Woodlawn, MD</c:v>
                </c:pt>
                <c:pt idx="64">
                  <c:v>Halethorpe, MD</c:v>
                </c:pt>
                <c:pt idx="65">
                  <c:v>Hampden, Baltimore, MD</c:v>
                </c:pt>
                <c:pt idx="66">
                  <c:v>Hanlon Longwood, Baltimore, MD</c:v>
                </c:pt>
                <c:pt idx="67">
                  <c:v>Harford - Echodale - Perring Parkway, Baltimore, MD</c:v>
                </c:pt>
                <c:pt idx="68">
                  <c:v>Harlem Park, Baltimore, MD</c:v>
                </c:pt>
                <c:pt idx="69">
                  <c:v>Harwood, Baltimore, MD</c:v>
                </c:pt>
                <c:pt idx="70">
                  <c:v>Hillen, Baltimore, MD</c:v>
                </c:pt>
                <c:pt idx="71">
                  <c:v>Hollins Market, Baltimore, MD</c:v>
                </c:pt>
                <c:pt idx="72">
                  <c:v>Homeland, Baltimore, MD</c:v>
                </c:pt>
                <c:pt idx="73">
                  <c:v>Idlewood, Baltimore, MD</c:v>
                </c:pt>
                <c:pt idx="74">
                  <c:v>Irvington, Baltimore, MD</c:v>
                </c:pt>
                <c:pt idx="75">
                  <c:v>Johnson Square, Baltimore, MD</c:v>
                </c:pt>
                <c:pt idx="76">
                  <c:v>Joseph Lee, Baltimore, MD</c:v>
                </c:pt>
                <c:pt idx="77">
                  <c:v>Lake Walker, Baltimore, MD</c:v>
                </c:pt>
                <c:pt idx="78">
                  <c:v>Lakeland, Baltimore, MD</c:v>
                </c:pt>
                <c:pt idx="79">
                  <c:v>Langston Hughes, Baltimore, MD</c:v>
                </c:pt>
                <c:pt idx="80">
                  <c:v>Lansdowne - Baltimore Highlands, Halethorpe, MD</c:v>
                </c:pt>
                <c:pt idx="81">
                  <c:v>Lansdowne - Baltimore Highlands, Lansdowne, MD</c:v>
                </c:pt>
                <c:pt idx="82">
                  <c:v>Lauraville, Baltimore, MD</c:v>
                </c:pt>
                <c:pt idx="83">
                  <c:v>Lexington, Baltimore, MD</c:v>
                </c:pt>
                <c:pt idx="84">
                  <c:v>Linthicum Heights, MD</c:v>
                </c:pt>
                <c:pt idx="85">
                  <c:v>Little Italy, Baltimore, MD</c:v>
                </c:pt>
                <c:pt idx="86">
                  <c:v>Loch Raven, Baltimore, MD</c:v>
                </c:pt>
                <c:pt idx="87">
                  <c:v>Lochearn, Pikesville, MD</c:v>
                </c:pt>
                <c:pt idx="88">
                  <c:v>Locust Point, Baltimore, MD</c:v>
                </c:pt>
                <c:pt idx="89">
                  <c:v>Madison - Eastend, Baltimore, MD</c:v>
                </c:pt>
                <c:pt idx="90">
                  <c:v>McCulloh Homes, Baltimore, MD</c:v>
                </c:pt>
                <c:pt idx="91">
                  <c:v>Medfield, Baltimore, MD</c:v>
                </c:pt>
                <c:pt idx="92">
                  <c:v>Medford - Broening, Baltimore, MD</c:v>
                </c:pt>
                <c:pt idx="93">
                  <c:v>Mid-Charles, Baltimore, MD</c:v>
                </c:pt>
                <c:pt idx="94">
                  <c:v>Mid-Govans, Baltimore, MD</c:v>
                </c:pt>
                <c:pt idx="95">
                  <c:v>Middle River, MD</c:v>
                </c:pt>
                <c:pt idx="96">
                  <c:v>Midtown Edmondson, Baltimore, MD</c:v>
                </c:pt>
                <c:pt idx="97">
                  <c:v>Mill Hill, Baltimore, MD</c:v>
                </c:pt>
                <c:pt idx="98">
                  <c:v>Milton - Montford, Baltimore, MD</c:v>
                </c:pt>
                <c:pt idx="99">
                  <c:v>Mondawmin, Baltimore, MD</c:v>
                </c:pt>
                <c:pt idx="100">
                  <c:v>Morrell Park, Baltimore, MD</c:v>
                </c:pt>
                <c:pt idx="101">
                  <c:v>Mosher, Baltimore, MD</c:v>
                </c:pt>
                <c:pt idx="102">
                  <c:v>Mount Clare, Baltimore, MD</c:v>
                </c:pt>
                <c:pt idx="103">
                  <c:v>Mount Washington, Baltimore, MD</c:v>
                </c:pt>
                <c:pt idx="104">
                  <c:v>New Northwood, Baltimore, MD</c:v>
                </c:pt>
                <c:pt idx="105">
                  <c:v>North Harford Road, Baltimore, MD</c:v>
                </c:pt>
                <c:pt idx="106">
                  <c:v>Nottingham, MD</c:v>
                </c:pt>
                <c:pt idx="107">
                  <c:v>NW Community Action, Baltimore, MD</c:v>
                </c:pt>
                <c:pt idx="108">
                  <c:v>O'Donnell Heights, Baltimore, MD</c:v>
                </c:pt>
                <c:pt idx="109">
                  <c:v>Old Goucher, Baltimore, MD</c:v>
                </c:pt>
                <c:pt idx="110">
                  <c:v>Oliver, Baltimore, MD</c:v>
                </c:pt>
                <c:pt idx="111">
                  <c:v>Park Circle, Baltimore, MD</c:v>
                </c:pt>
                <c:pt idx="112">
                  <c:v>Parkside, Baltimore, MD</c:v>
                </c:pt>
                <c:pt idx="113">
                  <c:v>Parkville, MD</c:v>
                </c:pt>
                <c:pt idx="114">
                  <c:v>Patterson Park, Baltimore, MD</c:v>
                </c:pt>
                <c:pt idx="115">
                  <c:v>Penn - Fallsway, Baltimore, MD</c:v>
                </c:pt>
                <c:pt idx="116">
                  <c:v>Penn North, Baltimore, MD</c:v>
                </c:pt>
                <c:pt idx="117">
                  <c:v>Perkins Homes, Baltimore, MD</c:v>
                </c:pt>
                <c:pt idx="118">
                  <c:v>Perring Loch, Baltimore, MD</c:v>
                </c:pt>
                <c:pt idx="119">
                  <c:v>Pigtown, Baltimore, MD</c:v>
                </c:pt>
                <c:pt idx="120">
                  <c:v>Pikesville, MD</c:v>
                </c:pt>
                <c:pt idx="121">
                  <c:v>Pleasant View Gardens, Baltimore, MD</c:v>
                </c:pt>
                <c:pt idx="122">
                  <c:v>Poppleton, Baltimore, MD</c:v>
                </c:pt>
                <c:pt idx="123">
                  <c:v>Pratt Monroe, Baltimore, MD</c:v>
                </c:pt>
                <c:pt idx="124">
                  <c:v>Radnor - Winston, Baltimore, MD</c:v>
                </c:pt>
                <c:pt idx="125">
                  <c:v>Ramblewood, Baltimore, MD</c:v>
                </c:pt>
                <c:pt idx="126">
                  <c:v>Reisterstown Station, Baltimore, MD</c:v>
                </c:pt>
                <c:pt idx="127">
                  <c:v>Relay, Halethorpe, MD</c:v>
                </c:pt>
                <c:pt idx="128">
                  <c:v>Remington, Baltimore, MD</c:v>
                </c:pt>
                <c:pt idx="129">
                  <c:v>Reservoir Hill, Baltimore, MD</c:v>
                </c:pt>
                <c:pt idx="130">
                  <c:v>Riverside Park, Baltimore, MD</c:v>
                </c:pt>
                <c:pt idx="131">
                  <c:v>Riverside, Baltimore, MD</c:v>
                </c:pt>
                <c:pt idx="132">
                  <c:v>Rognel Heights, Baltimore, MD</c:v>
                </c:pt>
                <c:pt idx="133">
                  <c:v>Roland Park, Baltimore, MD</c:v>
                </c:pt>
                <c:pt idx="134">
                  <c:v>Rosedale, MD</c:v>
                </c:pt>
                <c:pt idx="135">
                  <c:v>Rosemont, Baltimore, MD</c:v>
                </c:pt>
                <c:pt idx="136">
                  <c:v>Saint Joseph's, Baltimore, MD</c:v>
                </c:pt>
                <c:pt idx="137">
                  <c:v>Sandtown-Winchester, Baltimore, MD</c:v>
                </c:pt>
                <c:pt idx="138">
                  <c:v>Shipley Hill, Baltimore, MD</c:v>
                </c:pt>
                <c:pt idx="139">
                  <c:v>South Baltimore, Baltimore, MD</c:v>
                </c:pt>
                <c:pt idx="140">
                  <c:v>Sparrows Point, MD</c:v>
                </c:pt>
                <c:pt idx="141">
                  <c:v>Towson, MD</c:v>
                </c:pt>
                <c:pt idx="142">
                  <c:v>Tuscany - Canterbury, Baltimore, MD</c:v>
                </c:pt>
                <c:pt idx="143">
                  <c:v>Upper Fells Point, Baltimore, MD</c:v>
                </c:pt>
                <c:pt idx="144">
                  <c:v>Upton, Baltimore, MD</c:v>
                </c:pt>
                <c:pt idx="145">
                  <c:v>Violetville, Baltimore, MD</c:v>
                </c:pt>
                <c:pt idx="146">
                  <c:v>Walbrook, Baltimore, MD</c:v>
                </c:pt>
                <c:pt idx="147">
                  <c:v>Waltherson, Baltimore, MD</c:v>
                </c:pt>
                <c:pt idx="148">
                  <c:v>West Forest Park, Baltimore, MD</c:v>
                </c:pt>
                <c:pt idx="149">
                  <c:v>Westgate, Baltimore, MD</c:v>
                </c:pt>
                <c:pt idx="150">
                  <c:v>Westport, Baltimore, MD</c:v>
                </c:pt>
                <c:pt idx="151">
                  <c:v>White Marsh, MD</c:v>
                </c:pt>
                <c:pt idx="152">
                  <c:v>Windsor Hills, Baltimore, MD</c:v>
                </c:pt>
                <c:pt idx="153">
                  <c:v>Winston - Govans, Baltimore, MD</c:v>
                </c:pt>
                <c:pt idx="154">
                  <c:v>Woodberry, Baltimore, MD</c:v>
                </c:pt>
                <c:pt idx="155">
                  <c:v>Woodbrook, Baltimore, MD</c:v>
                </c:pt>
                <c:pt idx="156">
                  <c:v>Woodlawn, MD</c:v>
                </c:pt>
                <c:pt idx="157">
                  <c:v>Woodring, Baltimore, MD</c:v>
                </c:pt>
                <c:pt idx="158">
                  <c:v>Yale Heights, Baltimore, MD</c:v>
                </c:pt>
              </c:strCache>
            </c:strRef>
          </c:cat>
          <c:val>
            <c:numRef>
              <c:f>'Baltimore Income v Prison'!$B$4:$B$163</c:f>
              <c:numCache>
                <c:formatCode>General</c:formatCode>
                <c:ptCount val="159"/>
                <c:pt idx="0">
                  <c:v>22774</c:v>
                </c:pt>
                <c:pt idx="1">
                  <c:v>24832</c:v>
                </c:pt>
                <c:pt idx="2">
                  <c:v>21369</c:v>
                </c:pt>
                <c:pt idx="3">
                  <c:v>24622</c:v>
                </c:pt>
                <c:pt idx="4">
                  <c:v>24570.5</c:v>
                </c:pt>
                <c:pt idx="5">
                  <c:v>32225.18181818182</c:v>
                </c:pt>
                <c:pt idx="6">
                  <c:v>21052</c:v>
                </c:pt>
                <c:pt idx="7">
                  <c:v>24159</c:v>
                </c:pt>
                <c:pt idx="8">
                  <c:v>21843</c:v>
                </c:pt>
                <c:pt idx="9">
                  <c:v>19697</c:v>
                </c:pt>
                <c:pt idx="10">
                  <c:v>19312.5</c:v>
                </c:pt>
                <c:pt idx="11">
                  <c:v>22117.5</c:v>
                </c:pt>
                <c:pt idx="12">
                  <c:v>27143</c:v>
                </c:pt>
                <c:pt idx="13">
                  <c:v>20994</c:v>
                </c:pt>
                <c:pt idx="14">
                  <c:v>18948.8</c:v>
                </c:pt>
                <c:pt idx="15">
                  <c:v>29662</c:v>
                </c:pt>
                <c:pt idx="16">
                  <c:v>23032.75</c:v>
                </c:pt>
                <c:pt idx="17">
                  <c:v>23720</c:v>
                </c:pt>
                <c:pt idx="18">
                  <c:v>19777</c:v>
                </c:pt>
                <c:pt idx="19">
                  <c:v>30282.5</c:v>
                </c:pt>
                <c:pt idx="20">
                  <c:v>37387.333333333336</c:v>
                </c:pt>
                <c:pt idx="21">
                  <c:v>25563</c:v>
                </c:pt>
                <c:pt idx="22">
                  <c:v>21064</c:v>
                </c:pt>
                <c:pt idx="23">
                  <c:v>21009</c:v>
                </c:pt>
                <c:pt idx="24">
                  <c:v>19712.666666666668</c:v>
                </c:pt>
                <c:pt idx="25">
                  <c:v>30651</c:v>
                </c:pt>
                <c:pt idx="26">
                  <c:v>36163</c:v>
                </c:pt>
                <c:pt idx="27">
                  <c:v>19396</c:v>
                </c:pt>
                <c:pt idx="28">
                  <c:v>29050</c:v>
                </c:pt>
                <c:pt idx="29">
                  <c:v>20125.5</c:v>
                </c:pt>
                <c:pt idx="30">
                  <c:v>21751</c:v>
                </c:pt>
                <c:pt idx="31">
                  <c:v>32568</c:v>
                </c:pt>
                <c:pt idx="33">
                  <c:v>20852</c:v>
                </c:pt>
                <c:pt idx="34">
                  <c:v>22240</c:v>
                </c:pt>
                <c:pt idx="35">
                  <c:v>22076</c:v>
                </c:pt>
                <c:pt idx="36">
                  <c:v>22104</c:v>
                </c:pt>
                <c:pt idx="37">
                  <c:v>18178</c:v>
                </c:pt>
                <c:pt idx="38">
                  <c:v>30204.352941176472</c:v>
                </c:pt>
                <c:pt idx="39">
                  <c:v>25271</c:v>
                </c:pt>
                <c:pt idx="40">
                  <c:v>18844</c:v>
                </c:pt>
                <c:pt idx="41">
                  <c:v>20121</c:v>
                </c:pt>
                <c:pt idx="42">
                  <c:v>33999</c:v>
                </c:pt>
                <c:pt idx="43">
                  <c:v>21514.5</c:v>
                </c:pt>
                <c:pt idx="44">
                  <c:v>23872</c:v>
                </c:pt>
                <c:pt idx="45">
                  <c:v>32014</c:v>
                </c:pt>
                <c:pt idx="46">
                  <c:v>49918</c:v>
                </c:pt>
                <c:pt idx="47">
                  <c:v>29937.363636363636</c:v>
                </c:pt>
                <c:pt idx="48">
                  <c:v>50567</c:v>
                </c:pt>
                <c:pt idx="49">
                  <c:v>29975</c:v>
                </c:pt>
                <c:pt idx="50">
                  <c:v>44668</c:v>
                </c:pt>
                <c:pt idx="51">
                  <c:v>29888</c:v>
                </c:pt>
                <c:pt idx="52">
                  <c:v>22240.5</c:v>
                </c:pt>
                <c:pt idx="53">
                  <c:v>18005</c:v>
                </c:pt>
                <c:pt idx="54">
                  <c:v>22504</c:v>
                </c:pt>
                <c:pt idx="55">
                  <c:v>18807</c:v>
                </c:pt>
                <c:pt idx="56">
                  <c:v>30613.25</c:v>
                </c:pt>
                <c:pt idx="57">
                  <c:v>27466</c:v>
                </c:pt>
                <c:pt idx="58">
                  <c:v>28533.5</c:v>
                </c:pt>
                <c:pt idx="59">
                  <c:v>20606</c:v>
                </c:pt>
                <c:pt idx="60">
                  <c:v>24514</c:v>
                </c:pt>
                <c:pt idx="61">
                  <c:v>24430.5</c:v>
                </c:pt>
                <c:pt idx="62">
                  <c:v>30313</c:v>
                </c:pt>
                <c:pt idx="63">
                  <c:v>26219</c:v>
                </c:pt>
                <c:pt idx="64">
                  <c:v>34805</c:v>
                </c:pt>
                <c:pt idx="65">
                  <c:v>27099.333333333332</c:v>
                </c:pt>
                <c:pt idx="66">
                  <c:v>23845</c:v>
                </c:pt>
                <c:pt idx="67">
                  <c:v>25412.333333333332</c:v>
                </c:pt>
                <c:pt idx="68">
                  <c:v>20000</c:v>
                </c:pt>
                <c:pt idx="69">
                  <c:v>20344</c:v>
                </c:pt>
                <c:pt idx="70">
                  <c:v>25023</c:v>
                </c:pt>
                <c:pt idx="71">
                  <c:v>21882</c:v>
                </c:pt>
                <c:pt idx="72">
                  <c:v>40094</c:v>
                </c:pt>
                <c:pt idx="73">
                  <c:v>24595</c:v>
                </c:pt>
                <c:pt idx="74">
                  <c:v>24590</c:v>
                </c:pt>
                <c:pt idx="75">
                  <c:v>16364</c:v>
                </c:pt>
                <c:pt idx="76">
                  <c:v>30021</c:v>
                </c:pt>
                <c:pt idx="77">
                  <c:v>31797</c:v>
                </c:pt>
                <c:pt idx="78">
                  <c:v>22391</c:v>
                </c:pt>
                <c:pt idx="79">
                  <c:v>20225</c:v>
                </c:pt>
                <c:pt idx="80">
                  <c:v>23914</c:v>
                </c:pt>
                <c:pt idx="81">
                  <c:v>26975.5</c:v>
                </c:pt>
                <c:pt idx="82">
                  <c:v>27011</c:v>
                </c:pt>
                <c:pt idx="83">
                  <c:v>19744.5</c:v>
                </c:pt>
                <c:pt idx="84">
                  <c:v>34596</c:v>
                </c:pt>
                <c:pt idx="85">
                  <c:v>22144</c:v>
                </c:pt>
                <c:pt idx="86">
                  <c:v>26619</c:v>
                </c:pt>
                <c:pt idx="87">
                  <c:v>29126</c:v>
                </c:pt>
                <c:pt idx="88">
                  <c:v>29029</c:v>
                </c:pt>
                <c:pt idx="89">
                  <c:v>18810</c:v>
                </c:pt>
                <c:pt idx="90">
                  <c:v>19719</c:v>
                </c:pt>
                <c:pt idx="91">
                  <c:v>23379</c:v>
                </c:pt>
                <c:pt idx="92">
                  <c:v>25394</c:v>
                </c:pt>
                <c:pt idx="93">
                  <c:v>24403</c:v>
                </c:pt>
                <c:pt idx="94">
                  <c:v>24709</c:v>
                </c:pt>
                <c:pt idx="95">
                  <c:v>30953.444444444445</c:v>
                </c:pt>
                <c:pt idx="96">
                  <c:v>19728</c:v>
                </c:pt>
                <c:pt idx="97">
                  <c:v>18890</c:v>
                </c:pt>
                <c:pt idx="98">
                  <c:v>16683</c:v>
                </c:pt>
                <c:pt idx="99">
                  <c:v>19004</c:v>
                </c:pt>
                <c:pt idx="100">
                  <c:v>26661.5</c:v>
                </c:pt>
                <c:pt idx="101">
                  <c:v>21948</c:v>
                </c:pt>
                <c:pt idx="102">
                  <c:v>19948</c:v>
                </c:pt>
                <c:pt idx="103">
                  <c:v>46323</c:v>
                </c:pt>
                <c:pt idx="104">
                  <c:v>24545</c:v>
                </c:pt>
                <c:pt idx="105">
                  <c:v>35356.5</c:v>
                </c:pt>
                <c:pt idx="106">
                  <c:v>41020</c:v>
                </c:pt>
                <c:pt idx="107">
                  <c:v>19552</c:v>
                </c:pt>
                <c:pt idx="108">
                  <c:v>19950</c:v>
                </c:pt>
                <c:pt idx="109">
                  <c:v>21693</c:v>
                </c:pt>
                <c:pt idx="110">
                  <c:v>18835</c:v>
                </c:pt>
                <c:pt idx="111">
                  <c:v>21236</c:v>
                </c:pt>
                <c:pt idx="112">
                  <c:v>22837</c:v>
                </c:pt>
                <c:pt idx="113">
                  <c:v>36612.875</c:v>
                </c:pt>
                <c:pt idx="114">
                  <c:v>21954.333333333332</c:v>
                </c:pt>
                <c:pt idx="115">
                  <c:v>19396</c:v>
                </c:pt>
                <c:pt idx="116">
                  <c:v>19377</c:v>
                </c:pt>
                <c:pt idx="117">
                  <c:v>19841</c:v>
                </c:pt>
                <c:pt idx="118">
                  <c:v>23692</c:v>
                </c:pt>
                <c:pt idx="119">
                  <c:v>21226.5</c:v>
                </c:pt>
                <c:pt idx="120">
                  <c:v>49349.75</c:v>
                </c:pt>
                <c:pt idx="121">
                  <c:v>18247</c:v>
                </c:pt>
                <c:pt idx="122">
                  <c:v>18965</c:v>
                </c:pt>
                <c:pt idx="123">
                  <c:v>19811</c:v>
                </c:pt>
                <c:pt idx="124">
                  <c:v>29319</c:v>
                </c:pt>
                <c:pt idx="125">
                  <c:v>26930</c:v>
                </c:pt>
                <c:pt idx="126">
                  <c:v>21873</c:v>
                </c:pt>
                <c:pt idx="127">
                  <c:v>43097</c:v>
                </c:pt>
                <c:pt idx="128">
                  <c:v>23689</c:v>
                </c:pt>
                <c:pt idx="129">
                  <c:v>18668</c:v>
                </c:pt>
                <c:pt idx="130">
                  <c:v>25440</c:v>
                </c:pt>
                <c:pt idx="131">
                  <c:v>33869</c:v>
                </c:pt>
                <c:pt idx="132">
                  <c:v>23620</c:v>
                </c:pt>
                <c:pt idx="133">
                  <c:v>29553</c:v>
                </c:pt>
                <c:pt idx="134">
                  <c:v>33372.25</c:v>
                </c:pt>
                <c:pt idx="135">
                  <c:v>20579</c:v>
                </c:pt>
                <c:pt idx="136">
                  <c:v>21999</c:v>
                </c:pt>
                <c:pt idx="137">
                  <c:v>19395.75</c:v>
                </c:pt>
                <c:pt idx="138">
                  <c:v>18371</c:v>
                </c:pt>
                <c:pt idx="139">
                  <c:v>24924.5</c:v>
                </c:pt>
                <c:pt idx="140">
                  <c:v>28606.5</c:v>
                </c:pt>
                <c:pt idx="141">
                  <c:v>31925</c:v>
                </c:pt>
                <c:pt idx="142">
                  <c:v>28995</c:v>
                </c:pt>
                <c:pt idx="143">
                  <c:v>26978</c:v>
                </c:pt>
                <c:pt idx="144">
                  <c:v>19316.5</c:v>
                </c:pt>
                <c:pt idx="145">
                  <c:v>31884</c:v>
                </c:pt>
                <c:pt idx="146">
                  <c:v>24370</c:v>
                </c:pt>
                <c:pt idx="147">
                  <c:v>28063</c:v>
                </c:pt>
                <c:pt idx="148">
                  <c:v>22901</c:v>
                </c:pt>
                <c:pt idx="149">
                  <c:v>26620</c:v>
                </c:pt>
                <c:pt idx="150">
                  <c:v>18573</c:v>
                </c:pt>
                <c:pt idx="151">
                  <c:v>33581</c:v>
                </c:pt>
                <c:pt idx="152">
                  <c:v>22393</c:v>
                </c:pt>
                <c:pt idx="153">
                  <c:v>22156</c:v>
                </c:pt>
                <c:pt idx="154">
                  <c:v>28168</c:v>
                </c:pt>
                <c:pt idx="155">
                  <c:v>22832</c:v>
                </c:pt>
                <c:pt idx="156">
                  <c:v>26797</c:v>
                </c:pt>
                <c:pt idx="157">
                  <c:v>33519</c:v>
                </c:pt>
                <c:pt idx="158">
                  <c:v>22475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6-3446-98C4-A786DDBD3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62392960"/>
        <c:axId val="1562917424"/>
      </c:barChart>
      <c:lineChart>
        <c:grouping val="standard"/>
        <c:varyColors val="0"/>
        <c:ser>
          <c:idx val="1"/>
          <c:order val="1"/>
          <c:tx>
            <c:strRef>
              <c:f>'Baltimore Income v Prison'!$C$3</c:f>
              <c:strCache>
                <c:ptCount val="1"/>
                <c:pt idx="0">
                  <c:v>Average of Incarceration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'Baltimore Income v Prison'!$A$4:$A$163</c:f>
              <c:strCache>
                <c:ptCount val="15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 Park, MD</c:v>
                </c:pt>
                <c:pt idx="16">
                  <c:v>Brooklyn, Baltimore, MD</c:v>
                </c:pt>
                <c:pt idx="17">
                  <c:v>Burleith-Leighton, Baltimore, MD</c:v>
                </c:pt>
                <c:pt idx="18">
                  <c:v>Butchers Hill, Baltimore, MD</c:v>
                </c:pt>
                <c:pt idx="19">
                  <c:v>Canton, Baltimore, MD</c:v>
                </c:pt>
                <c:pt idx="20">
                  <c:v>Catonsville, MD</c:v>
                </c:pt>
                <c:pt idx="21">
                  <c:v>Cedmont, Baltimore, MD</c:v>
                </c:pt>
                <c:pt idx="22">
                  <c:v>Cedonia, Baltimore, MD</c:v>
                </c:pt>
                <c:pt idx="23">
                  <c:v>Central Park Heights, Baltimore, MD</c:v>
                </c:pt>
                <c:pt idx="24">
                  <c:v>Cherry Hill, Baltimore, MD</c:v>
                </c:pt>
                <c:pt idx="25">
                  <c:v>Chestnut Hill Cove, Riviera Beach, MD</c:v>
                </c:pt>
                <c:pt idx="26">
                  <c:v>Cheswolde, Baltimore, MD</c:v>
                </c:pt>
                <c:pt idx="27">
                  <c:v>Claremont - Freedom, Baltimore, MD</c:v>
                </c:pt>
                <c:pt idx="28">
                  <c:v>Cold Springs, Baltimore, MD</c:v>
                </c:pt>
                <c:pt idx="29">
                  <c:v>Coldstream - Homestead - Montebello, Baltimore, MD</c:v>
                </c:pt>
                <c:pt idx="30">
                  <c:v>Coppin Heights, Baltimore, MD</c:v>
                </c:pt>
                <c:pt idx="31">
                  <c:v>Cross Country, Baltimore, MD</c:v>
                </c:pt>
                <c:pt idx="32">
                  <c:v>Cross Keys, Baltimore, MD</c:v>
                </c:pt>
                <c:pt idx="33">
                  <c:v>Curtis Bay, Baltimore, MD</c:v>
                </c:pt>
                <c:pt idx="34">
                  <c:v>Darley Park, Baltimore, MD</c:v>
                </c:pt>
                <c:pt idx="35">
                  <c:v>Dorchester, Baltimore, MD</c:v>
                </c:pt>
                <c:pt idx="36">
                  <c:v>Downtown, Baltimore, MD</c:v>
                </c:pt>
                <c:pt idx="37">
                  <c:v>Druid Heights, Baltimore, MD</c:v>
                </c:pt>
                <c:pt idx="38">
                  <c:v>Dundalk, MD</c:v>
                </c:pt>
                <c:pt idx="39">
                  <c:v>East Arlington, Baltimore, MD</c:v>
                </c:pt>
                <c:pt idx="40">
                  <c:v>East Baltimore Midway, Baltimore, MD</c:v>
                </c:pt>
                <c:pt idx="41">
                  <c:v>Edgecomb, Baltimore, MD</c:v>
                </c:pt>
                <c:pt idx="42">
                  <c:v>Edgemere, MD</c:v>
                </c:pt>
                <c:pt idx="43">
                  <c:v>Edmondson, Baltimore, MD</c:v>
                </c:pt>
                <c:pt idx="44">
                  <c:v>Ednor Gardens - Lakeside, Baltimore, MD</c:v>
                </c:pt>
                <c:pt idx="45">
                  <c:v>Elkridge, MD</c:v>
                </c:pt>
                <c:pt idx="46">
                  <c:v>Ellicott City, MD</c:v>
                </c:pt>
                <c:pt idx="47">
                  <c:v>Essex, MD</c:v>
                </c:pt>
                <c:pt idx="48">
                  <c:v>Evergreen, Baltimore, MD</c:v>
                </c:pt>
                <c:pt idx="49">
                  <c:v>Fallstaff, Baltimore, MD</c:v>
                </c:pt>
                <c:pt idx="50">
                  <c:v>Fells Point, Baltimore, MD</c:v>
                </c:pt>
                <c:pt idx="51">
                  <c:v>Fifteenth Street, Baltimore, MD</c:v>
                </c:pt>
                <c:pt idx="52">
                  <c:v>Frankford, Baltimore, MD</c:v>
                </c:pt>
                <c:pt idx="53">
                  <c:v>Franklin Square, Baltimore, MD</c:v>
                </c:pt>
                <c:pt idx="54">
                  <c:v>Garwyn Oaks, Baltimore, MD</c:v>
                </c:pt>
                <c:pt idx="55">
                  <c:v>Gay Street, Baltimore, MD</c:v>
                </c:pt>
                <c:pt idx="56">
                  <c:v>Glen Burnie, MD</c:v>
                </c:pt>
                <c:pt idx="57">
                  <c:v>Glen, Baltimore, MD</c:v>
                </c:pt>
                <c:pt idx="58">
                  <c:v>Glenham-Belford, Baltimore, MD</c:v>
                </c:pt>
                <c:pt idx="59">
                  <c:v>Greenmount West, Baltimore, MD</c:v>
                </c:pt>
                <c:pt idx="60">
                  <c:v>Gwynn Oak, Baltimore, MD</c:v>
                </c:pt>
                <c:pt idx="61">
                  <c:v>Gwynn Oak, Lochearn, MD</c:v>
                </c:pt>
                <c:pt idx="62">
                  <c:v>Gwynn Oak, Pikesville, MD</c:v>
                </c:pt>
                <c:pt idx="63">
                  <c:v>Gwynn Oak, Woodlawn, MD</c:v>
                </c:pt>
                <c:pt idx="64">
                  <c:v>Halethorpe, MD</c:v>
                </c:pt>
                <c:pt idx="65">
                  <c:v>Hampden, Baltimore, MD</c:v>
                </c:pt>
                <c:pt idx="66">
                  <c:v>Hanlon Longwood, Baltimore, MD</c:v>
                </c:pt>
                <c:pt idx="67">
                  <c:v>Harford - Echodale - Perring Parkway, Baltimore, MD</c:v>
                </c:pt>
                <c:pt idx="68">
                  <c:v>Harlem Park, Baltimore, MD</c:v>
                </c:pt>
                <c:pt idx="69">
                  <c:v>Harwood, Baltimore, MD</c:v>
                </c:pt>
                <c:pt idx="70">
                  <c:v>Hillen, Baltimore, MD</c:v>
                </c:pt>
                <c:pt idx="71">
                  <c:v>Hollins Market, Baltimore, MD</c:v>
                </c:pt>
                <c:pt idx="72">
                  <c:v>Homeland, Baltimore, MD</c:v>
                </c:pt>
                <c:pt idx="73">
                  <c:v>Idlewood, Baltimore, MD</c:v>
                </c:pt>
                <c:pt idx="74">
                  <c:v>Irvington, Baltimore, MD</c:v>
                </c:pt>
                <c:pt idx="75">
                  <c:v>Johnson Square, Baltimore, MD</c:v>
                </c:pt>
                <c:pt idx="76">
                  <c:v>Joseph Lee, Baltimore, MD</c:v>
                </c:pt>
                <c:pt idx="77">
                  <c:v>Lake Walker, Baltimore, MD</c:v>
                </c:pt>
                <c:pt idx="78">
                  <c:v>Lakeland, Baltimore, MD</c:v>
                </c:pt>
                <c:pt idx="79">
                  <c:v>Langston Hughes, Baltimore, MD</c:v>
                </c:pt>
                <c:pt idx="80">
                  <c:v>Lansdowne - Baltimore Highlands, Halethorpe, MD</c:v>
                </c:pt>
                <c:pt idx="81">
                  <c:v>Lansdowne - Baltimore Highlands, Lansdowne, MD</c:v>
                </c:pt>
                <c:pt idx="82">
                  <c:v>Lauraville, Baltimore, MD</c:v>
                </c:pt>
                <c:pt idx="83">
                  <c:v>Lexington, Baltimore, MD</c:v>
                </c:pt>
                <c:pt idx="84">
                  <c:v>Linthicum Heights, MD</c:v>
                </c:pt>
                <c:pt idx="85">
                  <c:v>Little Italy, Baltimore, MD</c:v>
                </c:pt>
                <c:pt idx="86">
                  <c:v>Loch Raven, Baltimore, MD</c:v>
                </c:pt>
                <c:pt idx="87">
                  <c:v>Lochearn, Pikesville, MD</c:v>
                </c:pt>
                <c:pt idx="88">
                  <c:v>Locust Point, Baltimore, MD</c:v>
                </c:pt>
                <c:pt idx="89">
                  <c:v>Madison - Eastend, Baltimore, MD</c:v>
                </c:pt>
                <c:pt idx="90">
                  <c:v>McCulloh Homes, Baltimore, MD</c:v>
                </c:pt>
                <c:pt idx="91">
                  <c:v>Medfield, Baltimore, MD</c:v>
                </c:pt>
                <c:pt idx="92">
                  <c:v>Medford - Broening, Baltimore, MD</c:v>
                </c:pt>
                <c:pt idx="93">
                  <c:v>Mid-Charles, Baltimore, MD</c:v>
                </c:pt>
                <c:pt idx="94">
                  <c:v>Mid-Govans, Baltimore, MD</c:v>
                </c:pt>
                <c:pt idx="95">
                  <c:v>Middle River, MD</c:v>
                </c:pt>
                <c:pt idx="96">
                  <c:v>Midtown Edmondson, Baltimore, MD</c:v>
                </c:pt>
                <c:pt idx="97">
                  <c:v>Mill Hill, Baltimore, MD</c:v>
                </c:pt>
                <c:pt idx="98">
                  <c:v>Milton - Montford, Baltimore, MD</c:v>
                </c:pt>
                <c:pt idx="99">
                  <c:v>Mondawmin, Baltimore, MD</c:v>
                </c:pt>
                <c:pt idx="100">
                  <c:v>Morrell Park, Baltimore, MD</c:v>
                </c:pt>
                <c:pt idx="101">
                  <c:v>Mosher, Baltimore, MD</c:v>
                </c:pt>
                <c:pt idx="102">
                  <c:v>Mount Clare, Baltimore, MD</c:v>
                </c:pt>
                <c:pt idx="103">
                  <c:v>Mount Washington, Baltimore, MD</c:v>
                </c:pt>
                <c:pt idx="104">
                  <c:v>New Northwood, Baltimore, MD</c:v>
                </c:pt>
                <c:pt idx="105">
                  <c:v>North Harford Road, Baltimore, MD</c:v>
                </c:pt>
                <c:pt idx="106">
                  <c:v>Nottingham, MD</c:v>
                </c:pt>
                <c:pt idx="107">
                  <c:v>NW Community Action, Baltimore, MD</c:v>
                </c:pt>
                <c:pt idx="108">
                  <c:v>O'Donnell Heights, Baltimore, MD</c:v>
                </c:pt>
                <c:pt idx="109">
                  <c:v>Old Goucher, Baltimore, MD</c:v>
                </c:pt>
                <c:pt idx="110">
                  <c:v>Oliver, Baltimore, MD</c:v>
                </c:pt>
                <c:pt idx="111">
                  <c:v>Park Circle, Baltimore, MD</c:v>
                </c:pt>
                <c:pt idx="112">
                  <c:v>Parkside, Baltimore, MD</c:v>
                </c:pt>
                <c:pt idx="113">
                  <c:v>Parkville, MD</c:v>
                </c:pt>
                <c:pt idx="114">
                  <c:v>Patterson Park, Baltimore, MD</c:v>
                </c:pt>
                <c:pt idx="115">
                  <c:v>Penn - Fallsway, Baltimore, MD</c:v>
                </c:pt>
                <c:pt idx="116">
                  <c:v>Penn North, Baltimore, MD</c:v>
                </c:pt>
                <c:pt idx="117">
                  <c:v>Perkins Homes, Baltimore, MD</c:v>
                </c:pt>
                <c:pt idx="118">
                  <c:v>Perring Loch, Baltimore, MD</c:v>
                </c:pt>
                <c:pt idx="119">
                  <c:v>Pigtown, Baltimore, MD</c:v>
                </c:pt>
                <c:pt idx="120">
                  <c:v>Pikesville, MD</c:v>
                </c:pt>
                <c:pt idx="121">
                  <c:v>Pleasant View Gardens, Baltimore, MD</c:v>
                </c:pt>
                <c:pt idx="122">
                  <c:v>Poppleton, Baltimore, MD</c:v>
                </c:pt>
                <c:pt idx="123">
                  <c:v>Pratt Monroe, Baltimore, MD</c:v>
                </c:pt>
                <c:pt idx="124">
                  <c:v>Radnor - Winston, Baltimore, MD</c:v>
                </c:pt>
                <c:pt idx="125">
                  <c:v>Ramblewood, Baltimore, MD</c:v>
                </c:pt>
                <c:pt idx="126">
                  <c:v>Reisterstown Station, Baltimore, MD</c:v>
                </c:pt>
                <c:pt idx="127">
                  <c:v>Relay, Halethorpe, MD</c:v>
                </c:pt>
                <c:pt idx="128">
                  <c:v>Remington, Baltimore, MD</c:v>
                </c:pt>
                <c:pt idx="129">
                  <c:v>Reservoir Hill, Baltimore, MD</c:v>
                </c:pt>
                <c:pt idx="130">
                  <c:v>Riverside Park, Baltimore, MD</c:v>
                </c:pt>
                <c:pt idx="131">
                  <c:v>Riverside, Baltimore, MD</c:v>
                </c:pt>
                <c:pt idx="132">
                  <c:v>Rognel Heights, Baltimore, MD</c:v>
                </c:pt>
                <c:pt idx="133">
                  <c:v>Roland Park, Baltimore, MD</c:v>
                </c:pt>
                <c:pt idx="134">
                  <c:v>Rosedale, MD</c:v>
                </c:pt>
                <c:pt idx="135">
                  <c:v>Rosemont, Baltimore, MD</c:v>
                </c:pt>
                <c:pt idx="136">
                  <c:v>Saint Joseph's, Baltimore, MD</c:v>
                </c:pt>
                <c:pt idx="137">
                  <c:v>Sandtown-Winchester, Baltimore, MD</c:v>
                </c:pt>
                <c:pt idx="138">
                  <c:v>Shipley Hill, Baltimore, MD</c:v>
                </c:pt>
                <c:pt idx="139">
                  <c:v>South Baltimore, Baltimore, MD</c:v>
                </c:pt>
                <c:pt idx="140">
                  <c:v>Sparrows Point, MD</c:v>
                </c:pt>
                <c:pt idx="141">
                  <c:v>Towson, MD</c:v>
                </c:pt>
                <c:pt idx="142">
                  <c:v>Tuscany - Canterbury, Baltimore, MD</c:v>
                </c:pt>
                <c:pt idx="143">
                  <c:v>Upper Fells Point, Baltimore, MD</c:v>
                </c:pt>
                <c:pt idx="144">
                  <c:v>Upton, Baltimore, MD</c:v>
                </c:pt>
                <c:pt idx="145">
                  <c:v>Violetville, Baltimore, MD</c:v>
                </c:pt>
                <c:pt idx="146">
                  <c:v>Walbrook, Baltimore, MD</c:v>
                </c:pt>
                <c:pt idx="147">
                  <c:v>Waltherson, Baltimore, MD</c:v>
                </c:pt>
                <c:pt idx="148">
                  <c:v>West Forest Park, Baltimore, MD</c:v>
                </c:pt>
                <c:pt idx="149">
                  <c:v>Westgate, Baltimore, MD</c:v>
                </c:pt>
                <c:pt idx="150">
                  <c:v>Westport, Baltimore, MD</c:v>
                </c:pt>
                <c:pt idx="151">
                  <c:v>White Marsh, MD</c:v>
                </c:pt>
                <c:pt idx="152">
                  <c:v>Windsor Hills, Baltimore, MD</c:v>
                </c:pt>
                <c:pt idx="153">
                  <c:v>Winston - Govans, Baltimore, MD</c:v>
                </c:pt>
                <c:pt idx="154">
                  <c:v>Woodberry, Baltimore, MD</c:v>
                </c:pt>
                <c:pt idx="155">
                  <c:v>Woodbrook, Baltimore, MD</c:v>
                </c:pt>
                <c:pt idx="156">
                  <c:v>Woodlawn, MD</c:v>
                </c:pt>
                <c:pt idx="157">
                  <c:v>Woodring, Baltimore, MD</c:v>
                </c:pt>
                <c:pt idx="158">
                  <c:v>Yale Heights, Baltimore, MD</c:v>
                </c:pt>
              </c:strCache>
            </c:strRef>
          </c:cat>
          <c:val>
            <c:numRef>
              <c:f>'Baltimore Income v Prison'!$C$4:$C$163</c:f>
              <c:numCache>
                <c:formatCode>General</c:formatCode>
                <c:ptCount val="159"/>
                <c:pt idx="0">
                  <c:v>2.41E-2</c:v>
                </c:pt>
                <c:pt idx="1">
                  <c:v>5.74E-2</c:v>
                </c:pt>
                <c:pt idx="2">
                  <c:v>6.4600000000000005E-2</c:v>
                </c:pt>
                <c:pt idx="3">
                  <c:v>3.7400000000000003E-2</c:v>
                </c:pt>
                <c:pt idx="4">
                  <c:v>3.3000000000000002E-2</c:v>
                </c:pt>
                <c:pt idx="5">
                  <c:v>2.406363636363637E-2</c:v>
                </c:pt>
                <c:pt idx="6">
                  <c:v>7.1999999999999995E-2</c:v>
                </c:pt>
                <c:pt idx="7">
                  <c:v>5.3199999999999997E-2</c:v>
                </c:pt>
                <c:pt idx="8">
                  <c:v>6.0174999999999999E-2</c:v>
                </c:pt>
                <c:pt idx="9">
                  <c:v>5.8500000000000003E-2</c:v>
                </c:pt>
                <c:pt idx="10">
                  <c:v>7.3149999999999993E-2</c:v>
                </c:pt>
                <c:pt idx="11">
                  <c:v>3.4200000000000001E-2</c:v>
                </c:pt>
                <c:pt idx="12">
                  <c:v>8.3799999999999999E-2</c:v>
                </c:pt>
                <c:pt idx="13">
                  <c:v>0.05</c:v>
                </c:pt>
                <c:pt idx="14">
                  <c:v>8.2539999999999988E-2</c:v>
                </c:pt>
                <c:pt idx="15">
                  <c:v>1.7599999999999998E-2</c:v>
                </c:pt>
                <c:pt idx="16">
                  <c:v>4.02E-2</c:v>
                </c:pt>
                <c:pt idx="17">
                  <c:v>2.58E-2</c:v>
                </c:pt>
                <c:pt idx="18">
                  <c:v>5.8700000000000002E-2</c:v>
                </c:pt>
                <c:pt idx="19">
                  <c:v>2.6375000000000003E-2</c:v>
                </c:pt>
                <c:pt idx="20">
                  <c:v>2.7416666666666669E-2</c:v>
                </c:pt>
                <c:pt idx="21">
                  <c:v>5.0099999999999999E-2</c:v>
                </c:pt>
                <c:pt idx="22">
                  <c:v>5.3199999999999997E-2</c:v>
                </c:pt>
                <c:pt idx="23">
                  <c:v>5.4699999999999999E-2</c:v>
                </c:pt>
                <c:pt idx="24">
                  <c:v>7.0166666666666669E-2</c:v>
                </c:pt>
                <c:pt idx="25">
                  <c:v>2.3900000000000001E-2</c:v>
                </c:pt>
                <c:pt idx="26">
                  <c:v>5.7500000000000002E-2</c:v>
                </c:pt>
                <c:pt idx="27">
                  <c:v>0</c:v>
                </c:pt>
                <c:pt idx="28">
                  <c:v>0</c:v>
                </c:pt>
                <c:pt idx="29">
                  <c:v>6.0999999999999999E-2</c:v>
                </c:pt>
                <c:pt idx="30">
                  <c:v>5.91E-2</c:v>
                </c:pt>
                <c:pt idx="31">
                  <c:v>9.7999999999999997E-3</c:v>
                </c:pt>
                <c:pt idx="32">
                  <c:v>0</c:v>
                </c:pt>
                <c:pt idx="33">
                  <c:v>4.1200000000000001E-2</c:v>
                </c:pt>
                <c:pt idx="34">
                  <c:v>6.8900000000000003E-2</c:v>
                </c:pt>
                <c:pt idx="35">
                  <c:v>4.7399999999999998E-2</c:v>
                </c:pt>
                <c:pt idx="36">
                  <c:v>3.3960000000000004E-2</c:v>
                </c:pt>
                <c:pt idx="37">
                  <c:v>7.2300000000000003E-2</c:v>
                </c:pt>
                <c:pt idx="38">
                  <c:v>3.5200000000000002E-2</c:v>
                </c:pt>
                <c:pt idx="39">
                  <c:v>4.1300000000000003E-2</c:v>
                </c:pt>
                <c:pt idx="40">
                  <c:v>5.6300000000000003E-2</c:v>
                </c:pt>
                <c:pt idx="41">
                  <c:v>6.7900000000000002E-2</c:v>
                </c:pt>
                <c:pt idx="42">
                  <c:v>2.69E-2</c:v>
                </c:pt>
                <c:pt idx="43">
                  <c:v>5.985E-2</c:v>
                </c:pt>
                <c:pt idx="44">
                  <c:v>3.9733333333333336E-2</c:v>
                </c:pt>
                <c:pt idx="45">
                  <c:v>3.7999999999999999E-2</c:v>
                </c:pt>
                <c:pt idx="46">
                  <c:v>3.8399999999999997E-2</c:v>
                </c:pt>
                <c:pt idx="47">
                  <c:v>3.2027272727272731E-2</c:v>
                </c:pt>
                <c:pt idx="48">
                  <c:v>0.1091</c:v>
                </c:pt>
                <c:pt idx="49">
                  <c:v>2.2599999999999999E-2</c:v>
                </c:pt>
                <c:pt idx="50">
                  <c:v>0</c:v>
                </c:pt>
                <c:pt idx="51">
                  <c:v>4.02E-2</c:v>
                </c:pt>
                <c:pt idx="52">
                  <c:v>5.7650000000000007E-2</c:v>
                </c:pt>
                <c:pt idx="53">
                  <c:v>7.7899999999999997E-2</c:v>
                </c:pt>
                <c:pt idx="54">
                  <c:v>4.99E-2</c:v>
                </c:pt>
                <c:pt idx="55">
                  <c:v>9.8199999999999996E-2</c:v>
                </c:pt>
                <c:pt idx="56">
                  <c:v>#N/A</c:v>
                </c:pt>
                <c:pt idx="57">
                  <c:v>2.6700000000000002E-2</c:v>
                </c:pt>
                <c:pt idx="58">
                  <c:v>2.07E-2</c:v>
                </c:pt>
                <c:pt idx="59">
                  <c:v>0.1305</c:v>
                </c:pt>
                <c:pt idx="60">
                  <c:v>4.8037499999999997E-2</c:v>
                </c:pt>
                <c:pt idx="61">
                  <c:v>4.0400000000000005E-2</c:v>
                </c:pt>
                <c:pt idx="62">
                  <c:v>2.1899999999999999E-2</c:v>
                </c:pt>
                <c:pt idx="63">
                  <c:v>4.0300000000000002E-2</c:v>
                </c:pt>
                <c:pt idx="64">
                  <c:v>1.9066666666666666E-2</c:v>
                </c:pt>
                <c:pt idx="65">
                  <c:v>9.8999999999999991E-3</c:v>
                </c:pt>
                <c:pt idx="66">
                  <c:v>6.3799999999999996E-2</c:v>
                </c:pt>
                <c:pt idx="67">
                  <c:v>3.1566666666666666E-2</c:v>
                </c:pt>
                <c:pt idx="68">
                  <c:v>5.0299999999999997E-2</c:v>
                </c:pt>
                <c:pt idx="69">
                  <c:v>6.3E-2</c:v>
                </c:pt>
                <c:pt idx="70">
                  <c:v>6.5299999999999997E-2</c:v>
                </c:pt>
                <c:pt idx="71">
                  <c:v>3.5200000000000002E-2</c:v>
                </c:pt>
                <c:pt idx="72">
                  <c:v>4.0000000000000002E-4</c:v>
                </c:pt>
                <c:pt idx="73">
                  <c:v>4.0300000000000002E-2</c:v>
                </c:pt>
                <c:pt idx="74">
                  <c:v>4.1799999999999997E-2</c:v>
                </c:pt>
                <c:pt idx="75">
                  <c:v>9.2700000000000005E-2</c:v>
                </c:pt>
                <c:pt idx="76">
                  <c:v>3.2599999999999997E-2</c:v>
                </c:pt>
                <c:pt idx="77">
                  <c:v>4.5900000000000003E-2</c:v>
                </c:pt>
                <c:pt idx="78">
                  <c:v>5.1700000000000003E-2</c:v>
                </c:pt>
                <c:pt idx="79">
                  <c:v>3.1600000000000003E-2</c:v>
                </c:pt>
                <c:pt idx="80">
                  <c:v>2.1500000000000002E-2</c:v>
                </c:pt>
                <c:pt idx="81">
                  <c:v>4.0550000000000003E-2</c:v>
                </c:pt>
                <c:pt idx="82">
                  <c:v>4.2200000000000001E-2</c:v>
                </c:pt>
                <c:pt idx="83">
                  <c:v>7.8550000000000009E-2</c:v>
                </c:pt>
                <c:pt idx="84">
                  <c:v>1.1666666666666667E-2</c:v>
                </c:pt>
                <c:pt idx="85">
                  <c:v>1.11E-2</c:v>
                </c:pt>
                <c:pt idx="86">
                  <c:v>2.1700000000000001E-2</c:v>
                </c:pt>
                <c:pt idx="87">
                  <c:v>3.3550000000000003E-2</c:v>
                </c:pt>
                <c:pt idx="88">
                  <c:v>3.7199999999999997E-2</c:v>
                </c:pt>
                <c:pt idx="89">
                  <c:v>9.01E-2</c:v>
                </c:pt>
                <c:pt idx="90">
                  <c:v>5.2499999999999998E-2</c:v>
                </c:pt>
                <c:pt idx="91">
                  <c:v>2.7400000000000001E-2</c:v>
                </c:pt>
                <c:pt idx="92">
                  <c:v>2.6200000000000001E-2</c:v>
                </c:pt>
                <c:pt idx="93">
                  <c:v>0</c:v>
                </c:pt>
                <c:pt idx="94">
                  <c:v>3.1099999999999999E-2</c:v>
                </c:pt>
                <c:pt idx="95">
                  <c:v>3.4933333333333337E-2</c:v>
                </c:pt>
                <c:pt idx="96">
                  <c:v>4.4999999999999998E-2</c:v>
                </c:pt>
                <c:pt idx="97">
                  <c:v>5.8900000000000001E-2</c:v>
                </c:pt>
                <c:pt idx="98">
                  <c:v>5.6500000000000002E-2</c:v>
                </c:pt>
                <c:pt idx="99">
                  <c:v>3.85E-2</c:v>
                </c:pt>
                <c:pt idx="100">
                  <c:v>3.6850000000000001E-2</c:v>
                </c:pt>
                <c:pt idx="101">
                  <c:v>4.5900000000000003E-2</c:v>
                </c:pt>
                <c:pt idx="102">
                  <c:v>5.4100000000000002E-2</c:v>
                </c:pt>
                <c:pt idx="103">
                  <c:v>0</c:v>
                </c:pt>
                <c:pt idx="104">
                  <c:v>4.2200000000000001E-2</c:v>
                </c:pt>
                <c:pt idx="105">
                  <c:v>1.8249999999999999E-2</c:v>
                </c:pt>
                <c:pt idx="106">
                  <c:v>#N/A</c:v>
                </c:pt>
                <c:pt idx="107">
                  <c:v>7.17E-2</c:v>
                </c:pt>
                <c:pt idx="108">
                  <c:v>7.6200000000000004E-2</c:v>
                </c:pt>
                <c:pt idx="109">
                  <c:v>9.8400000000000001E-2</c:v>
                </c:pt>
                <c:pt idx="110">
                  <c:v>9.11E-2</c:v>
                </c:pt>
                <c:pt idx="111">
                  <c:v>5.7200000000000001E-2</c:v>
                </c:pt>
                <c:pt idx="112">
                  <c:v>5.2299999999999999E-2</c:v>
                </c:pt>
                <c:pt idx="113">
                  <c:v>#N/A</c:v>
                </c:pt>
                <c:pt idx="114">
                  <c:v>4.2066666666666669E-2</c:v>
                </c:pt>
                <c:pt idx="115">
                  <c:v>0</c:v>
                </c:pt>
                <c:pt idx="116">
                  <c:v>6.9000000000000006E-2</c:v>
                </c:pt>
                <c:pt idx="117">
                  <c:v>3.2399999999999998E-2</c:v>
                </c:pt>
                <c:pt idx="118">
                  <c:v>7.2400000000000006E-2</c:v>
                </c:pt>
                <c:pt idx="119">
                  <c:v>4.0300000000000002E-2</c:v>
                </c:pt>
                <c:pt idx="120">
                  <c:v>#N/A</c:v>
                </c:pt>
                <c:pt idx="121">
                  <c:v>3.4500000000000003E-2</c:v>
                </c:pt>
                <c:pt idx="122">
                  <c:v>7.6949999999999991E-2</c:v>
                </c:pt>
                <c:pt idx="123">
                  <c:v>9.98E-2</c:v>
                </c:pt>
                <c:pt idx="124">
                  <c:v>2.24E-2</c:v>
                </c:pt>
                <c:pt idx="125">
                  <c:v>5.1400000000000001E-2</c:v>
                </c:pt>
                <c:pt idx="126">
                  <c:v>5.0500000000000003E-2</c:v>
                </c:pt>
                <c:pt idx="127">
                  <c:v>2.5000000000000001E-3</c:v>
                </c:pt>
                <c:pt idx="128">
                  <c:v>3.5000000000000003E-2</c:v>
                </c:pt>
                <c:pt idx="129">
                  <c:v>6.105E-2</c:v>
                </c:pt>
                <c:pt idx="130">
                  <c:v>4.5699999999999998E-2</c:v>
                </c:pt>
                <c:pt idx="131">
                  <c:v>3.3349999999999998E-2</c:v>
                </c:pt>
                <c:pt idx="132">
                  <c:v>8.4900000000000003E-2</c:v>
                </c:pt>
                <c:pt idx="133">
                  <c:v>9.9000000000000008E-3</c:v>
                </c:pt>
                <c:pt idx="134">
                  <c:v>2.3300000000000001E-2</c:v>
                </c:pt>
                <c:pt idx="135">
                  <c:v>7.8700000000000006E-2</c:v>
                </c:pt>
                <c:pt idx="136">
                  <c:v>8.5400000000000004E-2</c:v>
                </c:pt>
                <c:pt idx="137">
                  <c:v>6.6525000000000001E-2</c:v>
                </c:pt>
                <c:pt idx="138">
                  <c:v>0.105</c:v>
                </c:pt>
                <c:pt idx="139">
                  <c:v>4.8149999999999998E-2</c:v>
                </c:pt>
                <c:pt idx="140">
                  <c:v>2.9350000000000001E-2</c:v>
                </c:pt>
                <c:pt idx="141">
                  <c:v>3.6499999999999996E-3</c:v>
                </c:pt>
                <c:pt idx="142">
                  <c:v>0</c:v>
                </c:pt>
                <c:pt idx="143">
                  <c:v>4.5966666666666663E-2</c:v>
                </c:pt>
                <c:pt idx="144">
                  <c:v>7.9199999999999993E-2</c:v>
                </c:pt>
                <c:pt idx="145">
                  <c:v>2.7799999999999998E-2</c:v>
                </c:pt>
                <c:pt idx="146">
                  <c:v>5.0700000000000002E-2</c:v>
                </c:pt>
                <c:pt idx="147">
                  <c:v>3.04E-2</c:v>
                </c:pt>
                <c:pt idx="148">
                  <c:v>8.72E-2</c:v>
                </c:pt>
                <c:pt idx="149">
                  <c:v>1.7600000000000001E-2</c:v>
                </c:pt>
                <c:pt idx="150">
                  <c:v>6.9199999999999998E-2</c:v>
                </c:pt>
                <c:pt idx="151">
                  <c:v>2.5600000000000001E-2</c:v>
                </c:pt>
                <c:pt idx="152">
                  <c:v>5.4100000000000002E-2</c:v>
                </c:pt>
                <c:pt idx="153">
                  <c:v>5.96E-2</c:v>
                </c:pt>
                <c:pt idx="154">
                  <c:v>7.2499999999999995E-2</c:v>
                </c:pt>
                <c:pt idx="155">
                  <c:v>5.9700000000000003E-2</c:v>
                </c:pt>
                <c:pt idx="156">
                  <c:v>4.2633333333333329E-2</c:v>
                </c:pt>
                <c:pt idx="157">
                  <c:v>7.5700000000000003E-2</c:v>
                </c:pt>
                <c:pt idx="158">
                  <c:v>6.6000000000000003E-2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6-3446-98C4-A786DDBD3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9116272"/>
        <c:axId val="1649139808"/>
      </c:lineChart>
      <c:catAx>
        <c:axId val="116239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917424"/>
        <c:crosses val="autoZero"/>
        <c:auto val="1"/>
        <c:lblAlgn val="ctr"/>
        <c:lblOffset val="100"/>
        <c:noMultiLvlLbl val="0"/>
      </c:catAx>
      <c:valAx>
        <c:axId val="15629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392960"/>
        <c:crosses val="autoZero"/>
        <c:crossBetween val="between"/>
      </c:valAx>
      <c:valAx>
        <c:axId val="1649139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16272"/>
        <c:crosses val="max"/>
        <c:crossBetween val="between"/>
      </c:valAx>
      <c:catAx>
        <c:axId val="1649116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91398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928263342082239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'Baltimore Income Histogram'!$D$4:$D$9</c:f>
              <c:numCache>
                <c:formatCode>#,##0.00</c:formatCode>
                <c:ptCount val="6"/>
                <c:pt idx="0">
                  <c:v>23313.67</c:v>
                </c:pt>
                <c:pt idx="1">
                  <c:v>34313.67</c:v>
                </c:pt>
                <c:pt idx="2">
                  <c:v>45313.67</c:v>
                </c:pt>
                <c:pt idx="3">
                  <c:v>56313.67</c:v>
                </c:pt>
                <c:pt idx="4">
                  <c:v>67313.67</c:v>
                </c:pt>
                <c:pt idx="5">
                  <c:v>78313.67</c:v>
                </c:pt>
              </c:numCache>
            </c:numRef>
          </c:cat>
          <c:val>
            <c:numRef>
              <c:f>'Baltimore Income Histogram'!$E$4:$E$9</c:f>
              <c:numCache>
                <c:formatCode>General</c:formatCode>
                <c:ptCount val="6"/>
                <c:pt idx="0">
                  <c:v>72</c:v>
                </c:pt>
                <c:pt idx="1">
                  <c:v>71</c:v>
                </c:pt>
                <c:pt idx="2">
                  <c:v>10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5E-934E-9709-34319F186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01154128"/>
        <c:axId val="1201155760"/>
      </c:barChart>
      <c:catAx>
        <c:axId val="1201154128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155760"/>
        <c:crosses val="autoZero"/>
        <c:auto val="1"/>
        <c:lblAlgn val="ctr"/>
        <c:lblOffset val="100"/>
        <c:noMultiLvlLbl val="0"/>
      </c:catAx>
      <c:valAx>
        <c:axId val="12011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15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1.xlsx]LA Male Income v Prison!PivotTable2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 Male Income v Prison'!$B$3</c:f>
              <c:strCache>
                <c:ptCount val="1"/>
                <c:pt idx="0">
                  <c:v>Average of Male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 Male Income v Prison'!$A$4:$A$62</c:f>
              <c:strCache>
                <c:ptCount val="58"/>
                <c:pt idx="0">
                  <c:v>Arts District, Los Angeles, CA</c:v>
                </c:pt>
                <c:pt idx="1">
                  <c:v>Atwater Village, Los Angeles, CA</c:v>
                </c:pt>
                <c:pt idx="2">
                  <c:v>Baldwin Hills, Los Angeles, CA</c:v>
                </c:pt>
                <c:pt idx="3">
                  <c:v>Baldwin Village, Los Angeles, CA</c:v>
                </c:pt>
                <c:pt idx="4">
                  <c:v>Bel Air, Los Angeles, CA</c:v>
                </c:pt>
                <c:pt idx="5">
                  <c:v>Beverly Glen, Los Angeles, CA</c:v>
                </c:pt>
                <c:pt idx="6">
                  <c:v>Beverly Grove, Los Angeles, CA</c:v>
                </c:pt>
                <c:pt idx="7">
                  <c:v>Beverlywood, Los Angeles, CA</c:v>
                </c:pt>
                <c:pt idx="8">
                  <c:v>Boyle Heights, Los Angeles, CA</c:v>
                </c:pt>
                <c:pt idx="9">
                  <c:v>Brentwood, Los Angeles, CA</c:v>
                </c:pt>
                <c:pt idx="10">
                  <c:v>Castle Heights, Los Angeles, CA</c:v>
                </c:pt>
                <c:pt idx="11">
                  <c:v>Central Alameda, Los Angeles, CA</c:v>
                </c:pt>
                <c:pt idx="12">
                  <c:v>Central LA, Los Angeles, CA</c:v>
                </c:pt>
                <c:pt idx="13">
                  <c:v>Century City, Los Angeles, CA</c:v>
                </c:pt>
                <c:pt idx="14">
                  <c:v>Cheviot Hills, Los Angeles, CA</c:v>
                </c:pt>
                <c:pt idx="15">
                  <c:v>Crenshaw, Los Angeles, CA</c:v>
                </c:pt>
                <c:pt idx="16">
                  <c:v>Downtown, Los Angeles, CA</c:v>
                </c:pt>
                <c:pt idx="17">
                  <c:v>Eagle Rock, Los Angeles, CA</c:v>
                </c:pt>
                <c:pt idx="18">
                  <c:v>East Hollywood, Los Angeles, CA</c:v>
                </c:pt>
                <c:pt idx="19">
                  <c:v>East Los Angeles, CA</c:v>
                </c:pt>
                <c:pt idx="20">
                  <c:v>Echo Park, Los Angeles, CA</c:v>
                </c:pt>
                <c:pt idx="21">
                  <c:v>Encino, Los Angeles, CA</c:v>
                </c:pt>
                <c:pt idx="22">
                  <c:v>Glassell Park, Los Angeles, CA</c:v>
                </c:pt>
                <c:pt idx="23">
                  <c:v>Harbor Gateway North, Los Angeles, CA</c:v>
                </c:pt>
                <c:pt idx="24">
                  <c:v>Harbor, Los Angeles, CA</c:v>
                </c:pt>
                <c:pt idx="25">
                  <c:v>Highland Park, Los Angeles, CA</c:v>
                </c:pt>
                <c:pt idx="26">
                  <c:v>Hollywood Hills, Los Angeles, CA</c:v>
                </c:pt>
                <c:pt idx="27">
                  <c:v>Jefferson, Los Angeles, CA</c:v>
                </c:pt>
                <c:pt idx="28">
                  <c:v>Leimert Park, Los Angeles, CA</c:v>
                </c:pt>
                <c:pt idx="29">
                  <c:v>Los Angeles, CA</c:v>
                </c:pt>
                <c:pt idx="30">
                  <c:v>Mar Vista, Los Angeles, CA</c:v>
                </c:pt>
                <c:pt idx="31">
                  <c:v>McLaughlin, Los Angeles, CA</c:v>
                </c:pt>
                <c:pt idx="32">
                  <c:v>Montecito Heights, Los Angeles, CA</c:v>
                </c:pt>
                <c:pt idx="33">
                  <c:v>Mount Washington, Los Angeles, CA</c:v>
                </c:pt>
                <c:pt idx="34">
                  <c:v>North Hollywood, Los Angeles, CA</c:v>
                </c:pt>
                <c:pt idx="35">
                  <c:v>Northeast Los Angeles, Los Angeles, CA</c:v>
                </c:pt>
                <c:pt idx="36">
                  <c:v>Northeast Los Angeles, Pasadena, CA</c:v>
                </c:pt>
                <c:pt idx="37">
                  <c:v>Pacific Palisades, Los Angeles, CA</c:v>
                </c:pt>
                <c:pt idx="38">
                  <c:v>Palms, Los Angeles, CA</c:v>
                </c:pt>
                <c:pt idx="39">
                  <c:v>Park Mesa Heights, Los Angeles, CA</c:v>
                </c:pt>
                <c:pt idx="40">
                  <c:v>Pico - Robertson, Los Angeles, CA</c:v>
                </c:pt>
                <c:pt idx="41">
                  <c:v>Playa del Rey, Los Angeles, CA</c:v>
                </c:pt>
                <c:pt idx="42">
                  <c:v>Rancho Park, Los Angeles, CA</c:v>
                </c:pt>
                <c:pt idx="43">
                  <c:v>Sawtelle, Los Angeles, CA</c:v>
                </c:pt>
                <c:pt idx="44">
                  <c:v>Sherman Oaks, Los Angeles, CA</c:v>
                </c:pt>
                <c:pt idx="45">
                  <c:v>Silver Lake, Los Angeles, CA</c:v>
                </c:pt>
                <c:pt idx="46">
                  <c:v>South Figueroa Corridor, Los Angeles, CA</c:v>
                </c:pt>
                <c:pt idx="47">
                  <c:v>South Los Angeles, Compton, CA</c:v>
                </c:pt>
                <c:pt idx="48">
                  <c:v>South Los Angeles, Los Angeles, CA</c:v>
                </c:pt>
                <c:pt idx="49">
                  <c:v>South Montebello, East Los Angeles, CA</c:v>
                </c:pt>
                <c:pt idx="50">
                  <c:v>South Montebello, Los Angeles, CA</c:v>
                </c:pt>
                <c:pt idx="51">
                  <c:v>Studio City, Los Angeles, CA</c:v>
                </c:pt>
                <c:pt idx="52">
                  <c:v>Tarzana, Los Angeles, CA</c:v>
                </c:pt>
                <c:pt idx="53">
                  <c:v>Toluca Lake, Los Angeles, CA</c:v>
                </c:pt>
                <c:pt idx="54">
                  <c:v>Valley Village, Los Angeles, CA</c:v>
                </c:pt>
                <c:pt idx="55">
                  <c:v>Van Nuys, Los Angeles, CA</c:v>
                </c:pt>
                <c:pt idx="56">
                  <c:v>Venice, Los Angeles, CA</c:v>
                </c:pt>
                <c:pt idx="57">
                  <c:v>West Los Angeles, Los Angeles, CA</c:v>
                </c:pt>
              </c:strCache>
            </c:strRef>
          </c:cat>
          <c:val>
            <c:numRef>
              <c:f>'LA Male Income v Prison'!$B$4:$B$62</c:f>
              <c:numCache>
                <c:formatCode>General</c:formatCode>
                <c:ptCount val="58"/>
                <c:pt idx="0">
                  <c:v>26999</c:v>
                </c:pt>
                <c:pt idx="1">
                  <c:v>38494.333333333336</c:v>
                </c:pt>
                <c:pt idx="2">
                  <c:v>32153.5</c:v>
                </c:pt>
                <c:pt idx="3">
                  <c:v>20598.666666666668</c:v>
                </c:pt>
                <c:pt idx="4">
                  <c:v>57573</c:v>
                </c:pt>
                <c:pt idx="5">
                  <c:v>73960</c:v>
                </c:pt>
                <c:pt idx="6">
                  <c:v>43913</c:v>
                </c:pt>
                <c:pt idx="7">
                  <c:v>51842</c:v>
                </c:pt>
                <c:pt idx="8">
                  <c:v>31141.777777777777</c:v>
                </c:pt>
                <c:pt idx="9">
                  <c:v>57183.5</c:v>
                </c:pt>
                <c:pt idx="10">
                  <c:v>38893</c:v>
                </c:pt>
                <c:pt idx="11">
                  <c:v>27779.25</c:v>
                </c:pt>
                <c:pt idx="12">
                  <c:v>34478.758454106282</c:v>
                </c:pt>
                <c:pt idx="13">
                  <c:v>46951</c:v>
                </c:pt>
                <c:pt idx="14">
                  <c:v>59015</c:v>
                </c:pt>
                <c:pt idx="15">
                  <c:v>20277</c:v>
                </c:pt>
                <c:pt idx="16">
                  <c:v>37948</c:v>
                </c:pt>
                <c:pt idx="17">
                  <c:v>40276</c:v>
                </c:pt>
                <c:pt idx="18">
                  <c:v>33906</c:v>
                </c:pt>
                <c:pt idx="19">
                  <c:v>31877.142857142859</c:v>
                </c:pt>
                <c:pt idx="20">
                  <c:v>31622.6</c:v>
                </c:pt>
                <c:pt idx="21">
                  <c:v>56596.25</c:v>
                </c:pt>
                <c:pt idx="22">
                  <c:v>37633.5</c:v>
                </c:pt>
                <c:pt idx="23">
                  <c:v>28987</c:v>
                </c:pt>
                <c:pt idx="24">
                  <c:v>22623.5</c:v>
                </c:pt>
                <c:pt idx="25">
                  <c:v>33541</c:v>
                </c:pt>
                <c:pt idx="26">
                  <c:v>30322</c:v>
                </c:pt>
                <c:pt idx="27">
                  <c:v>28084.799999999999</c:v>
                </c:pt>
                <c:pt idx="28">
                  <c:v>26169.599999999999</c:v>
                </c:pt>
                <c:pt idx="29">
                  <c:v>32196.935483870966</c:v>
                </c:pt>
                <c:pt idx="30">
                  <c:v>41136.181818181816</c:v>
                </c:pt>
                <c:pt idx="31">
                  <c:v>45042</c:v>
                </c:pt>
                <c:pt idx="32">
                  <c:v>34445.714285714283</c:v>
                </c:pt>
                <c:pt idx="33">
                  <c:v>36162</c:v>
                </c:pt>
                <c:pt idx="34">
                  <c:v>40277.142857142855</c:v>
                </c:pt>
                <c:pt idx="35">
                  <c:v>37114.428571428572</c:v>
                </c:pt>
                <c:pt idx="36">
                  <c:v>60260</c:v>
                </c:pt>
                <c:pt idx="37">
                  <c:v>51692.5</c:v>
                </c:pt>
                <c:pt idx="38">
                  <c:v>35477.909090909088</c:v>
                </c:pt>
                <c:pt idx="39">
                  <c:v>23800.125</c:v>
                </c:pt>
                <c:pt idx="40">
                  <c:v>51837</c:v>
                </c:pt>
                <c:pt idx="41">
                  <c:v>54990.75</c:v>
                </c:pt>
                <c:pt idx="42">
                  <c:v>61002</c:v>
                </c:pt>
                <c:pt idx="43">
                  <c:v>36413.5</c:v>
                </c:pt>
                <c:pt idx="44">
                  <c:v>46741.36363636364</c:v>
                </c:pt>
                <c:pt idx="45">
                  <c:v>36501.666666666664</c:v>
                </c:pt>
                <c:pt idx="46">
                  <c:v>26545.78947368421</c:v>
                </c:pt>
                <c:pt idx="47">
                  <c:v>28275</c:v>
                </c:pt>
                <c:pt idx="48">
                  <c:v>26323.75</c:v>
                </c:pt>
                <c:pt idx="49">
                  <c:v>32666.428571428572</c:v>
                </c:pt>
                <c:pt idx="50">
                  <c:v>31347</c:v>
                </c:pt>
                <c:pt idx="51">
                  <c:v>51313</c:v>
                </c:pt>
                <c:pt idx="52">
                  <c:v>76707</c:v>
                </c:pt>
                <c:pt idx="53">
                  <c:v>38428</c:v>
                </c:pt>
                <c:pt idx="54">
                  <c:v>49651</c:v>
                </c:pt>
                <c:pt idx="55">
                  <c:v>52177</c:v>
                </c:pt>
                <c:pt idx="56">
                  <c:v>34997</c:v>
                </c:pt>
                <c:pt idx="57">
                  <c:v>44978.400000000001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F-764E-B6BC-8A629A844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8129760"/>
        <c:axId val="1618131392"/>
      </c:barChart>
      <c:lineChart>
        <c:grouping val="standard"/>
        <c:varyColors val="0"/>
        <c:ser>
          <c:idx val="1"/>
          <c:order val="1"/>
          <c:tx>
            <c:strRef>
              <c:f>'LA Male Income v Prison'!$C$3</c:f>
              <c:strCache>
                <c:ptCount val="1"/>
                <c:pt idx="0">
                  <c:v>Average of Incarceration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 Male Income v Prison'!$A$4:$A$62</c:f>
              <c:strCache>
                <c:ptCount val="58"/>
                <c:pt idx="0">
                  <c:v>Arts District, Los Angeles, CA</c:v>
                </c:pt>
                <c:pt idx="1">
                  <c:v>Atwater Village, Los Angeles, CA</c:v>
                </c:pt>
                <c:pt idx="2">
                  <c:v>Baldwin Hills, Los Angeles, CA</c:v>
                </c:pt>
                <c:pt idx="3">
                  <c:v>Baldwin Village, Los Angeles, CA</c:v>
                </c:pt>
                <c:pt idx="4">
                  <c:v>Bel Air, Los Angeles, CA</c:v>
                </c:pt>
                <c:pt idx="5">
                  <c:v>Beverly Glen, Los Angeles, CA</c:v>
                </c:pt>
                <c:pt idx="6">
                  <c:v>Beverly Grove, Los Angeles, CA</c:v>
                </c:pt>
                <c:pt idx="7">
                  <c:v>Beverlywood, Los Angeles, CA</c:v>
                </c:pt>
                <c:pt idx="8">
                  <c:v>Boyle Heights, Los Angeles, CA</c:v>
                </c:pt>
                <c:pt idx="9">
                  <c:v>Brentwood, Los Angeles, CA</c:v>
                </c:pt>
                <c:pt idx="10">
                  <c:v>Castle Heights, Los Angeles, CA</c:v>
                </c:pt>
                <c:pt idx="11">
                  <c:v>Central Alameda, Los Angeles, CA</c:v>
                </c:pt>
                <c:pt idx="12">
                  <c:v>Central LA, Los Angeles, CA</c:v>
                </c:pt>
                <c:pt idx="13">
                  <c:v>Century City, Los Angeles, CA</c:v>
                </c:pt>
                <c:pt idx="14">
                  <c:v>Cheviot Hills, Los Angeles, CA</c:v>
                </c:pt>
                <c:pt idx="15">
                  <c:v>Crenshaw, Los Angeles, CA</c:v>
                </c:pt>
                <c:pt idx="16">
                  <c:v>Downtown, Los Angeles, CA</c:v>
                </c:pt>
                <c:pt idx="17">
                  <c:v>Eagle Rock, Los Angeles, CA</c:v>
                </c:pt>
                <c:pt idx="18">
                  <c:v>East Hollywood, Los Angeles, CA</c:v>
                </c:pt>
                <c:pt idx="19">
                  <c:v>East Los Angeles, CA</c:v>
                </c:pt>
                <c:pt idx="20">
                  <c:v>Echo Park, Los Angeles, CA</c:v>
                </c:pt>
                <c:pt idx="21">
                  <c:v>Encino, Los Angeles, CA</c:v>
                </c:pt>
                <c:pt idx="22">
                  <c:v>Glassell Park, Los Angeles, CA</c:v>
                </c:pt>
                <c:pt idx="23">
                  <c:v>Harbor Gateway North, Los Angeles, CA</c:v>
                </c:pt>
                <c:pt idx="24">
                  <c:v>Harbor, Los Angeles, CA</c:v>
                </c:pt>
                <c:pt idx="25">
                  <c:v>Highland Park, Los Angeles, CA</c:v>
                </c:pt>
                <c:pt idx="26">
                  <c:v>Hollywood Hills, Los Angeles, CA</c:v>
                </c:pt>
                <c:pt idx="27">
                  <c:v>Jefferson, Los Angeles, CA</c:v>
                </c:pt>
                <c:pt idx="28">
                  <c:v>Leimert Park, Los Angeles, CA</c:v>
                </c:pt>
                <c:pt idx="29">
                  <c:v>Los Angeles, CA</c:v>
                </c:pt>
                <c:pt idx="30">
                  <c:v>Mar Vista, Los Angeles, CA</c:v>
                </c:pt>
                <c:pt idx="31">
                  <c:v>McLaughlin, Los Angeles, CA</c:v>
                </c:pt>
                <c:pt idx="32">
                  <c:v>Montecito Heights, Los Angeles, CA</c:v>
                </c:pt>
                <c:pt idx="33">
                  <c:v>Mount Washington, Los Angeles, CA</c:v>
                </c:pt>
                <c:pt idx="34">
                  <c:v>North Hollywood, Los Angeles, CA</c:v>
                </c:pt>
                <c:pt idx="35">
                  <c:v>Northeast Los Angeles, Los Angeles, CA</c:v>
                </c:pt>
                <c:pt idx="36">
                  <c:v>Northeast Los Angeles, Pasadena, CA</c:v>
                </c:pt>
                <c:pt idx="37">
                  <c:v>Pacific Palisades, Los Angeles, CA</c:v>
                </c:pt>
                <c:pt idx="38">
                  <c:v>Palms, Los Angeles, CA</c:v>
                </c:pt>
                <c:pt idx="39">
                  <c:v>Park Mesa Heights, Los Angeles, CA</c:v>
                </c:pt>
                <c:pt idx="40">
                  <c:v>Pico - Robertson, Los Angeles, CA</c:v>
                </c:pt>
                <c:pt idx="41">
                  <c:v>Playa del Rey, Los Angeles, CA</c:v>
                </c:pt>
                <c:pt idx="42">
                  <c:v>Rancho Park, Los Angeles, CA</c:v>
                </c:pt>
                <c:pt idx="43">
                  <c:v>Sawtelle, Los Angeles, CA</c:v>
                </c:pt>
                <c:pt idx="44">
                  <c:v>Sherman Oaks, Los Angeles, CA</c:v>
                </c:pt>
                <c:pt idx="45">
                  <c:v>Silver Lake, Los Angeles, CA</c:v>
                </c:pt>
                <c:pt idx="46">
                  <c:v>South Figueroa Corridor, Los Angeles, CA</c:v>
                </c:pt>
                <c:pt idx="47">
                  <c:v>South Los Angeles, Compton, CA</c:v>
                </c:pt>
                <c:pt idx="48">
                  <c:v>South Los Angeles, Los Angeles, CA</c:v>
                </c:pt>
                <c:pt idx="49">
                  <c:v>South Montebello, East Los Angeles, CA</c:v>
                </c:pt>
                <c:pt idx="50">
                  <c:v>South Montebello, Los Angeles, CA</c:v>
                </c:pt>
                <c:pt idx="51">
                  <c:v>Studio City, Los Angeles, CA</c:v>
                </c:pt>
                <c:pt idx="52">
                  <c:v>Tarzana, Los Angeles, CA</c:v>
                </c:pt>
                <c:pt idx="53">
                  <c:v>Toluca Lake, Los Angeles, CA</c:v>
                </c:pt>
                <c:pt idx="54">
                  <c:v>Valley Village, Los Angeles, CA</c:v>
                </c:pt>
                <c:pt idx="55">
                  <c:v>Van Nuys, Los Angeles, CA</c:v>
                </c:pt>
                <c:pt idx="56">
                  <c:v>Venice, Los Angeles, CA</c:v>
                </c:pt>
                <c:pt idx="57">
                  <c:v>West Los Angeles, Los Angeles, CA</c:v>
                </c:pt>
              </c:strCache>
            </c:strRef>
          </c:cat>
          <c:val>
            <c:numRef>
              <c:f>'LA Male Income v Prison'!$C$4:$C$62</c:f>
              <c:numCache>
                <c:formatCode>0.00%</c:formatCode>
                <c:ptCount val="58"/>
                <c:pt idx="0">
                  <c:v>2.0999999999999999E-3</c:v>
                </c:pt>
                <c:pt idx="1">
                  <c:v>1.6883333333333334E-2</c:v>
                </c:pt>
                <c:pt idx="2">
                  <c:v>3.5450000000000002E-2</c:v>
                </c:pt>
                <c:pt idx="3">
                  <c:v>2.8200000000000003E-2</c:v>
                </c:pt>
                <c:pt idx="4">
                  <c:v>1.7350000000000001E-2</c:v>
                </c:pt>
                <c:pt idx="5">
                  <c:v>6.9999999999999999E-4</c:v>
                </c:pt>
                <c:pt idx="6">
                  <c:v>3.9500000000000004E-3</c:v>
                </c:pt>
                <c:pt idx="7">
                  <c:v>1.265E-2</c:v>
                </c:pt>
                <c:pt idx="8">
                  <c:v>1.2400000000000001E-2</c:v>
                </c:pt>
                <c:pt idx="9">
                  <c:v>1.5425000000000001E-2</c:v>
                </c:pt>
                <c:pt idx="10">
                  <c:v>0</c:v>
                </c:pt>
                <c:pt idx="11">
                  <c:v>2.0975000000000001E-2</c:v>
                </c:pt>
                <c:pt idx="12">
                  <c:v>1.2662318840579711E-2</c:v>
                </c:pt>
                <c:pt idx="13">
                  <c:v>6.8999999999999999E-3</c:v>
                </c:pt>
                <c:pt idx="14">
                  <c:v>4.7000000000000002E-3</c:v>
                </c:pt>
                <c:pt idx="15">
                  <c:v>2.69E-2</c:v>
                </c:pt>
                <c:pt idx="16">
                  <c:v>2.3349999999999999E-2</c:v>
                </c:pt>
                <c:pt idx="17">
                  <c:v>1.3300000000000001E-2</c:v>
                </c:pt>
                <c:pt idx="18">
                  <c:v>1.4E-2</c:v>
                </c:pt>
                <c:pt idx="19">
                  <c:v>1.5214285714285717E-2</c:v>
                </c:pt>
                <c:pt idx="20">
                  <c:v>1.1700000000000002E-2</c:v>
                </c:pt>
                <c:pt idx="21">
                  <c:v>3.0125E-3</c:v>
                </c:pt>
                <c:pt idx="22">
                  <c:v>2.9499999999999998E-2</c:v>
                </c:pt>
                <c:pt idx="23">
                  <c:v>3.09E-2</c:v>
                </c:pt>
                <c:pt idx="24">
                  <c:v>0.03</c:v>
                </c:pt>
                <c:pt idx="25">
                  <c:v>1.1866666666666666E-2</c:v>
                </c:pt>
                <c:pt idx="26">
                  <c:v>0</c:v>
                </c:pt>
                <c:pt idx="27">
                  <c:v>1.9010000000000003E-2</c:v>
                </c:pt>
                <c:pt idx="28">
                  <c:v>2.2979999999999997E-2</c:v>
                </c:pt>
                <c:pt idx="29">
                  <c:v>1.1916129032258067E-2</c:v>
                </c:pt>
                <c:pt idx="30">
                  <c:v>4.7909090909090905E-3</c:v>
                </c:pt>
                <c:pt idx="31">
                  <c:v>8.8999999999999999E-3</c:v>
                </c:pt>
                <c:pt idx="32">
                  <c:v>1.3228571428571428E-2</c:v>
                </c:pt>
                <c:pt idx="33">
                  <c:v>7.7666666666666674E-3</c:v>
                </c:pt>
                <c:pt idx="34">
                  <c:v>9.7571428571428566E-3</c:v>
                </c:pt>
                <c:pt idx="35">
                  <c:v>1.0914285714285717E-2</c:v>
                </c:pt>
                <c:pt idx="36">
                  <c:v>1.695E-2</c:v>
                </c:pt>
                <c:pt idx="37">
                  <c:v>2.2400000000000003E-2</c:v>
                </c:pt>
                <c:pt idx="38">
                  <c:v>1.4972727272727275E-2</c:v>
                </c:pt>
                <c:pt idx="39">
                  <c:v>3.11875E-2</c:v>
                </c:pt>
                <c:pt idx="40">
                  <c:v>1.65E-3</c:v>
                </c:pt>
                <c:pt idx="41">
                  <c:v>8.9999999999999998E-4</c:v>
                </c:pt>
                <c:pt idx="42">
                  <c:v>0</c:v>
                </c:pt>
                <c:pt idx="43">
                  <c:v>5.6749999999999995E-3</c:v>
                </c:pt>
                <c:pt idx="44">
                  <c:v>8.7363636363636376E-3</c:v>
                </c:pt>
                <c:pt idx="45">
                  <c:v>9.5111111111111108E-3</c:v>
                </c:pt>
                <c:pt idx="46">
                  <c:v>1.871578947368421E-2</c:v>
                </c:pt>
                <c:pt idx="47">
                  <c:v>2.1049999999999999E-2</c:v>
                </c:pt>
                <c:pt idx="48">
                  <c:v>2.4921774193548386E-2</c:v>
                </c:pt>
                <c:pt idx="49">
                  <c:v>1.5057142857142861E-2</c:v>
                </c:pt>
                <c:pt idx="50">
                  <c:v>8.2000000000000007E-3</c:v>
                </c:pt>
                <c:pt idx="51">
                  <c:v>8.5111111111111117E-3</c:v>
                </c:pt>
                <c:pt idx="52">
                  <c:v>3.5999999999999999E-3</c:v>
                </c:pt>
                <c:pt idx="53">
                  <c:v>1.52E-2</c:v>
                </c:pt>
                <c:pt idx="54">
                  <c:v>3.3999999999999998E-3</c:v>
                </c:pt>
                <c:pt idx="55">
                  <c:v>8.0999999999999996E-3</c:v>
                </c:pt>
                <c:pt idx="56">
                  <c:v>1.0022222222222222E-2</c:v>
                </c:pt>
                <c:pt idx="57">
                  <c:v>3.1800000000000001E-3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F-764E-B6BC-8A629A844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088480"/>
        <c:axId val="1618401184"/>
      </c:lineChart>
      <c:catAx>
        <c:axId val="161812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131392"/>
        <c:crosses val="autoZero"/>
        <c:auto val="1"/>
        <c:lblAlgn val="ctr"/>
        <c:lblOffset val="100"/>
        <c:noMultiLvlLbl val="0"/>
      </c:catAx>
      <c:valAx>
        <c:axId val="161813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129760"/>
        <c:crosses val="autoZero"/>
        <c:crossBetween val="between"/>
      </c:valAx>
      <c:valAx>
        <c:axId val="16184011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88480"/>
        <c:crosses val="max"/>
        <c:crossBetween val="between"/>
      </c:valAx>
      <c:catAx>
        <c:axId val="1634088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84011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1.xlsx]Baltimore Male Income v Prison!PivotTable5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'Baltimore Male Income v Prison'!$B$3</c:f>
              <c:strCache>
                <c:ptCount val="1"/>
                <c:pt idx="0">
                  <c:v>Average of Male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'Baltimore Male Income v Prison'!$A$4:$A$163</c:f>
              <c:strCache>
                <c:ptCount val="15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 Park, MD</c:v>
                </c:pt>
                <c:pt idx="16">
                  <c:v>Brooklyn, Baltimore, MD</c:v>
                </c:pt>
                <c:pt idx="17">
                  <c:v>Burleith-Leighton, Baltimore, MD</c:v>
                </c:pt>
                <c:pt idx="18">
                  <c:v>Butchers Hill, Baltimore, MD</c:v>
                </c:pt>
                <c:pt idx="19">
                  <c:v>Canton, Baltimore, MD</c:v>
                </c:pt>
                <c:pt idx="20">
                  <c:v>Catonsville, MD</c:v>
                </c:pt>
                <c:pt idx="21">
                  <c:v>Cedmont, Baltimore, MD</c:v>
                </c:pt>
                <c:pt idx="22">
                  <c:v>Cedonia, Baltimore, MD</c:v>
                </c:pt>
                <c:pt idx="23">
                  <c:v>Central Park Heights, Baltimore, MD</c:v>
                </c:pt>
                <c:pt idx="24">
                  <c:v>Cherry Hill, Baltimore, MD</c:v>
                </c:pt>
                <c:pt idx="25">
                  <c:v>Chestnut Hill Cove, Riviera Beach, MD</c:v>
                </c:pt>
                <c:pt idx="26">
                  <c:v>Cheswolde, Baltimore, MD</c:v>
                </c:pt>
                <c:pt idx="27">
                  <c:v>Claremont - Freedom, Baltimore, MD</c:v>
                </c:pt>
                <c:pt idx="28">
                  <c:v>Cold Springs, Baltimore, MD</c:v>
                </c:pt>
                <c:pt idx="29">
                  <c:v>Coldstream - Homestead - Montebello, Baltimore, MD</c:v>
                </c:pt>
                <c:pt idx="30">
                  <c:v>Coppin Heights, Baltimore, MD</c:v>
                </c:pt>
                <c:pt idx="31">
                  <c:v>Cross Country, Baltimore, MD</c:v>
                </c:pt>
                <c:pt idx="32">
                  <c:v>Cross Keys, Baltimore, MD</c:v>
                </c:pt>
                <c:pt idx="33">
                  <c:v>Curtis Bay, Baltimore, MD</c:v>
                </c:pt>
                <c:pt idx="34">
                  <c:v>Darley Park, Baltimore, MD</c:v>
                </c:pt>
                <c:pt idx="35">
                  <c:v>Dorchester, Baltimore, MD</c:v>
                </c:pt>
                <c:pt idx="36">
                  <c:v>Downtown, Baltimore, MD</c:v>
                </c:pt>
                <c:pt idx="37">
                  <c:v>Druid Heights, Baltimore, MD</c:v>
                </c:pt>
                <c:pt idx="38">
                  <c:v>Dundalk, MD</c:v>
                </c:pt>
                <c:pt idx="39">
                  <c:v>East Arlington, Baltimore, MD</c:v>
                </c:pt>
                <c:pt idx="40">
                  <c:v>East Baltimore Midway, Baltimore, MD</c:v>
                </c:pt>
                <c:pt idx="41">
                  <c:v>Edgecomb, Baltimore, MD</c:v>
                </c:pt>
                <c:pt idx="42">
                  <c:v>Edgemere, MD</c:v>
                </c:pt>
                <c:pt idx="43">
                  <c:v>Edmondson, Baltimore, MD</c:v>
                </c:pt>
                <c:pt idx="44">
                  <c:v>Ednor Gardens - Lakeside, Baltimore, MD</c:v>
                </c:pt>
                <c:pt idx="45">
                  <c:v>Elkridge, MD</c:v>
                </c:pt>
                <c:pt idx="46">
                  <c:v>Ellicott City, MD</c:v>
                </c:pt>
                <c:pt idx="47">
                  <c:v>Essex, MD</c:v>
                </c:pt>
                <c:pt idx="48">
                  <c:v>Evergreen, Baltimore, MD</c:v>
                </c:pt>
                <c:pt idx="49">
                  <c:v>Fallstaff, Baltimore, MD</c:v>
                </c:pt>
                <c:pt idx="50">
                  <c:v>Fells Point, Baltimore, MD</c:v>
                </c:pt>
                <c:pt idx="51">
                  <c:v>Fifteenth Street, Baltimore, MD</c:v>
                </c:pt>
                <c:pt idx="52">
                  <c:v>Frankford, Baltimore, MD</c:v>
                </c:pt>
                <c:pt idx="53">
                  <c:v>Franklin Square, Baltimore, MD</c:v>
                </c:pt>
                <c:pt idx="54">
                  <c:v>Garwyn Oaks, Baltimore, MD</c:v>
                </c:pt>
                <c:pt idx="55">
                  <c:v>Gay Street, Baltimore, MD</c:v>
                </c:pt>
                <c:pt idx="56">
                  <c:v>Glen Burnie, MD</c:v>
                </c:pt>
                <c:pt idx="57">
                  <c:v>Glen, Baltimore, MD</c:v>
                </c:pt>
                <c:pt idx="58">
                  <c:v>Glenham-Belford, Baltimore, MD</c:v>
                </c:pt>
                <c:pt idx="59">
                  <c:v>Greenmount West, Baltimore, MD</c:v>
                </c:pt>
                <c:pt idx="60">
                  <c:v>Gwynn Oak, Baltimore, MD</c:v>
                </c:pt>
                <c:pt idx="61">
                  <c:v>Gwynn Oak, Lochearn, MD</c:v>
                </c:pt>
                <c:pt idx="62">
                  <c:v>Gwynn Oak, Pikesville, MD</c:v>
                </c:pt>
                <c:pt idx="63">
                  <c:v>Gwynn Oak, Woodlawn, MD</c:v>
                </c:pt>
                <c:pt idx="64">
                  <c:v>Halethorpe, MD</c:v>
                </c:pt>
                <c:pt idx="65">
                  <c:v>Hampden, Baltimore, MD</c:v>
                </c:pt>
                <c:pt idx="66">
                  <c:v>Hanlon Longwood, Baltimore, MD</c:v>
                </c:pt>
                <c:pt idx="67">
                  <c:v>Harford - Echodale - Perring Parkway, Baltimore, MD</c:v>
                </c:pt>
                <c:pt idx="68">
                  <c:v>Harlem Park, Baltimore, MD</c:v>
                </c:pt>
                <c:pt idx="69">
                  <c:v>Harwood, Baltimore, MD</c:v>
                </c:pt>
                <c:pt idx="70">
                  <c:v>Hillen, Baltimore, MD</c:v>
                </c:pt>
                <c:pt idx="71">
                  <c:v>Hollins Market, Baltimore, MD</c:v>
                </c:pt>
                <c:pt idx="72">
                  <c:v>Homeland, Baltimore, MD</c:v>
                </c:pt>
                <c:pt idx="73">
                  <c:v>Idlewood, Baltimore, MD</c:v>
                </c:pt>
                <c:pt idx="74">
                  <c:v>Irvington, Baltimore, MD</c:v>
                </c:pt>
                <c:pt idx="75">
                  <c:v>Johnson Square, Baltimore, MD</c:v>
                </c:pt>
                <c:pt idx="76">
                  <c:v>Joseph Lee, Baltimore, MD</c:v>
                </c:pt>
                <c:pt idx="77">
                  <c:v>Lake Walker, Baltimore, MD</c:v>
                </c:pt>
                <c:pt idx="78">
                  <c:v>Lakeland, Baltimore, MD</c:v>
                </c:pt>
                <c:pt idx="79">
                  <c:v>Langston Hughes, Baltimore, MD</c:v>
                </c:pt>
                <c:pt idx="80">
                  <c:v>Lansdowne - Baltimore Highlands, Halethorpe, MD</c:v>
                </c:pt>
                <c:pt idx="81">
                  <c:v>Lansdowne - Baltimore Highlands, Lansdowne, MD</c:v>
                </c:pt>
                <c:pt idx="82">
                  <c:v>Lauraville, Baltimore, MD</c:v>
                </c:pt>
                <c:pt idx="83">
                  <c:v>Lexington, Baltimore, MD</c:v>
                </c:pt>
                <c:pt idx="84">
                  <c:v>Linthicum Heights, MD</c:v>
                </c:pt>
                <c:pt idx="85">
                  <c:v>Little Italy, Baltimore, MD</c:v>
                </c:pt>
                <c:pt idx="86">
                  <c:v>Loch Raven, Baltimore, MD</c:v>
                </c:pt>
                <c:pt idx="87">
                  <c:v>Lochearn, Pikesville, MD</c:v>
                </c:pt>
                <c:pt idx="88">
                  <c:v>Locust Point, Baltimore, MD</c:v>
                </c:pt>
                <c:pt idx="89">
                  <c:v>Madison - Eastend, Baltimore, MD</c:v>
                </c:pt>
                <c:pt idx="90">
                  <c:v>McCulloh Homes, Baltimore, MD</c:v>
                </c:pt>
                <c:pt idx="91">
                  <c:v>Medfield, Baltimore, MD</c:v>
                </c:pt>
                <c:pt idx="92">
                  <c:v>Medford - Broening, Baltimore, MD</c:v>
                </c:pt>
                <c:pt idx="93">
                  <c:v>Mid-Charles, Baltimore, MD</c:v>
                </c:pt>
                <c:pt idx="94">
                  <c:v>Mid-Govans, Baltimore, MD</c:v>
                </c:pt>
                <c:pt idx="95">
                  <c:v>Middle River, MD</c:v>
                </c:pt>
                <c:pt idx="96">
                  <c:v>Midtown Edmondson, Baltimore, MD</c:v>
                </c:pt>
                <c:pt idx="97">
                  <c:v>Mill Hill, Baltimore, MD</c:v>
                </c:pt>
                <c:pt idx="98">
                  <c:v>Milton - Montford, Baltimore, MD</c:v>
                </c:pt>
                <c:pt idx="99">
                  <c:v>Mondawmin, Baltimore, MD</c:v>
                </c:pt>
                <c:pt idx="100">
                  <c:v>Morrell Park, Baltimore, MD</c:v>
                </c:pt>
                <c:pt idx="101">
                  <c:v>Mosher, Baltimore, MD</c:v>
                </c:pt>
                <c:pt idx="102">
                  <c:v>Mount Clare, Baltimore, MD</c:v>
                </c:pt>
                <c:pt idx="103">
                  <c:v>Mount Washington, Baltimore, MD</c:v>
                </c:pt>
                <c:pt idx="104">
                  <c:v>New Northwood, Baltimore, MD</c:v>
                </c:pt>
                <c:pt idx="105">
                  <c:v>North Harford Road, Baltimore, MD</c:v>
                </c:pt>
                <c:pt idx="106">
                  <c:v>Nottingham, MD</c:v>
                </c:pt>
                <c:pt idx="107">
                  <c:v>NW Community Action, Baltimore, MD</c:v>
                </c:pt>
                <c:pt idx="108">
                  <c:v>O'Donnell Heights, Baltimore, MD</c:v>
                </c:pt>
                <c:pt idx="109">
                  <c:v>Old Goucher, Baltimore, MD</c:v>
                </c:pt>
                <c:pt idx="110">
                  <c:v>Oliver, Baltimore, MD</c:v>
                </c:pt>
                <c:pt idx="111">
                  <c:v>Park Circle, Baltimore, MD</c:v>
                </c:pt>
                <c:pt idx="112">
                  <c:v>Parkside, Baltimore, MD</c:v>
                </c:pt>
                <c:pt idx="113">
                  <c:v>Parkville, MD</c:v>
                </c:pt>
                <c:pt idx="114">
                  <c:v>Patterson Park, Baltimore, MD</c:v>
                </c:pt>
                <c:pt idx="115">
                  <c:v>Penn - Fallsway, Baltimore, MD</c:v>
                </c:pt>
                <c:pt idx="116">
                  <c:v>Penn North, Baltimore, MD</c:v>
                </c:pt>
                <c:pt idx="117">
                  <c:v>Perkins Homes, Baltimore, MD</c:v>
                </c:pt>
                <c:pt idx="118">
                  <c:v>Perring Loch, Baltimore, MD</c:v>
                </c:pt>
                <c:pt idx="119">
                  <c:v>Pigtown, Baltimore, MD</c:v>
                </c:pt>
                <c:pt idx="120">
                  <c:v>Pikesville, MD</c:v>
                </c:pt>
                <c:pt idx="121">
                  <c:v>Pleasant View Gardens, Baltimore, MD</c:v>
                </c:pt>
                <c:pt idx="122">
                  <c:v>Poppleton, Baltimore, MD</c:v>
                </c:pt>
                <c:pt idx="123">
                  <c:v>Pratt Monroe, Baltimore, MD</c:v>
                </c:pt>
                <c:pt idx="124">
                  <c:v>Radnor - Winston, Baltimore, MD</c:v>
                </c:pt>
                <c:pt idx="125">
                  <c:v>Ramblewood, Baltimore, MD</c:v>
                </c:pt>
                <c:pt idx="126">
                  <c:v>Reisterstown Station, Baltimore, MD</c:v>
                </c:pt>
                <c:pt idx="127">
                  <c:v>Relay, Halethorpe, MD</c:v>
                </c:pt>
                <c:pt idx="128">
                  <c:v>Remington, Baltimore, MD</c:v>
                </c:pt>
                <c:pt idx="129">
                  <c:v>Reservoir Hill, Baltimore, MD</c:v>
                </c:pt>
                <c:pt idx="130">
                  <c:v>Riverside Park, Baltimore, MD</c:v>
                </c:pt>
                <c:pt idx="131">
                  <c:v>Riverside, Baltimore, MD</c:v>
                </c:pt>
                <c:pt idx="132">
                  <c:v>Rognel Heights, Baltimore, MD</c:v>
                </c:pt>
                <c:pt idx="133">
                  <c:v>Roland Park, Baltimore, MD</c:v>
                </c:pt>
                <c:pt idx="134">
                  <c:v>Rosedale, MD</c:v>
                </c:pt>
                <c:pt idx="135">
                  <c:v>Rosemont, Baltimore, MD</c:v>
                </c:pt>
                <c:pt idx="136">
                  <c:v>Saint Joseph's, Baltimore, MD</c:v>
                </c:pt>
                <c:pt idx="137">
                  <c:v>Sandtown-Winchester, Baltimore, MD</c:v>
                </c:pt>
                <c:pt idx="138">
                  <c:v>Shipley Hill, Baltimore, MD</c:v>
                </c:pt>
                <c:pt idx="139">
                  <c:v>South Baltimore, Baltimore, MD</c:v>
                </c:pt>
                <c:pt idx="140">
                  <c:v>Sparrows Point, MD</c:v>
                </c:pt>
                <c:pt idx="141">
                  <c:v>Towson, MD</c:v>
                </c:pt>
                <c:pt idx="142">
                  <c:v>Tuscany - Canterbury, Baltimore, MD</c:v>
                </c:pt>
                <c:pt idx="143">
                  <c:v>Upper Fells Point, Baltimore, MD</c:v>
                </c:pt>
                <c:pt idx="144">
                  <c:v>Upton, Baltimore, MD</c:v>
                </c:pt>
                <c:pt idx="145">
                  <c:v>Violetville, Baltimore, MD</c:v>
                </c:pt>
                <c:pt idx="146">
                  <c:v>Walbrook, Baltimore, MD</c:v>
                </c:pt>
                <c:pt idx="147">
                  <c:v>Waltherson, Baltimore, MD</c:v>
                </c:pt>
                <c:pt idx="148">
                  <c:v>West Forest Park, Baltimore, MD</c:v>
                </c:pt>
                <c:pt idx="149">
                  <c:v>Westgate, Baltimore, MD</c:v>
                </c:pt>
                <c:pt idx="150">
                  <c:v>Westport, Baltimore, MD</c:v>
                </c:pt>
                <c:pt idx="151">
                  <c:v>White Marsh, MD</c:v>
                </c:pt>
                <c:pt idx="152">
                  <c:v>Windsor Hills, Baltimore, MD</c:v>
                </c:pt>
                <c:pt idx="153">
                  <c:v>Winston - Govans, Baltimore, MD</c:v>
                </c:pt>
                <c:pt idx="154">
                  <c:v>Woodberry, Baltimore, MD</c:v>
                </c:pt>
                <c:pt idx="155">
                  <c:v>Woodbrook, Baltimore, MD</c:v>
                </c:pt>
                <c:pt idx="156">
                  <c:v>Woodlawn, MD</c:v>
                </c:pt>
                <c:pt idx="157">
                  <c:v>Woodring, Baltimore, MD</c:v>
                </c:pt>
                <c:pt idx="158">
                  <c:v>Yale Heights, Baltimore, MD</c:v>
                </c:pt>
              </c:strCache>
            </c:strRef>
          </c:cat>
          <c:val>
            <c:numRef>
              <c:f>'Baltimore Male Income v Prison'!$B$4:$B$163</c:f>
              <c:numCache>
                <c:formatCode>General</c:formatCode>
                <c:ptCount val="159"/>
                <c:pt idx="0">
                  <c:v>21947</c:v>
                </c:pt>
                <c:pt idx="1">
                  <c:v>40039</c:v>
                </c:pt>
                <c:pt idx="2">
                  <c:v>20547</c:v>
                </c:pt>
                <c:pt idx="3">
                  <c:v>32899</c:v>
                </c:pt>
                <c:pt idx="4">
                  <c:v>25738.5</c:v>
                </c:pt>
                <c:pt idx="5">
                  <c:v>39234.545454545456</c:v>
                </c:pt>
                <c:pt idx="6">
                  <c:v>19281</c:v>
                </c:pt>
                <c:pt idx="7">
                  <c:v>26157</c:v>
                </c:pt>
                <c:pt idx="8">
                  <c:v>23616.5</c:v>
                </c:pt>
                <c:pt idx="9">
                  <c:v>18814</c:v>
                </c:pt>
                <c:pt idx="10">
                  <c:v>16841</c:v>
                </c:pt>
                <c:pt idx="11">
                  <c:v>21643.5</c:v>
                </c:pt>
                <c:pt idx="12">
                  <c:v>33362</c:v>
                </c:pt>
                <c:pt idx="13">
                  <c:v>18445</c:v>
                </c:pt>
                <c:pt idx="14">
                  <c:v>17123</c:v>
                </c:pt>
                <c:pt idx="15">
                  <c:v>37122</c:v>
                </c:pt>
                <c:pt idx="16">
                  <c:v>27523</c:v>
                </c:pt>
                <c:pt idx="17">
                  <c:v>19179</c:v>
                </c:pt>
                <c:pt idx="18">
                  <c:v>18117</c:v>
                </c:pt>
                <c:pt idx="19">
                  <c:v>37010.5</c:v>
                </c:pt>
                <c:pt idx="20">
                  <c:v>46691.833333333336</c:v>
                </c:pt>
                <c:pt idx="21">
                  <c:v>30998</c:v>
                </c:pt>
                <c:pt idx="22">
                  <c:v>18166</c:v>
                </c:pt>
                <c:pt idx="23">
                  <c:v>19957.5</c:v>
                </c:pt>
                <c:pt idx="24">
                  <c:v>17134.333333333332</c:v>
                </c:pt>
                <c:pt idx="25">
                  <c:v>43795</c:v>
                </c:pt>
                <c:pt idx="26">
                  <c:v>45875</c:v>
                </c:pt>
                <c:pt idx="27">
                  <c:v>16126</c:v>
                </c:pt>
                <c:pt idx="28">
                  <c:v>40856</c:v>
                </c:pt>
                <c:pt idx="29">
                  <c:v>18578.5</c:v>
                </c:pt>
                <c:pt idx="30">
                  <c:v>18230</c:v>
                </c:pt>
                <c:pt idx="31">
                  <c:v>53154</c:v>
                </c:pt>
                <c:pt idx="32">
                  <c:v>0</c:v>
                </c:pt>
                <c:pt idx="33">
                  <c:v>26602</c:v>
                </c:pt>
                <c:pt idx="34">
                  <c:v>18699</c:v>
                </c:pt>
                <c:pt idx="35">
                  <c:v>20591</c:v>
                </c:pt>
                <c:pt idx="36">
                  <c:v>23269.599999999999</c:v>
                </c:pt>
                <c:pt idx="37">
                  <c:v>14934</c:v>
                </c:pt>
                <c:pt idx="38">
                  <c:v>38260.588235294119</c:v>
                </c:pt>
                <c:pt idx="39">
                  <c:v>26434</c:v>
                </c:pt>
                <c:pt idx="40">
                  <c:v>17762</c:v>
                </c:pt>
                <c:pt idx="41">
                  <c:v>20128</c:v>
                </c:pt>
                <c:pt idx="42">
                  <c:v>49707</c:v>
                </c:pt>
                <c:pt idx="43">
                  <c:v>18512.5</c:v>
                </c:pt>
                <c:pt idx="44">
                  <c:v>25668.333333333332</c:v>
                </c:pt>
                <c:pt idx="45">
                  <c:v>48126</c:v>
                </c:pt>
                <c:pt idx="46">
                  <c:v>60391</c:v>
                </c:pt>
                <c:pt idx="47">
                  <c:v>36534.090909090912</c:v>
                </c:pt>
                <c:pt idx="48">
                  <c:v>62346</c:v>
                </c:pt>
                <c:pt idx="49">
                  <c:v>35913</c:v>
                </c:pt>
                <c:pt idx="50">
                  <c:v>54366</c:v>
                </c:pt>
                <c:pt idx="51">
                  <c:v>32829</c:v>
                </c:pt>
                <c:pt idx="52">
                  <c:v>24362.25</c:v>
                </c:pt>
                <c:pt idx="53">
                  <c:v>15811</c:v>
                </c:pt>
                <c:pt idx="54">
                  <c:v>23051</c:v>
                </c:pt>
                <c:pt idx="55">
                  <c:v>16403</c:v>
                </c:pt>
                <c:pt idx="56">
                  <c:v>34711</c:v>
                </c:pt>
                <c:pt idx="57">
                  <c:v>31888.5</c:v>
                </c:pt>
                <c:pt idx="58">
                  <c:v>32845.5</c:v>
                </c:pt>
                <c:pt idx="59">
                  <c:v>15844</c:v>
                </c:pt>
                <c:pt idx="60">
                  <c:v>26983.125</c:v>
                </c:pt>
                <c:pt idx="61">
                  <c:v>29801.5</c:v>
                </c:pt>
                <c:pt idx="62">
                  <c:v>36629</c:v>
                </c:pt>
                <c:pt idx="63">
                  <c:v>31861</c:v>
                </c:pt>
                <c:pt idx="64">
                  <c:v>45572.666666666664</c:v>
                </c:pt>
                <c:pt idx="65">
                  <c:v>35251.666666666664</c:v>
                </c:pt>
                <c:pt idx="66">
                  <c:v>24465</c:v>
                </c:pt>
                <c:pt idx="67">
                  <c:v>29207.666666666668</c:v>
                </c:pt>
                <c:pt idx="68">
                  <c:v>17363</c:v>
                </c:pt>
                <c:pt idx="69">
                  <c:v>18274</c:v>
                </c:pt>
                <c:pt idx="70">
                  <c:v>28657</c:v>
                </c:pt>
                <c:pt idx="71">
                  <c:v>21798</c:v>
                </c:pt>
                <c:pt idx="72">
                  <c:v>66047</c:v>
                </c:pt>
                <c:pt idx="73">
                  <c:v>26277</c:v>
                </c:pt>
                <c:pt idx="74">
                  <c:v>23512.5</c:v>
                </c:pt>
                <c:pt idx="75">
                  <c:v>16425</c:v>
                </c:pt>
                <c:pt idx="76">
                  <c:v>36568</c:v>
                </c:pt>
                <c:pt idx="77">
                  <c:v>34431</c:v>
                </c:pt>
                <c:pt idx="78">
                  <c:v>23557</c:v>
                </c:pt>
                <c:pt idx="79">
                  <c:v>17788</c:v>
                </c:pt>
                <c:pt idx="80">
                  <c:v>24682</c:v>
                </c:pt>
                <c:pt idx="81">
                  <c:v>34074</c:v>
                </c:pt>
                <c:pt idx="82">
                  <c:v>34106</c:v>
                </c:pt>
                <c:pt idx="83">
                  <c:v>17393.5</c:v>
                </c:pt>
                <c:pt idx="84">
                  <c:v>51318.666666666664</c:v>
                </c:pt>
                <c:pt idx="85">
                  <c:v>30095</c:v>
                </c:pt>
                <c:pt idx="86">
                  <c:v>26254</c:v>
                </c:pt>
                <c:pt idx="87">
                  <c:v>36168</c:v>
                </c:pt>
                <c:pt idx="88">
                  <c:v>38644</c:v>
                </c:pt>
                <c:pt idx="89">
                  <c:v>16397</c:v>
                </c:pt>
                <c:pt idx="90">
                  <c:v>16843</c:v>
                </c:pt>
                <c:pt idx="91">
                  <c:v>31522</c:v>
                </c:pt>
                <c:pt idx="92">
                  <c:v>31881</c:v>
                </c:pt>
                <c:pt idx="93">
                  <c:v>57340</c:v>
                </c:pt>
                <c:pt idx="94">
                  <c:v>25045</c:v>
                </c:pt>
                <c:pt idx="95">
                  <c:v>40558.777777777781</c:v>
                </c:pt>
                <c:pt idx="96">
                  <c:v>15550</c:v>
                </c:pt>
                <c:pt idx="97">
                  <c:v>18848</c:v>
                </c:pt>
                <c:pt idx="98">
                  <c:v>16061</c:v>
                </c:pt>
                <c:pt idx="99">
                  <c:v>16749</c:v>
                </c:pt>
                <c:pt idx="100">
                  <c:v>33178</c:v>
                </c:pt>
                <c:pt idx="101">
                  <c:v>18877</c:v>
                </c:pt>
                <c:pt idx="102">
                  <c:v>17103</c:v>
                </c:pt>
                <c:pt idx="103">
                  <c:v>72737</c:v>
                </c:pt>
                <c:pt idx="104">
                  <c:v>25020</c:v>
                </c:pt>
                <c:pt idx="105">
                  <c:v>41753</c:v>
                </c:pt>
                <c:pt idx="106">
                  <c:v>48838</c:v>
                </c:pt>
                <c:pt idx="107">
                  <c:v>17115</c:v>
                </c:pt>
                <c:pt idx="108">
                  <c:v>17102</c:v>
                </c:pt>
                <c:pt idx="109">
                  <c:v>21715</c:v>
                </c:pt>
                <c:pt idx="110">
                  <c:v>16672</c:v>
                </c:pt>
                <c:pt idx="111">
                  <c:v>17501</c:v>
                </c:pt>
                <c:pt idx="112">
                  <c:v>21811</c:v>
                </c:pt>
                <c:pt idx="113">
                  <c:v>40828.6</c:v>
                </c:pt>
                <c:pt idx="114">
                  <c:v>23889.666666666668</c:v>
                </c:pt>
                <c:pt idx="115">
                  <c:v>0</c:v>
                </c:pt>
                <c:pt idx="116">
                  <c:v>18539</c:v>
                </c:pt>
                <c:pt idx="117">
                  <c:v>16707</c:v>
                </c:pt>
                <c:pt idx="118">
                  <c:v>27125</c:v>
                </c:pt>
                <c:pt idx="119">
                  <c:v>21353.5</c:v>
                </c:pt>
                <c:pt idx="120">
                  <c:v>53867</c:v>
                </c:pt>
                <c:pt idx="121">
                  <c:v>15244</c:v>
                </c:pt>
                <c:pt idx="122">
                  <c:v>15562</c:v>
                </c:pt>
                <c:pt idx="123">
                  <c:v>22904</c:v>
                </c:pt>
                <c:pt idx="124">
                  <c:v>42649</c:v>
                </c:pt>
                <c:pt idx="125">
                  <c:v>27093</c:v>
                </c:pt>
                <c:pt idx="126">
                  <c:v>19832</c:v>
                </c:pt>
                <c:pt idx="127">
                  <c:v>57254</c:v>
                </c:pt>
                <c:pt idx="128">
                  <c:v>23274</c:v>
                </c:pt>
                <c:pt idx="129">
                  <c:v>14378.5</c:v>
                </c:pt>
                <c:pt idx="130">
                  <c:v>35445</c:v>
                </c:pt>
                <c:pt idx="131">
                  <c:v>41713.5</c:v>
                </c:pt>
                <c:pt idx="132">
                  <c:v>20709</c:v>
                </c:pt>
                <c:pt idx="133">
                  <c:v>63200</c:v>
                </c:pt>
                <c:pt idx="134">
                  <c:v>44401.125</c:v>
                </c:pt>
                <c:pt idx="135">
                  <c:v>17781</c:v>
                </c:pt>
                <c:pt idx="136">
                  <c:v>17466</c:v>
                </c:pt>
                <c:pt idx="137">
                  <c:v>16157.25</c:v>
                </c:pt>
                <c:pt idx="138">
                  <c:v>13860</c:v>
                </c:pt>
                <c:pt idx="139">
                  <c:v>30307</c:v>
                </c:pt>
                <c:pt idx="140">
                  <c:v>41722</c:v>
                </c:pt>
                <c:pt idx="141">
                  <c:v>79320</c:v>
                </c:pt>
                <c:pt idx="142">
                  <c:v>59057</c:v>
                </c:pt>
                <c:pt idx="143">
                  <c:v>29494.666666666668</c:v>
                </c:pt>
                <c:pt idx="144">
                  <c:v>16606</c:v>
                </c:pt>
                <c:pt idx="145">
                  <c:v>37673</c:v>
                </c:pt>
                <c:pt idx="146">
                  <c:v>25469</c:v>
                </c:pt>
                <c:pt idx="147">
                  <c:v>33941.5</c:v>
                </c:pt>
                <c:pt idx="148">
                  <c:v>21326</c:v>
                </c:pt>
                <c:pt idx="149">
                  <c:v>37470</c:v>
                </c:pt>
                <c:pt idx="150">
                  <c:v>16112</c:v>
                </c:pt>
                <c:pt idx="151">
                  <c:v>43750</c:v>
                </c:pt>
                <c:pt idx="152">
                  <c:v>22619</c:v>
                </c:pt>
                <c:pt idx="153">
                  <c:v>21603</c:v>
                </c:pt>
                <c:pt idx="154">
                  <c:v>30452</c:v>
                </c:pt>
                <c:pt idx="155">
                  <c:v>18557</c:v>
                </c:pt>
                <c:pt idx="156">
                  <c:v>33523</c:v>
                </c:pt>
                <c:pt idx="157">
                  <c:v>43888</c:v>
                </c:pt>
                <c:pt idx="158">
                  <c:v>23758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6-524C-80FB-A8A64FFE5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9586800"/>
        <c:axId val="1629594288"/>
      </c:barChart>
      <c:lineChart>
        <c:grouping val="standard"/>
        <c:varyColors val="0"/>
        <c:ser>
          <c:idx val="1"/>
          <c:order val="1"/>
          <c:tx>
            <c:strRef>
              <c:f>'Baltimore Male Income v Prison'!$C$3</c:f>
              <c:strCache>
                <c:ptCount val="1"/>
                <c:pt idx="0">
                  <c:v>Average of Incarceration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'Baltimore Male Income v Prison'!$A$4:$A$163</c:f>
              <c:strCache>
                <c:ptCount val="15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 Park, MD</c:v>
                </c:pt>
                <c:pt idx="16">
                  <c:v>Brooklyn, Baltimore, MD</c:v>
                </c:pt>
                <c:pt idx="17">
                  <c:v>Burleith-Leighton, Baltimore, MD</c:v>
                </c:pt>
                <c:pt idx="18">
                  <c:v>Butchers Hill, Baltimore, MD</c:v>
                </c:pt>
                <c:pt idx="19">
                  <c:v>Canton, Baltimore, MD</c:v>
                </c:pt>
                <c:pt idx="20">
                  <c:v>Catonsville, MD</c:v>
                </c:pt>
                <c:pt idx="21">
                  <c:v>Cedmont, Baltimore, MD</c:v>
                </c:pt>
                <c:pt idx="22">
                  <c:v>Cedonia, Baltimore, MD</c:v>
                </c:pt>
                <c:pt idx="23">
                  <c:v>Central Park Heights, Baltimore, MD</c:v>
                </c:pt>
                <c:pt idx="24">
                  <c:v>Cherry Hill, Baltimore, MD</c:v>
                </c:pt>
                <c:pt idx="25">
                  <c:v>Chestnut Hill Cove, Riviera Beach, MD</c:v>
                </c:pt>
                <c:pt idx="26">
                  <c:v>Cheswolde, Baltimore, MD</c:v>
                </c:pt>
                <c:pt idx="27">
                  <c:v>Claremont - Freedom, Baltimore, MD</c:v>
                </c:pt>
                <c:pt idx="28">
                  <c:v>Cold Springs, Baltimore, MD</c:v>
                </c:pt>
                <c:pt idx="29">
                  <c:v>Coldstream - Homestead - Montebello, Baltimore, MD</c:v>
                </c:pt>
                <c:pt idx="30">
                  <c:v>Coppin Heights, Baltimore, MD</c:v>
                </c:pt>
                <c:pt idx="31">
                  <c:v>Cross Country, Baltimore, MD</c:v>
                </c:pt>
                <c:pt idx="32">
                  <c:v>Cross Keys, Baltimore, MD</c:v>
                </c:pt>
                <c:pt idx="33">
                  <c:v>Curtis Bay, Baltimore, MD</c:v>
                </c:pt>
                <c:pt idx="34">
                  <c:v>Darley Park, Baltimore, MD</c:v>
                </c:pt>
                <c:pt idx="35">
                  <c:v>Dorchester, Baltimore, MD</c:v>
                </c:pt>
                <c:pt idx="36">
                  <c:v>Downtown, Baltimore, MD</c:v>
                </c:pt>
                <c:pt idx="37">
                  <c:v>Druid Heights, Baltimore, MD</c:v>
                </c:pt>
                <c:pt idx="38">
                  <c:v>Dundalk, MD</c:v>
                </c:pt>
                <c:pt idx="39">
                  <c:v>East Arlington, Baltimore, MD</c:v>
                </c:pt>
                <c:pt idx="40">
                  <c:v>East Baltimore Midway, Baltimore, MD</c:v>
                </c:pt>
                <c:pt idx="41">
                  <c:v>Edgecomb, Baltimore, MD</c:v>
                </c:pt>
                <c:pt idx="42">
                  <c:v>Edgemere, MD</c:v>
                </c:pt>
                <c:pt idx="43">
                  <c:v>Edmondson, Baltimore, MD</c:v>
                </c:pt>
                <c:pt idx="44">
                  <c:v>Ednor Gardens - Lakeside, Baltimore, MD</c:v>
                </c:pt>
                <c:pt idx="45">
                  <c:v>Elkridge, MD</c:v>
                </c:pt>
                <c:pt idx="46">
                  <c:v>Ellicott City, MD</c:v>
                </c:pt>
                <c:pt idx="47">
                  <c:v>Essex, MD</c:v>
                </c:pt>
                <c:pt idx="48">
                  <c:v>Evergreen, Baltimore, MD</c:v>
                </c:pt>
                <c:pt idx="49">
                  <c:v>Fallstaff, Baltimore, MD</c:v>
                </c:pt>
                <c:pt idx="50">
                  <c:v>Fells Point, Baltimore, MD</c:v>
                </c:pt>
                <c:pt idx="51">
                  <c:v>Fifteenth Street, Baltimore, MD</c:v>
                </c:pt>
                <c:pt idx="52">
                  <c:v>Frankford, Baltimore, MD</c:v>
                </c:pt>
                <c:pt idx="53">
                  <c:v>Franklin Square, Baltimore, MD</c:v>
                </c:pt>
                <c:pt idx="54">
                  <c:v>Garwyn Oaks, Baltimore, MD</c:v>
                </c:pt>
                <c:pt idx="55">
                  <c:v>Gay Street, Baltimore, MD</c:v>
                </c:pt>
                <c:pt idx="56">
                  <c:v>Glen Burnie, MD</c:v>
                </c:pt>
                <c:pt idx="57">
                  <c:v>Glen, Baltimore, MD</c:v>
                </c:pt>
                <c:pt idx="58">
                  <c:v>Glenham-Belford, Baltimore, MD</c:v>
                </c:pt>
                <c:pt idx="59">
                  <c:v>Greenmount West, Baltimore, MD</c:v>
                </c:pt>
                <c:pt idx="60">
                  <c:v>Gwynn Oak, Baltimore, MD</c:v>
                </c:pt>
                <c:pt idx="61">
                  <c:v>Gwynn Oak, Lochearn, MD</c:v>
                </c:pt>
                <c:pt idx="62">
                  <c:v>Gwynn Oak, Pikesville, MD</c:v>
                </c:pt>
                <c:pt idx="63">
                  <c:v>Gwynn Oak, Woodlawn, MD</c:v>
                </c:pt>
                <c:pt idx="64">
                  <c:v>Halethorpe, MD</c:v>
                </c:pt>
                <c:pt idx="65">
                  <c:v>Hampden, Baltimore, MD</c:v>
                </c:pt>
                <c:pt idx="66">
                  <c:v>Hanlon Longwood, Baltimore, MD</c:v>
                </c:pt>
                <c:pt idx="67">
                  <c:v>Harford - Echodale - Perring Parkway, Baltimore, MD</c:v>
                </c:pt>
                <c:pt idx="68">
                  <c:v>Harlem Park, Baltimore, MD</c:v>
                </c:pt>
                <c:pt idx="69">
                  <c:v>Harwood, Baltimore, MD</c:v>
                </c:pt>
                <c:pt idx="70">
                  <c:v>Hillen, Baltimore, MD</c:v>
                </c:pt>
                <c:pt idx="71">
                  <c:v>Hollins Market, Baltimore, MD</c:v>
                </c:pt>
                <c:pt idx="72">
                  <c:v>Homeland, Baltimore, MD</c:v>
                </c:pt>
                <c:pt idx="73">
                  <c:v>Idlewood, Baltimore, MD</c:v>
                </c:pt>
                <c:pt idx="74">
                  <c:v>Irvington, Baltimore, MD</c:v>
                </c:pt>
                <c:pt idx="75">
                  <c:v>Johnson Square, Baltimore, MD</c:v>
                </c:pt>
                <c:pt idx="76">
                  <c:v>Joseph Lee, Baltimore, MD</c:v>
                </c:pt>
                <c:pt idx="77">
                  <c:v>Lake Walker, Baltimore, MD</c:v>
                </c:pt>
                <c:pt idx="78">
                  <c:v>Lakeland, Baltimore, MD</c:v>
                </c:pt>
                <c:pt idx="79">
                  <c:v>Langston Hughes, Baltimore, MD</c:v>
                </c:pt>
                <c:pt idx="80">
                  <c:v>Lansdowne - Baltimore Highlands, Halethorpe, MD</c:v>
                </c:pt>
                <c:pt idx="81">
                  <c:v>Lansdowne - Baltimore Highlands, Lansdowne, MD</c:v>
                </c:pt>
                <c:pt idx="82">
                  <c:v>Lauraville, Baltimore, MD</c:v>
                </c:pt>
                <c:pt idx="83">
                  <c:v>Lexington, Baltimore, MD</c:v>
                </c:pt>
                <c:pt idx="84">
                  <c:v>Linthicum Heights, MD</c:v>
                </c:pt>
                <c:pt idx="85">
                  <c:v>Little Italy, Baltimore, MD</c:v>
                </c:pt>
                <c:pt idx="86">
                  <c:v>Loch Raven, Baltimore, MD</c:v>
                </c:pt>
                <c:pt idx="87">
                  <c:v>Lochearn, Pikesville, MD</c:v>
                </c:pt>
                <c:pt idx="88">
                  <c:v>Locust Point, Baltimore, MD</c:v>
                </c:pt>
                <c:pt idx="89">
                  <c:v>Madison - Eastend, Baltimore, MD</c:v>
                </c:pt>
                <c:pt idx="90">
                  <c:v>McCulloh Homes, Baltimore, MD</c:v>
                </c:pt>
                <c:pt idx="91">
                  <c:v>Medfield, Baltimore, MD</c:v>
                </c:pt>
                <c:pt idx="92">
                  <c:v>Medford - Broening, Baltimore, MD</c:v>
                </c:pt>
                <c:pt idx="93">
                  <c:v>Mid-Charles, Baltimore, MD</c:v>
                </c:pt>
                <c:pt idx="94">
                  <c:v>Mid-Govans, Baltimore, MD</c:v>
                </c:pt>
                <c:pt idx="95">
                  <c:v>Middle River, MD</c:v>
                </c:pt>
                <c:pt idx="96">
                  <c:v>Midtown Edmondson, Baltimore, MD</c:v>
                </c:pt>
                <c:pt idx="97">
                  <c:v>Mill Hill, Baltimore, MD</c:v>
                </c:pt>
                <c:pt idx="98">
                  <c:v>Milton - Montford, Baltimore, MD</c:v>
                </c:pt>
                <c:pt idx="99">
                  <c:v>Mondawmin, Baltimore, MD</c:v>
                </c:pt>
                <c:pt idx="100">
                  <c:v>Morrell Park, Baltimore, MD</c:v>
                </c:pt>
                <c:pt idx="101">
                  <c:v>Mosher, Baltimore, MD</c:v>
                </c:pt>
                <c:pt idx="102">
                  <c:v>Mount Clare, Baltimore, MD</c:v>
                </c:pt>
                <c:pt idx="103">
                  <c:v>Mount Washington, Baltimore, MD</c:v>
                </c:pt>
                <c:pt idx="104">
                  <c:v>New Northwood, Baltimore, MD</c:v>
                </c:pt>
                <c:pt idx="105">
                  <c:v>North Harford Road, Baltimore, MD</c:v>
                </c:pt>
                <c:pt idx="106">
                  <c:v>Nottingham, MD</c:v>
                </c:pt>
                <c:pt idx="107">
                  <c:v>NW Community Action, Baltimore, MD</c:v>
                </c:pt>
                <c:pt idx="108">
                  <c:v>O'Donnell Heights, Baltimore, MD</c:v>
                </c:pt>
                <c:pt idx="109">
                  <c:v>Old Goucher, Baltimore, MD</c:v>
                </c:pt>
                <c:pt idx="110">
                  <c:v>Oliver, Baltimore, MD</c:v>
                </c:pt>
                <c:pt idx="111">
                  <c:v>Park Circle, Baltimore, MD</c:v>
                </c:pt>
                <c:pt idx="112">
                  <c:v>Parkside, Baltimore, MD</c:v>
                </c:pt>
                <c:pt idx="113">
                  <c:v>Parkville, MD</c:v>
                </c:pt>
                <c:pt idx="114">
                  <c:v>Patterson Park, Baltimore, MD</c:v>
                </c:pt>
                <c:pt idx="115">
                  <c:v>Penn - Fallsway, Baltimore, MD</c:v>
                </c:pt>
                <c:pt idx="116">
                  <c:v>Penn North, Baltimore, MD</c:v>
                </c:pt>
                <c:pt idx="117">
                  <c:v>Perkins Homes, Baltimore, MD</c:v>
                </c:pt>
                <c:pt idx="118">
                  <c:v>Perring Loch, Baltimore, MD</c:v>
                </c:pt>
                <c:pt idx="119">
                  <c:v>Pigtown, Baltimore, MD</c:v>
                </c:pt>
                <c:pt idx="120">
                  <c:v>Pikesville, MD</c:v>
                </c:pt>
                <c:pt idx="121">
                  <c:v>Pleasant View Gardens, Baltimore, MD</c:v>
                </c:pt>
                <c:pt idx="122">
                  <c:v>Poppleton, Baltimore, MD</c:v>
                </c:pt>
                <c:pt idx="123">
                  <c:v>Pratt Monroe, Baltimore, MD</c:v>
                </c:pt>
                <c:pt idx="124">
                  <c:v>Radnor - Winston, Baltimore, MD</c:v>
                </c:pt>
                <c:pt idx="125">
                  <c:v>Ramblewood, Baltimore, MD</c:v>
                </c:pt>
                <c:pt idx="126">
                  <c:v>Reisterstown Station, Baltimore, MD</c:v>
                </c:pt>
                <c:pt idx="127">
                  <c:v>Relay, Halethorpe, MD</c:v>
                </c:pt>
                <c:pt idx="128">
                  <c:v>Remington, Baltimore, MD</c:v>
                </c:pt>
                <c:pt idx="129">
                  <c:v>Reservoir Hill, Baltimore, MD</c:v>
                </c:pt>
                <c:pt idx="130">
                  <c:v>Riverside Park, Baltimore, MD</c:v>
                </c:pt>
                <c:pt idx="131">
                  <c:v>Riverside, Baltimore, MD</c:v>
                </c:pt>
                <c:pt idx="132">
                  <c:v>Rognel Heights, Baltimore, MD</c:v>
                </c:pt>
                <c:pt idx="133">
                  <c:v>Roland Park, Baltimore, MD</c:v>
                </c:pt>
                <c:pt idx="134">
                  <c:v>Rosedale, MD</c:v>
                </c:pt>
                <c:pt idx="135">
                  <c:v>Rosemont, Baltimore, MD</c:v>
                </c:pt>
                <c:pt idx="136">
                  <c:v>Saint Joseph's, Baltimore, MD</c:v>
                </c:pt>
                <c:pt idx="137">
                  <c:v>Sandtown-Winchester, Baltimore, MD</c:v>
                </c:pt>
                <c:pt idx="138">
                  <c:v>Shipley Hill, Baltimore, MD</c:v>
                </c:pt>
                <c:pt idx="139">
                  <c:v>South Baltimore, Baltimore, MD</c:v>
                </c:pt>
                <c:pt idx="140">
                  <c:v>Sparrows Point, MD</c:v>
                </c:pt>
                <c:pt idx="141">
                  <c:v>Towson, MD</c:v>
                </c:pt>
                <c:pt idx="142">
                  <c:v>Tuscany - Canterbury, Baltimore, MD</c:v>
                </c:pt>
                <c:pt idx="143">
                  <c:v>Upper Fells Point, Baltimore, MD</c:v>
                </c:pt>
                <c:pt idx="144">
                  <c:v>Upton, Baltimore, MD</c:v>
                </c:pt>
                <c:pt idx="145">
                  <c:v>Violetville, Baltimore, MD</c:v>
                </c:pt>
                <c:pt idx="146">
                  <c:v>Walbrook, Baltimore, MD</c:v>
                </c:pt>
                <c:pt idx="147">
                  <c:v>Waltherson, Baltimore, MD</c:v>
                </c:pt>
                <c:pt idx="148">
                  <c:v>West Forest Park, Baltimore, MD</c:v>
                </c:pt>
                <c:pt idx="149">
                  <c:v>Westgate, Baltimore, MD</c:v>
                </c:pt>
                <c:pt idx="150">
                  <c:v>Westport, Baltimore, MD</c:v>
                </c:pt>
                <c:pt idx="151">
                  <c:v>White Marsh, MD</c:v>
                </c:pt>
                <c:pt idx="152">
                  <c:v>Windsor Hills, Baltimore, MD</c:v>
                </c:pt>
                <c:pt idx="153">
                  <c:v>Winston - Govans, Baltimore, MD</c:v>
                </c:pt>
                <c:pt idx="154">
                  <c:v>Woodberry, Baltimore, MD</c:v>
                </c:pt>
                <c:pt idx="155">
                  <c:v>Woodbrook, Baltimore, MD</c:v>
                </c:pt>
                <c:pt idx="156">
                  <c:v>Woodlawn, MD</c:v>
                </c:pt>
                <c:pt idx="157">
                  <c:v>Woodring, Baltimore, MD</c:v>
                </c:pt>
                <c:pt idx="158">
                  <c:v>Yale Heights, Baltimore, MD</c:v>
                </c:pt>
              </c:strCache>
            </c:strRef>
          </c:cat>
          <c:val>
            <c:numRef>
              <c:f>'Baltimore Male Income v Prison'!$C$4:$C$163</c:f>
              <c:numCache>
                <c:formatCode>General</c:formatCode>
                <c:ptCount val="159"/>
                <c:pt idx="0">
                  <c:v>2.41E-2</c:v>
                </c:pt>
                <c:pt idx="1">
                  <c:v>5.74E-2</c:v>
                </c:pt>
                <c:pt idx="2">
                  <c:v>6.4600000000000005E-2</c:v>
                </c:pt>
                <c:pt idx="3">
                  <c:v>3.7400000000000003E-2</c:v>
                </c:pt>
                <c:pt idx="4">
                  <c:v>3.3000000000000002E-2</c:v>
                </c:pt>
                <c:pt idx="5">
                  <c:v>2.406363636363637E-2</c:v>
                </c:pt>
                <c:pt idx="6">
                  <c:v>7.1999999999999995E-2</c:v>
                </c:pt>
                <c:pt idx="7">
                  <c:v>5.3199999999999997E-2</c:v>
                </c:pt>
                <c:pt idx="8">
                  <c:v>6.0174999999999999E-2</c:v>
                </c:pt>
                <c:pt idx="9">
                  <c:v>5.8500000000000003E-2</c:v>
                </c:pt>
                <c:pt idx="10">
                  <c:v>7.3149999999999993E-2</c:v>
                </c:pt>
                <c:pt idx="11">
                  <c:v>3.4200000000000001E-2</c:v>
                </c:pt>
                <c:pt idx="12">
                  <c:v>8.3799999999999999E-2</c:v>
                </c:pt>
                <c:pt idx="13">
                  <c:v>0.05</c:v>
                </c:pt>
                <c:pt idx="14">
                  <c:v>8.2539999999999988E-2</c:v>
                </c:pt>
                <c:pt idx="15">
                  <c:v>1.7599999999999998E-2</c:v>
                </c:pt>
                <c:pt idx="16">
                  <c:v>4.02E-2</c:v>
                </c:pt>
                <c:pt idx="17">
                  <c:v>2.58E-2</c:v>
                </c:pt>
                <c:pt idx="18">
                  <c:v>5.8700000000000002E-2</c:v>
                </c:pt>
                <c:pt idx="19">
                  <c:v>2.6375000000000003E-2</c:v>
                </c:pt>
                <c:pt idx="20">
                  <c:v>2.7416666666666669E-2</c:v>
                </c:pt>
                <c:pt idx="21">
                  <c:v>5.0099999999999999E-2</c:v>
                </c:pt>
                <c:pt idx="22">
                  <c:v>5.3199999999999997E-2</c:v>
                </c:pt>
                <c:pt idx="23">
                  <c:v>5.4699999999999999E-2</c:v>
                </c:pt>
                <c:pt idx="24">
                  <c:v>7.0166666666666669E-2</c:v>
                </c:pt>
                <c:pt idx="25">
                  <c:v>2.3900000000000001E-2</c:v>
                </c:pt>
                <c:pt idx="26">
                  <c:v>5.7500000000000002E-2</c:v>
                </c:pt>
                <c:pt idx="27">
                  <c:v>0</c:v>
                </c:pt>
                <c:pt idx="28">
                  <c:v>0</c:v>
                </c:pt>
                <c:pt idx="29">
                  <c:v>6.0999999999999999E-2</c:v>
                </c:pt>
                <c:pt idx="30">
                  <c:v>5.91E-2</c:v>
                </c:pt>
                <c:pt idx="31">
                  <c:v>9.7999999999999997E-3</c:v>
                </c:pt>
                <c:pt idx="32">
                  <c:v>0</c:v>
                </c:pt>
                <c:pt idx="33">
                  <c:v>4.1200000000000001E-2</c:v>
                </c:pt>
                <c:pt idx="34">
                  <c:v>6.8900000000000003E-2</c:v>
                </c:pt>
                <c:pt idx="35">
                  <c:v>4.7399999999999998E-2</c:v>
                </c:pt>
                <c:pt idx="36">
                  <c:v>3.3960000000000004E-2</c:v>
                </c:pt>
                <c:pt idx="37">
                  <c:v>7.2300000000000003E-2</c:v>
                </c:pt>
                <c:pt idx="38">
                  <c:v>3.5200000000000002E-2</c:v>
                </c:pt>
                <c:pt idx="39">
                  <c:v>4.1300000000000003E-2</c:v>
                </c:pt>
                <c:pt idx="40">
                  <c:v>5.6300000000000003E-2</c:v>
                </c:pt>
                <c:pt idx="41">
                  <c:v>6.7900000000000002E-2</c:v>
                </c:pt>
                <c:pt idx="42">
                  <c:v>2.69E-2</c:v>
                </c:pt>
                <c:pt idx="43">
                  <c:v>5.985E-2</c:v>
                </c:pt>
                <c:pt idx="44">
                  <c:v>3.9733333333333336E-2</c:v>
                </c:pt>
                <c:pt idx="45">
                  <c:v>3.7999999999999999E-2</c:v>
                </c:pt>
                <c:pt idx="46">
                  <c:v>3.8399999999999997E-2</c:v>
                </c:pt>
                <c:pt idx="47">
                  <c:v>3.2027272727272731E-2</c:v>
                </c:pt>
                <c:pt idx="48">
                  <c:v>0.1091</c:v>
                </c:pt>
                <c:pt idx="49">
                  <c:v>2.2599999999999999E-2</c:v>
                </c:pt>
                <c:pt idx="50">
                  <c:v>0</c:v>
                </c:pt>
                <c:pt idx="51">
                  <c:v>4.02E-2</c:v>
                </c:pt>
                <c:pt idx="52">
                  <c:v>5.7650000000000007E-2</c:v>
                </c:pt>
                <c:pt idx="53">
                  <c:v>7.7899999999999997E-2</c:v>
                </c:pt>
                <c:pt idx="54">
                  <c:v>4.99E-2</c:v>
                </c:pt>
                <c:pt idx="55">
                  <c:v>9.8199999999999996E-2</c:v>
                </c:pt>
                <c:pt idx="56">
                  <c:v>#N/A</c:v>
                </c:pt>
                <c:pt idx="57">
                  <c:v>2.6700000000000002E-2</c:v>
                </c:pt>
                <c:pt idx="58">
                  <c:v>2.07E-2</c:v>
                </c:pt>
                <c:pt idx="59">
                  <c:v>0.1305</c:v>
                </c:pt>
                <c:pt idx="60">
                  <c:v>4.8037499999999997E-2</c:v>
                </c:pt>
                <c:pt idx="61">
                  <c:v>4.0400000000000005E-2</c:v>
                </c:pt>
                <c:pt idx="62">
                  <c:v>2.1899999999999999E-2</c:v>
                </c:pt>
                <c:pt idx="63">
                  <c:v>4.0300000000000002E-2</c:v>
                </c:pt>
                <c:pt idx="64">
                  <c:v>1.9066666666666666E-2</c:v>
                </c:pt>
                <c:pt idx="65">
                  <c:v>9.8999999999999991E-3</c:v>
                </c:pt>
                <c:pt idx="66">
                  <c:v>6.3799999999999996E-2</c:v>
                </c:pt>
                <c:pt idx="67">
                  <c:v>3.1566666666666666E-2</c:v>
                </c:pt>
                <c:pt idx="68">
                  <c:v>5.0299999999999997E-2</c:v>
                </c:pt>
                <c:pt idx="69">
                  <c:v>6.3E-2</c:v>
                </c:pt>
                <c:pt idx="70">
                  <c:v>6.5299999999999997E-2</c:v>
                </c:pt>
                <c:pt idx="71">
                  <c:v>3.5200000000000002E-2</c:v>
                </c:pt>
                <c:pt idx="72">
                  <c:v>4.0000000000000002E-4</c:v>
                </c:pt>
                <c:pt idx="73">
                  <c:v>4.0300000000000002E-2</c:v>
                </c:pt>
                <c:pt idx="74">
                  <c:v>4.1799999999999997E-2</c:v>
                </c:pt>
                <c:pt idx="75">
                  <c:v>9.2700000000000005E-2</c:v>
                </c:pt>
                <c:pt idx="76">
                  <c:v>3.2599999999999997E-2</c:v>
                </c:pt>
                <c:pt idx="77">
                  <c:v>4.5900000000000003E-2</c:v>
                </c:pt>
                <c:pt idx="78">
                  <c:v>5.1700000000000003E-2</c:v>
                </c:pt>
                <c:pt idx="79">
                  <c:v>3.1600000000000003E-2</c:v>
                </c:pt>
                <c:pt idx="80">
                  <c:v>2.1500000000000002E-2</c:v>
                </c:pt>
                <c:pt idx="81">
                  <c:v>4.0550000000000003E-2</c:v>
                </c:pt>
                <c:pt idx="82">
                  <c:v>4.2200000000000001E-2</c:v>
                </c:pt>
                <c:pt idx="83">
                  <c:v>7.8550000000000009E-2</c:v>
                </c:pt>
                <c:pt idx="84">
                  <c:v>1.1666666666666667E-2</c:v>
                </c:pt>
                <c:pt idx="85">
                  <c:v>1.11E-2</c:v>
                </c:pt>
                <c:pt idx="86">
                  <c:v>2.1700000000000001E-2</c:v>
                </c:pt>
                <c:pt idx="87">
                  <c:v>3.3550000000000003E-2</c:v>
                </c:pt>
                <c:pt idx="88">
                  <c:v>3.7199999999999997E-2</c:v>
                </c:pt>
                <c:pt idx="89">
                  <c:v>9.01E-2</c:v>
                </c:pt>
                <c:pt idx="90">
                  <c:v>5.2499999999999998E-2</c:v>
                </c:pt>
                <c:pt idx="91">
                  <c:v>2.7400000000000001E-2</c:v>
                </c:pt>
                <c:pt idx="92">
                  <c:v>2.6200000000000001E-2</c:v>
                </c:pt>
                <c:pt idx="93">
                  <c:v>0</c:v>
                </c:pt>
                <c:pt idx="94">
                  <c:v>3.1099999999999999E-2</c:v>
                </c:pt>
                <c:pt idx="95">
                  <c:v>3.4933333333333337E-2</c:v>
                </c:pt>
                <c:pt idx="96">
                  <c:v>4.4999999999999998E-2</c:v>
                </c:pt>
                <c:pt idx="97">
                  <c:v>5.8900000000000001E-2</c:v>
                </c:pt>
                <c:pt idx="98">
                  <c:v>5.6500000000000002E-2</c:v>
                </c:pt>
                <c:pt idx="99">
                  <c:v>3.85E-2</c:v>
                </c:pt>
                <c:pt idx="100">
                  <c:v>3.6850000000000001E-2</c:v>
                </c:pt>
                <c:pt idx="101">
                  <c:v>4.5900000000000003E-2</c:v>
                </c:pt>
                <c:pt idx="102">
                  <c:v>5.4100000000000002E-2</c:v>
                </c:pt>
                <c:pt idx="103">
                  <c:v>0</c:v>
                </c:pt>
                <c:pt idx="104">
                  <c:v>4.2200000000000001E-2</c:v>
                </c:pt>
                <c:pt idx="105">
                  <c:v>1.8249999999999999E-2</c:v>
                </c:pt>
                <c:pt idx="106">
                  <c:v>#N/A</c:v>
                </c:pt>
                <c:pt idx="107">
                  <c:v>7.17E-2</c:v>
                </c:pt>
                <c:pt idx="108">
                  <c:v>7.6200000000000004E-2</c:v>
                </c:pt>
                <c:pt idx="109">
                  <c:v>9.8400000000000001E-2</c:v>
                </c:pt>
                <c:pt idx="110">
                  <c:v>9.11E-2</c:v>
                </c:pt>
                <c:pt idx="111">
                  <c:v>5.7200000000000001E-2</c:v>
                </c:pt>
                <c:pt idx="112">
                  <c:v>5.2299999999999999E-2</c:v>
                </c:pt>
                <c:pt idx="113">
                  <c:v>#N/A</c:v>
                </c:pt>
                <c:pt idx="114">
                  <c:v>4.2066666666666669E-2</c:v>
                </c:pt>
                <c:pt idx="115">
                  <c:v>0</c:v>
                </c:pt>
                <c:pt idx="116">
                  <c:v>6.9000000000000006E-2</c:v>
                </c:pt>
                <c:pt idx="117">
                  <c:v>3.2399999999999998E-2</c:v>
                </c:pt>
                <c:pt idx="118">
                  <c:v>7.2400000000000006E-2</c:v>
                </c:pt>
                <c:pt idx="119">
                  <c:v>4.0300000000000002E-2</c:v>
                </c:pt>
                <c:pt idx="120">
                  <c:v>#N/A</c:v>
                </c:pt>
                <c:pt idx="121">
                  <c:v>3.4500000000000003E-2</c:v>
                </c:pt>
                <c:pt idx="122">
                  <c:v>7.6949999999999991E-2</c:v>
                </c:pt>
                <c:pt idx="123">
                  <c:v>9.98E-2</c:v>
                </c:pt>
                <c:pt idx="124">
                  <c:v>2.24E-2</c:v>
                </c:pt>
                <c:pt idx="125">
                  <c:v>5.1400000000000001E-2</c:v>
                </c:pt>
                <c:pt idx="126">
                  <c:v>5.0500000000000003E-2</c:v>
                </c:pt>
                <c:pt idx="127">
                  <c:v>2.5000000000000001E-3</c:v>
                </c:pt>
                <c:pt idx="128">
                  <c:v>3.5000000000000003E-2</c:v>
                </c:pt>
                <c:pt idx="129">
                  <c:v>6.105E-2</c:v>
                </c:pt>
                <c:pt idx="130">
                  <c:v>4.5699999999999998E-2</c:v>
                </c:pt>
                <c:pt idx="131">
                  <c:v>3.3349999999999998E-2</c:v>
                </c:pt>
                <c:pt idx="132">
                  <c:v>8.4900000000000003E-2</c:v>
                </c:pt>
                <c:pt idx="133">
                  <c:v>9.9000000000000008E-3</c:v>
                </c:pt>
                <c:pt idx="134">
                  <c:v>2.3300000000000001E-2</c:v>
                </c:pt>
                <c:pt idx="135">
                  <c:v>7.8700000000000006E-2</c:v>
                </c:pt>
                <c:pt idx="136">
                  <c:v>8.5400000000000004E-2</c:v>
                </c:pt>
                <c:pt idx="137">
                  <c:v>6.6525000000000001E-2</c:v>
                </c:pt>
                <c:pt idx="138">
                  <c:v>0.105</c:v>
                </c:pt>
                <c:pt idx="139">
                  <c:v>4.8149999999999998E-2</c:v>
                </c:pt>
                <c:pt idx="140">
                  <c:v>2.9350000000000001E-2</c:v>
                </c:pt>
                <c:pt idx="141">
                  <c:v>3.6499999999999996E-3</c:v>
                </c:pt>
                <c:pt idx="142">
                  <c:v>0</c:v>
                </c:pt>
                <c:pt idx="143">
                  <c:v>4.5966666666666663E-2</c:v>
                </c:pt>
                <c:pt idx="144">
                  <c:v>7.9199999999999993E-2</c:v>
                </c:pt>
                <c:pt idx="145">
                  <c:v>2.7799999999999998E-2</c:v>
                </c:pt>
                <c:pt idx="146">
                  <c:v>5.0700000000000002E-2</c:v>
                </c:pt>
                <c:pt idx="147">
                  <c:v>3.04E-2</c:v>
                </c:pt>
                <c:pt idx="148">
                  <c:v>8.72E-2</c:v>
                </c:pt>
                <c:pt idx="149">
                  <c:v>1.7600000000000001E-2</c:v>
                </c:pt>
                <c:pt idx="150">
                  <c:v>6.9199999999999998E-2</c:v>
                </c:pt>
                <c:pt idx="151">
                  <c:v>2.5600000000000001E-2</c:v>
                </c:pt>
                <c:pt idx="152">
                  <c:v>5.4100000000000002E-2</c:v>
                </c:pt>
                <c:pt idx="153">
                  <c:v>5.96E-2</c:v>
                </c:pt>
                <c:pt idx="154">
                  <c:v>7.2499999999999995E-2</c:v>
                </c:pt>
                <c:pt idx="155">
                  <c:v>5.9700000000000003E-2</c:v>
                </c:pt>
                <c:pt idx="156">
                  <c:v>4.2633333333333329E-2</c:v>
                </c:pt>
                <c:pt idx="157">
                  <c:v>7.5700000000000003E-2</c:v>
                </c:pt>
                <c:pt idx="158">
                  <c:v>6.6000000000000003E-2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6-524C-80FB-A8A64FFE5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9530880"/>
        <c:axId val="1630234304"/>
      </c:lineChart>
      <c:catAx>
        <c:axId val="162958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594288"/>
        <c:crosses val="autoZero"/>
        <c:auto val="1"/>
        <c:lblAlgn val="ctr"/>
        <c:lblOffset val="100"/>
        <c:noMultiLvlLbl val="0"/>
      </c:catAx>
      <c:valAx>
        <c:axId val="16295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586800"/>
        <c:crosses val="autoZero"/>
        <c:crossBetween val="between"/>
      </c:valAx>
      <c:valAx>
        <c:axId val="1630234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530880"/>
        <c:crosses val="max"/>
        <c:crossBetween val="between"/>
      </c:valAx>
      <c:catAx>
        <c:axId val="1629530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02343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1.xlsx]Bmore &amp; LA Male Income v Prison!PivotTable6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Male Income and Incarceration</a:t>
            </a:r>
            <a:r>
              <a:rPr lang="en-US" baseline="0%"/>
              <a:t> Rate in Baltimore and Los Angeles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'Bmore &amp; LA Male Income v Prison'!$M$4</c:f>
              <c:strCache>
                <c:ptCount val="1"/>
                <c:pt idx="0">
                  <c:v>Average Male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'Bmore &amp; LA Male Income v Prison'!$L$5:$L$7</c:f>
              <c:strCache>
                <c:ptCount val="2"/>
                <c:pt idx="0">
                  <c:v>Baltimore</c:v>
                </c:pt>
                <c:pt idx="1">
                  <c:v>LA</c:v>
                </c:pt>
              </c:strCache>
            </c:strRef>
          </c:cat>
          <c:val>
            <c:numRef>
              <c:f>'Bmore &amp; LA Male Income v Prison'!$M$5:$M$7</c:f>
              <c:numCache>
                <c:formatCode>General</c:formatCode>
                <c:ptCount val="2"/>
                <c:pt idx="0">
                  <c:v>31942.674922600618</c:v>
                </c:pt>
                <c:pt idx="1">
                  <c:v>34552.406629999998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B-944F-AB16-7CD03B31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1198688"/>
        <c:axId val="1610632704"/>
      </c:barChart>
      <c:barChart>
        <c:barDir val="col"/>
        <c:grouping val="clustered"/>
        <c:varyColors val="0"/>
        <c:ser>
          <c:idx val="1"/>
          <c:order val="1"/>
          <c:tx>
            <c:strRef>
              <c:f>'Bmore &amp; LA Male Income v Prison'!$N$4</c:f>
              <c:strCache>
                <c:ptCount val="1"/>
                <c:pt idx="0">
                  <c:v>Average  Incarceration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'Bmore &amp; LA Male Income v Prison'!$L$5:$L$7</c:f>
              <c:strCache>
                <c:ptCount val="2"/>
                <c:pt idx="0">
                  <c:v>Baltimore</c:v>
                </c:pt>
                <c:pt idx="1">
                  <c:v>LA</c:v>
                </c:pt>
              </c:strCache>
            </c:strRef>
          </c:cat>
          <c:val>
            <c:numRef>
              <c:f>'Bmore &amp; LA Male Income v Prison'!$N$5:$N$7</c:f>
              <c:numCache>
                <c:formatCode>General</c:formatCode>
                <c:ptCount val="2"/>
                <c:pt idx="0">
                  <c:v>4.6282064999999997E-2</c:v>
                </c:pt>
                <c:pt idx="1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7B-944F-AB16-7CD03B31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93"/>
        <c:axId val="1156832640"/>
        <c:axId val="1202907968"/>
      </c:barChart>
      <c:catAx>
        <c:axId val="116119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632704"/>
        <c:crosses val="autoZero"/>
        <c:auto val="1"/>
        <c:lblAlgn val="ctr"/>
        <c:lblOffset val="100"/>
        <c:noMultiLvlLbl val="0"/>
      </c:catAx>
      <c:valAx>
        <c:axId val="16106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Male</a:t>
                </a:r>
                <a:r>
                  <a:rPr lang="en-US" baseline="0%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98688"/>
        <c:crosses val="autoZero"/>
        <c:crossBetween val="between"/>
      </c:valAx>
      <c:valAx>
        <c:axId val="1202907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32640"/>
        <c:crosses val="max"/>
        <c:crossBetween val="between"/>
      </c:valAx>
      <c:catAx>
        <c:axId val="1156832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29079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Analytics Mini Project 1.xlsx]Bmore &amp; LA Male Income v Prison!PivotTable7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Household Income and Incarceration Rate in Baltimore and Los Angeles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'Bmore &amp; LA Male Income v Prison'!$N$12</c:f>
              <c:strCache>
                <c:ptCount val="1"/>
                <c:pt idx="0">
                  <c:v>Average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'Bmore &amp; LA Male Income v Prison'!$M$13:$M$15</c:f>
              <c:strCache>
                <c:ptCount val="2"/>
                <c:pt idx="0">
                  <c:v>Baltimore</c:v>
                </c:pt>
                <c:pt idx="1">
                  <c:v>LA</c:v>
                </c:pt>
              </c:strCache>
            </c:strRef>
          </c:cat>
          <c:val>
            <c:numRef>
              <c:f>'Bmore &amp; LA Male Income v Prison'!$N$13:$N$15</c:f>
              <c:numCache>
                <c:formatCode>General</c:formatCode>
                <c:ptCount val="2"/>
                <c:pt idx="0">
                  <c:v>27555.033333333333</c:v>
                </c:pt>
                <c:pt idx="1">
                  <c:v>37743.150220913107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3-CB4B-84E0-3C549F8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5051936"/>
        <c:axId val="1620876448"/>
      </c:barChart>
      <c:barChart>
        <c:barDir val="col"/>
        <c:grouping val="clustered"/>
        <c:varyColors val="0"/>
        <c:ser>
          <c:idx val="1"/>
          <c:order val="1"/>
          <c:tx>
            <c:strRef>
              <c:f>'Bmore &amp; LA Male Income v Prison'!$O$12</c:f>
              <c:strCache>
                <c:ptCount val="1"/>
                <c:pt idx="0">
                  <c:v>Average Incarceration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'Bmore &amp; LA Male Income v Prison'!$M$13:$M$15</c:f>
              <c:strCache>
                <c:ptCount val="2"/>
                <c:pt idx="0">
                  <c:v>Baltimore</c:v>
                </c:pt>
                <c:pt idx="1">
                  <c:v>LA</c:v>
                </c:pt>
              </c:strCache>
            </c:strRef>
          </c:cat>
          <c:val>
            <c:numRef>
              <c:f>'Bmore &amp; LA Male Income v Prison'!$O$13:$O$15</c:f>
              <c:numCache>
                <c:formatCode>General</c:formatCode>
                <c:ptCount val="2"/>
                <c:pt idx="0">
                  <c:v>4.6282064999999997E-2</c:v>
                </c:pt>
                <c:pt idx="1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A3-CB4B-84E0-3C549F8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93"/>
        <c:axId val="1623878880"/>
        <c:axId val="1178851856"/>
      </c:barChart>
      <c:catAx>
        <c:axId val="116505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876448"/>
        <c:crosses val="autoZero"/>
        <c:auto val="1"/>
        <c:lblAlgn val="ctr"/>
        <c:lblOffset val="100"/>
        <c:noMultiLvlLbl val="0"/>
      </c:catAx>
      <c:valAx>
        <c:axId val="16208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Household</a:t>
                </a:r>
                <a:r>
                  <a:rPr lang="en-US" baseline="0%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051936"/>
        <c:crosses val="autoZero"/>
        <c:crossBetween val="between"/>
      </c:valAx>
      <c:valAx>
        <c:axId val="11788518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</a:t>
                </a:r>
                <a:r>
                  <a:rPr lang="en-US" baseline="0%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878880"/>
        <c:crosses val="max"/>
        <c:crossBetween val="between"/>
      </c:valAx>
      <c:catAx>
        <c:axId val="16238788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1788518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Tracts with Varying Levels of Income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Count of Tracts with Varying Levels of Income</a:t>
          </a:r>
        </a:p>
      </cx:txPr>
    </cx:title>
    <cx:plotArea>
      <cx:plotAreaRegion>
        <cx:series layoutId="clusteredColumn" uniqueId="{D7A3B772-E64E-994F-9244-06625D4E1412}">
          <cx:tx>
            <cx:txData>
              <cx:f>_xlchart.v1.1</cx:f>
              <cx:v>Average of Household Income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purl.oclc.org/ooxml/officeDocument/relationships/chart" Target="../charts/chart7.xml"/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1456267</xdr:colOff>
      <xdr:row>4</xdr:row>
      <xdr:rowOff>169332</xdr:rowOff>
    </xdr:from>
    <xdr:to>
      <xdr:col>19</xdr:col>
      <xdr:colOff>575734</xdr:colOff>
      <xdr:row>42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06CDB4-BF00-7C4E-BEE4-836EE5640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469900</xdr:colOff>
      <xdr:row>1</xdr:row>
      <xdr:rowOff>57150</xdr:rowOff>
    </xdr:from>
    <xdr:to>
      <xdr:col>18</xdr:col>
      <xdr:colOff>762000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19B85-8C46-A041-9615-BA7764D7C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4</xdr:col>
      <xdr:colOff>457200</xdr:colOff>
      <xdr:row>5</xdr:row>
      <xdr:rowOff>63500</xdr:rowOff>
    </xdr:from>
    <xdr:to>
      <xdr:col>11</xdr:col>
      <xdr:colOff>1371600</xdr:colOff>
      <xdr:row>18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B89E10-AC98-E947-8D5A-C7D6F2114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9100" y="1079500"/>
              <a:ext cx="6692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2</xdr:col>
      <xdr:colOff>755650</xdr:colOff>
      <xdr:row>11</xdr:row>
      <xdr:rowOff>120650</xdr:rowOff>
    </xdr:from>
    <xdr:to>
      <xdr:col>8</xdr:col>
      <xdr:colOff>374650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86EF1-4684-544B-85C9-0CB8724DF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6</xdr:col>
      <xdr:colOff>12700</xdr:colOff>
      <xdr:row>6</xdr:row>
      <xdr:rowOff>184150</xdr:rowOff>
    </xdr:from>
    <xdr:to>
      <xdr:col>19</xdr:col>
      <xdr:colOff>469900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AD6DC2-3C1E-CD43-A657-0E3E8BD9F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3</xdr:col>
      <xdr:colOff>355600</xdr:colOff>
      <xdr:row>9</xdr:row>
      <xdr:rowOff>165100</xdr:rowOff>
    </xdr:from>
    <xdr:to>
      <xdr:col>18</xdr:col>
      <xdr:colOff>215900</xdr:colOff>
      <xdr:row>42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23EAD-FA84-284D-8ECD-465FD2B22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1</xdr:col>
      <xdr:colOff>749300</xdr:colOff>
      <xdr:row>6</xdr:row>
      <xdr:rowOff>158750</xdr:rowOff>
    </xdr:from>
    <xdr:to>
      <xdr:col>10</xdr:col>
      <xdr:colOff>215900</xdr:colOff>
      <xdr:row>26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C1D4AA-9896-A248-B6E2-5DE59B4C9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114300</xdr:colOff>
      <xdr:row>27</xdr:row>
      <xdr:rowOff>57150</xdr:rowOff>
    </xdr:from>
    <xdr:to>
      <xdr:col>10</xdr:col>
      <xdr:colOff>584200</xdr:colOff>
      <xdr:row>49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FB2FC-8250-3740-8F59-0E9977924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Library/Containers/com.microsoft.Excel/Data/Desktop/LA%20Income%20Male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Library/Containers/com.microsoft.Excel/Data/Desktop/LA%20Income%20Females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Library/Containers/com.microsoft.Excel/Data/Desktop/LA%20Incarceration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Desktop/Baltimore%20Incarceration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/Users/dialloscott/Desktop/Baltimore%20Income%20Males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A Income Males"/>
    </sheetNames>
    <sheetDataSet>
      <sheetData sheetId="0">
        <row r="2">
          <cell r="A2">
            <v>6037139802</v>
          </cell>
          <cell r="B2" t="str">
            <v>Tarzana, Los Angeles, CA</v>
          </cell>
          <cell r="C2">
            <v>79158</v>
          </cell>
        </row>
        <row r="3">
          <cell r="A3">
            <v>6037265100</v>
          </cell>
          <cell r="B3" t="str">
            <v>Westwood, Los Angeles, CA</v>
          </cell>
          <cell r="C3">
            <v>78734</v>
          </cell>
        </row>
        <row r="4">
          <cell r="A4">
            <v>6037262302</v>
          </cell>
          <cell r="B4" t="str">
            <v>Brentwood, Los Angeles, CA</v>
          </cell>
          <cell r="C4">
            <v>75080</v>
          </cell>
        </row>
        <row r="5">
          <cell r="A5">
            <v>6037139801</v>
          </cell>
          <cell r="B5" t="str">
            <v>Tarzana, Los Angeles, CA</v>
          </cell>
          <cell r="C5">
            <v>74256</v>
          </cell>
        </row>
        <row r="6">
          <cell r="A6">
            <v>6037261200</v>
          </cell>
          <cell r="B6" t="str">
            <v>Beverly Glen, Los Angeles, CA</v>
          </cell>
          <cell r="C6">
            <v>73960</v>
          </cell>
        </row>
        <row r="7">
          <cell r="A7">
            <v>6037262704</v>
          </cell>
          <cell r="B7" t="str">
            <v>Pacific Palisades, Los Angeles, CA</v>
          </cell>
          <cell r="C7">
            <v>72924</v>
          </cell>
        </row>
        <row r="8">
          <cell r="A8">
            <v>6037265510</v>
          </cell>
          <cell r="B8" t="str">
            <v>Westwood, Los Angeles, CA</v>
          </cell>
          <cell r="C8">
            <v>71968</v>
          </cell>
        </row>
        <row r="9">
          <cell r="A9">
            <v>6037460800</v>
          </cell>
          <cell r="B9" t="str">
            <v>North Arroyo, Pasadena, CA</v>
          </cell>
          <cell r="C9">
            <v>71129</v>
          </cell>
        </row>
        <row r="10">
          <cell r="A10">
            <v>6037265201</v>
          </cell>
          <cell r="B10" t="str">
            <v>Westwood, Los Angeles, CA</v>
          </cell>
          <cell r="C10">
            <v>70341</v>
          </cell>
        </row>
        <row r="11">
          <cell r="A11">
            <v>6037262301</v>
          </cell>
          <cell r="B11" t="str">
            <v>Los Angeles, CA</v>
          </cell>
          <cell r="C11">
            <v>69978</v>
          </cell>
        </row>
        <row r="12">
          <cell r="A12">
            <v>6037620301</v>
          </cell>
          <cell r="B12" t="str">
            <v>Manhattan Beach, CA</v>
          </cell>
          <cell r="C12">
            <v>69671</v>
          </cell>
        </row>
        <row r="13">
          <cell r="A13">
            <v>6037700700</v>
          </cell>
          <cell r="B13" t="str">
            <v>The Flats, Beverly Hills, CA</v>
          </cell>
          <cell r="C13">
            <v>68383</v>
          </cell>
        </row>
        <row r="14">
          <cell r="A14">
            <v>6037276601</v>
          </cell>
          <cell r="B14" t="str">
            <v>Playa del Rey, Los Angeles, CA</v>
          </cell>
          <cell r="C14">
            <v>68046</v>
          </cell>
        </row>
        <row r="15">
          <cell r="A15">
            <v>6037701201</v>
          </cell>
          <cell r="B15" t="str">
            <v>North of Montana, Santa Monica, CA</v>
          </cell>
          <cell r="C15">
            <v>67161</v>
          </cell>
        </row>
        <row r="16">
          <cell r="A16">
            <v>6037269500</v>
          </cell>
          <cell r="B16" t="str">
            <v>Beverlywood, Los Angeles, CA</v>
          </cell>
          <cell r="C16">
            <v>66297</v>
          </cell>
        </row>
        <row r="17">
          <cell r="A17">
            <v>6037700600</v>
          </cell>
          <cell r="B17" t="str">
            <v>Beverly Hills, CA</v>
          </cell>
          <cell r="C17">
            <v>66274</v>
          </cell>
        </row>
        <row r="18">
          <cell r="A18">
            <v>6037464100</v>
          </cell>
          <cell r="B18" t="str">
            <v>San Marino, CA</v>
          </cell>
          <cell r="C18">
            <v>65979</v>
          </cell>
        </row>
        <row r="19">
          <cell r="A19">
            <v>6037262400</v>
          </cell>
          <cell r="B19" t="str">
            <v>Brentwood, Los Angeles, CA</v>
          </cell>
          <cell r="C19">
            <v>65273</v>
          </cell>
        </row>
        <row r="20">
          <cell r="A20">
            <v>6037265420</v>
          </cell>
          <cell r="B20" t="str">
            <v>Westwood, Los Angeles, CA</v>
          </cell>
          <cell r="C20">
            <v>64847</v>
          </cell>
        </row>
        <row r="21">
          <cell r="A21">
            <v>6037464200</v>
          </cell>
          <cell r="B21" t="str">
            <v>San Marino, CA</v>
          </cell>
          <cell r="C21">
            <v>64505</v>
          </cell>
        </row>
        <row r="22">
          <cell r="A22">
            <v>6037265202</v>
          </cell>
          <cell r="B22" t="str">
            <v>Westwood, Los Angeles, CA</v>
          </cell>
          <cell r="C22">
            <v>64117</v>
          </cell>
        </row>
        <row r="23">
          <cell r="A23">
            <v>6037300902</v>
          </cell>
          <cell r="B23" t="str">
            <v>Glenoaks Canyon, Glendale, CA</v>
          </cell>
          <cell r="C23">
            <v>63666</v>
          </cell>
        </row>
        <row r="24">
          <cell r="A24">
            <v>6037141500</v>
          </cell>
          <cell r="B24" t="str">
            <v>Encino, Los Angeles, CA</v>
          </cell>
          <cell r="C24">
            <v>63281</v>
          </cell>
        </row>
        <row r="25">
          <cell r="A25">
            <v>6037262706</v>
          </cell>
          <cell r="B25" t="str">
            <v>Pacific Palisades, Los Angeles, CA</v>
          </cell>
          <cell r="C25">
            <v>62901</v>
          </cell>
        </row>
        <row r="26">
          <cell r="A26">
            <v>6037189701</v>
          </cell>
          <cell r="B26" t="str">
            <v>Central LA, Los Angeles, CA</v>
          </cell>
          <cell r="C26">
            <v>62448</v>
          </cell>
        </row>
        <row r="27">
          <cell r="A27">
            <v>6037214100</v>
          </cell>
          <cell r="B27" t="str">
            <v>Central LA, Los Angeles, CA</v>
          </cell>
          <cell r="C27">
            <v>62367</v>
          </cell>
        </row>
        <row r="28">
          <cell r="A28">
            <v>6037620305</v>
          </cell>
          <cell r="B28" t="str">
            <v>Manhattan Beach, CA</v>
          </cell>
          <cell r="C28">
            <v>62130</v>
          </cell>
        </row>
        <row r="29">
          <cell r="A29">
            <v>6037701304</v>
          </cell>
          <cell r="B29" t="str">
            <v>North of Montana, Santa Monica, CA</v>
          </cell>
          <cell r="C29">
            <v>62113</v>
          </cell>
        </row>
        <row r="30">
          <cell r="A30">
            <v>6037139600</v>
          </cell>
          <cell r="B30" t="str">
            <v>Encino, Los Angeles, CA</v>
          </cell>
          <cell r="C30">
            <v>61999</v>
          </cell>
        </row>
        <row r="31">
          <cell r="A31">
            <v>6037300901</v>
          </cell>
          <cell r="B31" t="str">
            <v>Chevy Chase, Glendale, CA</v>
          </cell>
          <cell r="C31">
            <v>61527</v>
          </cell>
        </row>
        <row r="32">
          <cell r="A32">
            <v>6037139702</v>
          </cell>
          <cell r="B32" t="str">
            <v>Encino, Los Angeles, CA</v>
          </cell>
          <cell r="C32">
            <v>61508</v>
          </cell>
        </row>
        <row r="33">
          <cell r="A33">
            <v>6037261102</v>
          </cell>
          <cell r="B33" t="str">
            <v>Beverly Hills, CA</v>
          </cell>
          <cell r="C33">
            <v>61490</v>
          </cell>
        </row>
        <row r="34">
          <cell r="A34">
            <v>6037262601</v>
          </cell>
          <cell r="B34" t="str">
            <v>Pacific Palisades, Los Angeles, CA</v>
          </cell>
          <cell r="C34">
            <v>61474</v>
          </cell>
        </row>
        <row r="35">
          <cell r="A35">
            <v>6037139703</v>
          </cell>
          <cell r="B35" t="str">
            <v>Encino, Los Angeles, CA</v>
          </cell>
          <cell r="C35">
            <v>61221</v>
          </cell>
        </row>
        <row r="36">
          <cell r="A36">
            <v>6037143602</v>
          </cell>
          <cell r="B36" t="str">
            <v>Studio City, Los Angeles, CA</v>
          </cell>
          <cell r="C36">
            <v>61028</v>
          </cell>
        </row>
        <row r="37">
          <cell r="A37">
            <v>6037267902</v>
          </cell>
          <cell r="B37" t="str">
            <v>Rancho Park, Los Angeles, CA</v>
          </cell>
          <cell r="C37">
            <v>61002</v>
          </cell>
        </row>
        <row r="38">
          <cell r="A38">
            <v>6037463800</v>
          </cell>
          <cell r="B38" t="str">
            <v>Northeast Los Angeles, Pasadena, CA</v>
          </cell>
          <cell r="C38">
            <v>60552</v>
          </cell>
        </row>
        <row r="39">
          <cell r="A39">
            <v>6037264000</v>
          </cell>
          <cell r="B39" t="str">
            <v>Brentwood, Los Angeles, CA</v>
          </cell>
          <cell r="C39">
            <v>60512</v>
          </cell>
        </row>
        <row r="40">
          <cell r="A40">
            <v>6037701000</v>
          </cell>
          <cell r="B40" t="str">
            <v>Beverly Hills, CA</v>
          </cell>
          <cell r="C40">
            <v>60401</v>
          </cell>
        </row>
        <row r="41">
          <cell r="A41">
            <v>6037269000</v>
          </cell>
          <cell r="B41" t="str">
            <v>Cheviot Hills, Los Angeles, CA</v>
          </cell>
          <cell r="C41">
            <v>60306</v>
          </cell>
        </row>
        <row r="42">
          <cell r="A42">
            <v>6037701202</v>
          </cell>
          <cell r="B42" t="str">
            <v>Wilshire Montana, Santa Monica, CA</v>
          </cell>
          <cell r="C42">
            <v>60293</v>
          </cell>
        </row>
        <row r="43">
          <cell r="A43">
            <v>6037463900</v>
          </cell>
          <cell r="B43" t="str">
            <v>Northeast Los Angeles, Pasadena, CA</v>
          </cell>
          <cell r="C43">
            <v>59968</v>
          </cell>
        </row>
        <row r="44">
          <cell r="A44">
            <v>6037211000</v>
          </cell>
          <cell r="B44" t="str">
            <v>Central LA, Los Angeles, CA</v>
          </cell>
          <cell r="C44">
            <v>59808</v>
          </cell>
        </row>
        <row r="45">
          <cell r="A45">
            <v>6037143902</v>
          </cell>
          <cell r="B45" t="str">
            <v>Studio City, Los Angeles, CA</v>
          </cell>
          <cell r="C45">
            <v>59680</v>
          </cell>
        </row>
        <row r="46">
          <cell r="A46">
            <v>6037262303</v>
          </cell>
          <cell r="B46" t="str">
            <v>Brentwood, Los Angeles, CA</v>
          </cell>
          <cell r="C46">
            <v>59569</v>
          </cell>
        </row>
        <row r="47">
          <cell r="A47">
            <v>6037464000</v>
          </cell>
          <cell r="B47" t="str">
            <v>Pasadena, CA</v>
          </cell>
          <cell r="C47">
            <v>59432</v>
          </cell>
        </row>
        <row r="48">
          <cell r="A48">
            <v>6037262802</v>
          </cell>
          <cell r="B48" t="str">
            <v>Pacific Palisades, Santa Monica, CA</v>
          </cell>
          <cell r="C48">
            <v>59367</v>
          </cell>
        </row>
        <row r="49">
          <cell r="A49">
            <v>6037262100</v>
          </cell>
          <cell r="B49" t="str">
            <v>Bel Air, Los Angeles, CA</v>
          </cell>
          <cell r="C49">
            <v>59053</v>
          </cell>
        </row>
        <row r="50">
          <cell r="A50">
            <v>6037188202</v>
          </cell>
          <cell r="B50" t="str">
            <v>Central LA, Los Angeles, CA</v>
          </cell>
          <cell r="C50">
            <v>58938</v>
          </cell>
        </row>
        <row r="51">
          <cell r="A51">
            <v>6037141600</v>
          </cell>
          <cell r="B51" t="str">
            <v>Sherman Oaks, Los Angeles, CA</v>
          </cell>
          <cell r="C51">
            <v>58602</v>
          </cell>
        </row>
        <row r="52">
          <cell r="A52">
            <v>6037265602</v>
          </cell>
          <cell r="B52" t="str">
            <v>Westwood, Los Angeles, CA</v>
          </cell>
          <cell r="C52">
            <v>58530</v>
          </cell>
        </row>
        <row r="53">
          <cell r="A53">
            <v>6037262604</v>
          </cell>
          <cell r="B53" t="str">
            <v>Pacific Palisades, Los Angeles, CA</v>
          </cell>
          <cell r="C53">
            <v>58494</v>
          </cell>
        </row>
        <row r="54">
          <cell r="A54">
            <v>6037480702</v>
          </cell>
          <cell r="B54" t="str">
            <v>South Pasadena, CA</v>
          </cell>
          <cell r="C54">
            <v>58146</v>
          </cell>
        </row>
        <row r="55">
          <cell r="A55">
            <v>6037271600</v>
          </cell>
          <cell r="B55" t="str">
            <v>Mar Vista, Los Angeles, CA</v>
          </cell>
          <cell r="C55">
            <v>57806</v>
          </cell>
        </row>
        <row r="56">
          <cell r="A56">
            <v>6037269300</v>
          </cell>
          <cell r="B56" t="str">
            <v>Cheviot Hills, Los Angeles, CA</v>
          </cell>
          <cell r="C56">
            <v>57724</v>
          </cell>
        </row>
        <row r="57">
          <cell r="A57">
            <v>6037124000</v>
          </cell>
          <cell r="B57" t="str">
            <v>Valley Village, Los Angeles, CA</v>
          </cell>
          <cell r="C57">
            <v>57450</v>
          </cell>
        </row>
        <row r="58">
          <cell r="A58">
            <v>6037269100</v>
          </cell>
          <cell r="B58" t="str">
            <v>Pico - Robertson, Los Angeles, CA</v>
          </cell>
          <cell r="C58">
            <v>57419</v>
          </cell>
        </row>
        <row r="59">
          <cell r="A59">
            <v>6037189400</v>
          </cell>
          <cell r="B59" t="str">
            <v>Central LA, Los Angeles, CA</v>
          </cell>
          <cell r="C59">
            <v>56947</v>
          </cell>
        </row>
        <row r="60">
          <cell r="A60">
            <v>6037265601</v>
          </cell>
          <cell r="B60" t="str">
            <v>Westwood, Los Angeles, CA</v>
          </cell>
          <cell r="C60">
            <v>56898</v>
          </cell>
        </row>
        <row r="61">
          <cell r="A61">
            <v>6037143500</v>
          </cell>
          <cell r="B61" t="str">
            <v>Studio City, Los Angeles, CA</v>
          </cell>
          <cell r="C61">
            <v>56847</v>
          </cell>
        </row>
        <row r="62">
          <cell r="A62">
            <v>6037701302</v>
          </cell>
          <cell r="B62" t="str">
            <v>Wilshire Montana, Santa Monica, CA</v>
          </cell>
          <cell r="C62">
            <v>56746</v>
          </cell>
        </row>
        <row r="63">
          <cell r="A63">
            <v>6037139701</v>
          </cell>
          <cell r="B63" t="str">
            <v>Encino, Los Angeles, CA</v>
          </cell>
          <cell r="C63">
            <v>56422</v>
          </cell>
        </row>
        <row r="64">
          <cell r="A64">
            <v>6037262200</v>
          </cell>
          <cell r="B64" t="str">
            <v>Bel Air, Los Angeles, CA</v>
          </cell>
          <cell r="C64">
            <v>56093</v>
          </cell>
        </row>
        <row r="65">
          <cell r="A65">
            <v>6037276400</v>
          </cell>
          <cell r="B65" t="str">
            <v>Westchester, Los Angeles, CA</v>
          </cell>
          <cell r="C65">
            <v>56045</v>
          </cell>
        </row>
        <row r="66">
          <cell r="A66">
            <v>6037265700</v>
          </cell>
          <cell r="B66" t="str">
            <v>Westwood, Los Angeles, CA</v>
          </cell>
          <cell r="C66">
            <v>55881</v>
          </cell>
        </row>
        <row r="67">
          <cell r="A67">
            <v>6037480201</v>
          </cell>
          <cell r="B67" t="str">
            <v>San Gabriel, CA</v>
          </cell>
          <cell r="C67">
            <v>55762</v>
          </cell>
        </row>
        <row r="68">
          <cell r="A68">
            <v>6037194101</v>
          </cell>
          <cell r="B68" t="str">
            <v>Central LA, Los Angeles, CA</v>
          </cell>
          <cell r="C68">
            <v>55762</v>
          </cell>
        </row>
        <row r="69">
          <cell r="A69">
            <v>6037700901</v>
          </cell>
          <cell r="B69" t="str">
            <v>Central LA, Beverly Hills, CA</v>
          </cell>
          <cell r="C69">
            <v>55714</v>
          </cell>
        </row>
        <row r="70">
          <cell r="A70">
            <v>6037141400</v>
          </cell>
          <cell r="B70" t="str">
            <v>Encino, Los Angeles, CA</v>
          </cell>
          <cell r="C70">
            <v>55585</v>
          </cell>
        </row>
        <row r="71">
          <cell r="A71">
            <v>6037530005</v>
          </cell>
          <cell r="B71" t="str">
            <v>South Montebello, Montebello, CA</v>
          </cell>
          <cell r="C71">
            <v>55535</v>
          </cell>
        </row>
        <row r="72">
          <cell r="A72">
            <v>6037482001</v>
          </cell>
          <cell r="B72" t="str">
            <v>Monterey Park, CA</v>
          </cell>
          <cell r="C72">
            <v>55301</v>
          </cell>
        </row>
        <row r="73">
          <cell r="A73">
            <v>6037463700</v>
          </cell>
          <cell r="B73" t="str">
            <v>South Arroyo, Pasadena, CA</v>
          </cell>
          <cell r="C73">
            <v>55222</v>
          </cell>
        </row>
        <row r="74">
          <cell r="A74">
            <v>6037620400</v>
          </cell>
          <cell r="B74" t="str">
            <v>Manhattan Beach, CA</v>
          </cell>
          <cell r="C74">
            <v>55000</v>
          </cell>
        </row>
        <row r="75">
          <cell r="A75">
            <v>6037480500</v>
          </cell>
          <cell r="B75" t="str">
            <v>South Pasadena, CA</v>
          </cell>
          <cell r="C75">
            <v>54996</v>
          </cell>
        </row>
        <row r="76">
          <cell r="A76">
            <v>6037141202</v>
          </cell>
          <cell r="B76" t="str">
            <v>Sherman Oaks, Los Angeles, CA</v>
          </cell>
          <cell r="C76">
            <v>54924</v>
          </cell>
        </row>
        <row r="77">
          <cell r="A77">
            <v>6037620001</v>
          </cell>
          <cell r="B77" t="str">
            <v>El Segundo, CA</v>
          </cell>
          <cell r="C77">
            <v>54903</v>
          </cell>
        </row>
        <row r="78">
          <cell r="A78">
            <v>6037278102</v>
          </cell>
          <cell r="B78" t="str">
            <v>Playa del Rey, Los Angeles, CA</v>
          </cell>
          <cell r="C78">
            <v>54836</v>
          </cell>
        </row>
        <row r="79">
          <cell r="A79">
            <v>6037701601</v>
          </cell>
          <cell r="B79" t="str">
            <v>Northeast, Santa Monica, CA</v>
          </cell>
          <cell r="C79">
            <v>54736</v>
          </cell>
        </row>
        <row r="80">
          <cell r="A80">
            <v>6037194300</v>
          </cell>
          <cell r="B80" t="str">
            <v>Central LA, Los Angeles, CA</v>
          </cell>
          <cell r="C80">
            <v>54701</v>
          </cell>
        </row>
        <row r="81">
          <cell r="A81">
            <v>6037216402</v>
          </cell>
          <cell r="B81" t="str">
            <v>Central LA, Los Angeles, CA</v>
          </cell>
          <cell r="C81">
            <v>54521</v>
          </cell>
        </row>
        <row r="82">
          <cell r="A82">
            <v>6037264301</v>
          </cell>
          <cell r="B82" t="str">
            <v>Brentwood, Los Angeles, CA</v>
          </cell>
          <cell r="C82">
            <v>54397</v>
          </cell>
        </row>
        <row r="83">
          <cell r="A83">
            <v>6037262501</v>
          </cell>
          <cell r="B83" t="str">
            <v>Pacific Palisades, Los Angeles, CA</v>
          </cell>
          <cell r="C83">
            <v>54362</v>
          </cell>
        </row>
        <row r="84">
          <cell r="A84">
            <v>6037700902</v>
          </cell>
          <cell r="B84" t="str">
            <v>Beverly Hills, CA</v>
          </cell>
          <cell r="C84">
            <v>53674</v>
          </cell>
        </row>
        <row r="85">
          <cell r="A85">
            <v>6037463102</v>
          </cell>
          <cell r="B85" t="str">
            <v>Pasadena, CA</v>
          </cell>
          <cell r="C85">
            <v>53191</v>
          </cell>
        </row>
        <row r="86">
          <cell r="A86">
            <v>6037267800</v>
          </cell>
          <cell r="B86" t="str">
            <v>West Los Angeles, Los Angeles, CA</v>
          </cell>
          <cell r="C86">
            <v>53111</v>
          </cell>
        </row>
        <row r="87">
          <cell r="A87">
            <v>6037602302</v>
          </cell>
          <cell r="B87" t="str">
            <v>HollyGlen, Hawthorne, CA</v>
          </cell>
          <cell r="C87">
            <v>52934</v>
          </cell>
        </row>
        <row r="88">
          <cell r="A88">
            <v>6037461700</v>
          </cell>
          <cell r="B88" t="str">
            <v>North Arroyo, Pasadena, CA</v>
          </cell>
          <cell r="C88">
            <v>52698</v>
          </cell>
        </row>
        <row r="89">
          <cell r="A89">
            <v>6037267100</v>
          </cell>
          <cell r="B89" t="str">
            <v>West Los Angeles, Los Angeles, CA</v>
          </cell>
          <cell r="C89">
            <v>52674</v>
          </cell>
        </row>
        <row r="90">
          <cell r="A90">
            <v>6037267200</v>
          </cell>
          <cell r="B90" t="str">
            <v>West Los Angeles, Los Angeles, CA</v>
          </cell>
          <cell r="C90">
            <v>52656</v>
          </cell>
        </row>
        <row r="91">
          <cell r="A91">
            <v>6037701100</v>
          </cell>
          <cell r="B91" t="str">
            <v>West Los Angeles, Los Angeles, CA</v>
          </cell>
          <cell r="C91">
            <v>52505</v>
          </cell>
        </row>
        <row r="92">
          <cell r="A92">
            <v>6037276000</v>
          </cell>
          <cell r="B92" t="str">
            <v>Westchester, Los Angeles, CA</v>
          </cell>
          <cell r="C92">
            <v>52426</v>
          </cell>
        </row>
        <row r="93">
          <cell r="A93">
            <v>6037143901</v>
          </cell>
          <cell r="B93" t="str">
            <v>Studio City, Los Angeles, CA</v>
          </cell>
          <cell r="C93">
            <v>52399</v>
          </cell>
        </row>
        <row r="94">
          <cell r="A94">
            <v>6037700801</v>
          </cell>
          <cell r="B94" t="str">
            <v>Beverly Hills, CA</v>
          </cell>
          <cell r="C94">
            <v>52392</v>
          </cell>
        </row>
        <row r="95">
          <cell r="A95">
            <v>6037480002</v>
          </cell>
          <cell r="B95" t="str">
            <v>San Gabriel, CA</v>
          </cell>
          <cell r="C95">
            <v>52316</v>
          </cell>
        </row>
        <row r="96">
          <cell r="A96">
            <v>6037264103</v>
          </cell>
          <cell r="B96" t="str">
            <v>Brentwood, Los Angeles, CA</v>
          </cell>
          <cell r="C96">
            <v>52299</v>
          </cell>
        </row>
        <row r="97">
          <cell r="A97">
            <v>6037194500</v>
          </cell>
          <cell r="B97" t="str">
            <v>Central LA, Los Angeles, CA</v>
          </cell>
          <cell r="C97">
            <v>52268</v>
          </cell>
        </row>
        <row r="98">
          <cell r="A98">
            <v>6037124700</v>
          </cell>
          <cell r="B98" t="str">
            <v>Van Nuys, Los Angeles, CA</v>
          </cell>
          <cell r="C98">
            <v>52177</v>
          </cell>
        </row>
        <row r="99">
          <cell r="A99">
            <v>6037480703</v>
          </cell>
          <cell r="B99" t="str">
            <v>South Pasadena, CA</v>
          </cell>
          <cell r="C99">
            <v>52012</v>
          </cell>
        </row>
        <row r="100">
          <cell r="A100">
            <v>6037271500</v>
          </cell>
          <cell r="B100" t="str">
            <v>Mar Vista, Los Angeles, CA</v>
          </cell>
          <cell r="C100">
            <v>51581</v>
          </cell>
        </row>
        <row r="101">
          <cell r="A101">
            <v>6037274202</v>
          </cell>
          <cell r="B101" t="str">
            <v>Venice, Marina del Rey, CA</v>
          </cell>
          <cell r="C101">
            <v>51571</v>
          </cell>
        </row>
        <row r="102">
          <cell r="A102">
            <v>6037463300</v>
          </cell>
          <cell r="B102" t="str">
            <v>Pasadena, CA</v>
          </cell>
          <cell r="C102">
            <v>51440</v>
          </cell>
        </row>
        <row r="103">
          <cell r="A103">
            <v>6037980024</v>
          </cell>
          <cell r="B103" t="str">
            <v>Encino, Los Angeles, CA</v>
          </cell>
          <cell r="C103">
            <v>51401</v>
          </cell>
        </row>
        <row r="104">
          <cell r="A104">
            <v>6037143700</v>
          </cell>
          <cell r="B104" t="str">
            <v>Studio City, Los Angeles, CA</v>
          </cell>
          <cell r="C104">
            <v>51323</v>
          </cell>
        </row>
        <row r="105">
          <cell r="A105">
            <v>6037192300</v>
          </cell>
          <cell r="B105" t="str">
            <v>Central LA, Los Angeles, CA</v>
          </cell>
          <cell r="C105">
            <v>51219</v>
          </cell>
        </row>
        <row r="106">
          <cell r="A106">
            <v>6037214700</v>
          </cell>
          <cell r="B106" t="str">
            <v>Beverly Grove, Los Angeles, CA</v>
          </cell>
          <cell r="C106">
            <v>50992</v>
          </cell>
        </row>
        <row r="107">
          <cell r="A107">
            <v>6037700102</v>
          </cell>
          <cell r="B107" t="str">
            <v>Central LA, West Hollywood, CA</v>
          </cell>
          <cell r="C107">
            <v>50897</v>
          </cell>
        </row>
        <row r="108">
          <cell r="A108">
            <v>6037301701</v>
          </cell>
          <cell r="B108" t="str">
            <v>Pelanconi, Glendale, CA</v>
          </cell>
          <cell r="C108">
            <v>50831</v>
          </cell>
        </row>
        <row r="109">
          <cell r="A109">
            <v>6037271100</v>
          </cell>
          <cell r="B109" t="str">
            <v>West Los Angeles, Los Angeles, CA</v>
          </cell>
          <cell r="C109">
            <v>50752</v>
          </cell>
        </row>
        <row r="110">
          <cell r="A110">
            <v>6037620002</v>
          </cell>
          <cell r="B110" t="str">
            <v>El Segundo, CA</v>
          </cell>
          <cell r="C110">
            <v>50686</v>
          </cell>
        </row>
        <row r="111">
          <cell r="A111">
            <v>6037301000</v>
          </cell>
          <cell r="B111" t="str">
            <v>Woodbury, Glendale, CA</v>
          </cell>
          <cell r="C111">
            <v>50655</v>
          </cell>
        </row>
        <row r="112">
          <cell r="A112">
            <v>6037481800</v>
          </cell>
          <cell r="B112" t="str">
            <v>Alhambra, CA</v>
          </cell>
          <cell r="C112">
            <v>50555</v>
          </cell>
        </row>
        <row r="113">
          <cell r="A113">
            <v>6037482002</v>
          </cell>
          <cell r="B113" t="str">
            <v>Monterey Park, CA</v>
          </cell>
          <cell r="C113">
            <v>50539</v>
          </cell>
        </row>
        <row r="114">
          <cell r="A114">
            <v>6037192001</v>
          </cell>
          <cell r="B114" t="str">
            <v>Central LA, Los Angeles, CA</v>
          </cell>
          <cell r="C114">
            <v>50537</v>
          </cell>
        </row>
        <row r="115">
          <cell r="A115">
            <v>6037271400</v>
          </cell>
          <cell r="B115" t="str">
            <v>Mar Vista, Los Angeles, CA</v>
          </cell>
          <cell r="C115">
            <v>50468</v>
          </cell>
        </row>
        <row r="116">
          <cell r="A116">
            <v>6037189905</v>
          </cell>
          <cell r="B116" t="str">
            <v>Central LA, Los Angeles, CA</v>
          </cell>
          <cell r="C116">
            <v>50397</v>
          </cell>
        </row>
        <row r="117">
          <cell r="A117">
            <v>6037264302</v>
          </cell>
          <cell r="B117" t="str">
            <v>Brentwood, Los Angeles, CA</v>
          </cell>
          <cell r="C117">
            <v>50234</v>
          </cell>
        </row>
        <row r="118">
          <cell r="A118">
            <v>6037216300</v>
          </cell>
          <cell r="B118" t="str">
            <v>Central LA, Los Angeles, CA</v>
          </cell>
          <cell r="C118">
            <v>50226</v>
          </cell>
        </row>
        <row r="119">
          <cell r="A119">
            <v>6037620101</v>
          </cell>
          <cell r="B119" t="str">
            <v>El Segundo, CA</v>
          </cell>
          <cell r="C119">
            <v>50196</v>
          </cell>
        </row>
        <row r="120">
          <cell r="A120">
            <v>6037276603</v>
          </cell>
          <cell r="B120" t="str">
            <v>Playa del Rey, Los Angeles, CA</v>
          </cell>
          <cell r="C120">
            <v>50120</v>
          </cell>
        </row>
        <row r="121">
          <cell r="A121">
            <v>6037277000</v>
          </cell>
          <cell r="B121" t="str">
            <v>Westchester, Los Angeles, CA</v>
          </cell>
          <cell r="C121">
            <v>50092</v>
          </cell>
        </row>
        <row r="122">
          <cell r="A122">
            <v>6037482102</v>
          </cell>
          <cell r="B122" t="str">
            <v>Monterey Park, CA</v>
          </cell>
          <cell r="C122">
            <v>50047</v>
          </cell>
        </row>
        <row r="123">
          <cell r="A123">
            <v>6037481714</v>
          </cell>
          <cell r="B123" t="str">
            <v>Monterey Park, CA</v>
          </cell>
          <cell r="C123">
            <v>49966</v>
          </cell>
        </row>
        <row r="124">
          <cell r="A124">
            <v>6037480704</v>
          </cell>
          <cell r="B124" t="str">
            <v>South Pasadena, CA</v>
          </cell>
          <cell r="C124">
            <v>49698</v>
          </cell>
        </row>
        <row r="125">
          <cell r="A125">
            <v>6037141700</v>
          </cell>
          <cell r="B125" t="str">
            <v>Sherman Oaks, Beverly Hills, CA</v>
          </cell>
          <cell r="C125">
            <v>49602</v>
          </cell>
        </row>
        <row r="126">
          <cell r="A126">
            <v>6037189202</v>
          </cell>
          <cell r="B126" t="str">
            <v>Central LA, Los Angeles, CA</v>
          </cell>
          <cell r="C126">
            <v>49597</v>
          </cell>
        </row>
        <row r="127">
          <cell r="A127">
            <v>6037301100</v>
          </cell>
          <cell r="B127" t="str">
            <v>Rossmoyne, Glendale, CA</v>
          </cell>
          <cell r="C127">
            <v>49105</v>
          </cell>
        </row>
        <row r="128">
          <cell r="A128">
            <v>6037124600</v>
          </cell>
          <cell r="B128" t="str">
            <v>Sherman Oaks, Los Angeles, CA</v>
          </cell>
          <cell r="C128">
            <v>49080</v>
          </cell>
        </row>
        <row r="129">
          <cell r="A129">
            <v>6037551402</v>
          </cell>
          <cell r="B129" t="str">
            <v>Downey, CA</v>
          </cell>
          <cell r="C129">
            <v>48979</v>
          </cell>
        </row>
        <row r="130">
          <cell r="A130">
            <v>6037311700</v>
          </cell>
          <cell r="B130" t="str">
            <v>Burbank, CA</v>
          </cell>
          <cell r="C130">
            <v>48929</v>
          </cell>
        </row>
        <row r="131">
          <cell r="A131">
            <v>6037481500</v>
          </cell>
          <cell r="B131" t="str">
            <v>Alhambra, CA</v>
          </cell>
          <cell r="C131">
            <v>48826</v>
          </cell>
        </row>
        <row r="132">
          <cell r="A132">
            <v>6037143300</v>
          </cell>
          <cell r="B132" t="str">
            <v>Studio City, Los Angeles, CA</v>
          </cell>
          <cell r="C132">
            <v>48598</v>
          </cell>
        </row>
        <row r="133">
          <cell r="A133">
            <v>6037194102</v>
          </cell>
          <cell r="B133" t="str">
            <v>Central LA, Los Angeles, CA</v>
          </cell>
          <cell r="C133">
            <v>48581</v>
          </cell>
        </row>
        <row r="134">
          <cell r="A134">
            <v>6037141102</v>
          </cell>
          <cell r="B134" t="str">
            <v>Sherman Oaks, Los Angeles, CA</v>
          </cell>
          <cell r="C134">
            <v>48555</v>
          </cell>
        </row>
        <row r="135">
          <cell r="A135">
            <v>6037702600</v>
          </cell>
          <cell r="B135" t="str">
            <v>Culver City, CA</v>
          </cell>
          <cell r="C135">
            <v>48421</v>
          </cell>
        </row>
        <row r="136">
          <cell r="A136">
            <v>6037125502</v>
          </cell>
          <cell r="B136" t="str">
            <v>North Hollywood, Los Angeles, CA</v>
          </cell>
          <cell r="C136">
            <v>48399</v>
          </cell>
        </row>
        <row r="137">
          <cell r="A137">
            <v>6037620102</v>
          </cell>
          <cell r="B137" t="str">
            <v>El Segundo, CA</v>
          </cell>
          <cell r="C137">
            <v>48353</v>
          </cell>
        </row>
        <row r="138">
          <cell r="A138">
            <v>6037143800</v>
          </cell>
          <cell r="B138" t="str">
            <v>Studio City, Los Angeles, CA</v>
          </cell>
          <cell r="C138">
            <v>48331</v>
          </cell>
        </row>
        <row r="139">
          <cell r="A139">
            <v>6037265410</v>
          </cell>
          <cell r="B139" t="str">
            <v>Los Angeles, CA</v>
          </cell>
          <cell r="C139">
            <v>48198</v>
          </cell>
        </row>
        <row r="140">
          <cell r="A140">
            <v>6037700802</v>
          </cell>
          <cell r="B140" t="str">
            <v>Beverly Hills, CA</v>
          </cell>
          <cell r="C140">
            <v>48111</v>
          </cell>
        </row>
        <row r="141">
          <cell r="A141">
            <v>6037482600</v>
          </cell>
          <cell r="B141" t="str">
            <v>Garvey, Monterey Park, CA</v>
          </cell>
          <cell r="C141">
            <v>48058</v>
          </cell>
        </row>
        <row r="142">
          <cell r="A142">
            <v>6037480202</v>
          </cell>
          <cell r="B142" t="str">
            <v>San Gabriel, CA</v>
          </cell>
          <cell r="C142">
            <v>47937</v>
          </cell>
        </row>
        <row r="143">
          <cell r="A143">
            <v>6037181300</v>
          </cell>
          <cell r="B143" t="str">
            <v>Northeast Los Angeles, Los Angeles, CA</v>
          </cell>
          <cell r="C143">
            <v>47932</v>
          </cell>
        </row>
        <row r="144">
          <cell r="A144">
            <v>6037214902</v>
          </cell>
          <cell r="B144" t="str">
            <v>Central LA, Los Angeles, CA</v>
          </cell>
          <cell r="C144">
            <v>47910</v>
          </cell>
        </row>
        <row r="145">
          <cell r="A145">
            <v>6037702300</v>
          </cell>
          <cell r="B145" t="str">
            <v>Sunset Park, Santa Monica, CA</v>
          </cell>
          <cell r="C145">
            <v>47788</v>
          </cell>
        </row>
        <row r="146">
          <cell r="A146">
            <v>6037189300</v>
          </cell>
          <cell r="B146" t="str">
            <v>Central LA, Los Angeles, CA</v>
          </cell>
          <cell r="C146">
            <v>47764</v>
          </cell>
        </row>
        <row r="147">
          <cell r="A147">
            <v>6037462500</v>
          </cell>
          <cell r="B147" t="str">
            <v>Pasadena, CA</v>
          </cell>
          <cell r="C147">
            <v>47632</v>
          </cell>
        </row>
        <row r="148">
          <cell r="A148">
            <v>6037482502</v>
          </cell>
          <cell r="B148" t="str">
            <v>Garvey, Rosemead, CA</v>
          </cell>
          <cell r="C148">
            <v>47552</v>
          </cell>
        </row>
        <row r="149">
          <cell r="A149">
            <v>6037192002</v>
          </cell>
          <cell r="B149" t="str">
            <v>Central LA, Los Angeles, CA</v>
          </cell>
          <cell r="C149">
            <v>47428</v>
          </cell>
        </row>
        <row r="150">
          <cell r="A150">
            <v>6037480302</v>
          </cell>
          <cell r="B150" t="str">
            <v>Alhambra, CA</v>
          </cell>
          <cell r="C150">
            <v>47387</v>
          </cell>
        </row>
        <row r="151">
          <cell r="A151">
            <v>6037141101</v>
          </cell>
          <cell r="B151" t="str">
            <v>Sherman Oaks, Los Angeles, CA</v>
          </cell>
          <cell r="C151">
            <v>47306</v>
          </cell>
        </row>
        <row r="152">
          <cell r="A152">
            <v>6037207102</v>
          </cell>
          <cell r="B152" t="str">
            <v>Central LA, Los Angeles, CA</v>
          </cell>
          <cell r="C152">
            <v>47031</v>
          </cell>
        </row>
        <row r="153">
          <cell r="A153">
            <v>6037276604</v>
          </cell>
          <cell r="B153" t="str">
            <v>Playa del Rey, Los Angeles, CA</v>
          </cell>
          <cell r="C153">
            <v>46961</v>
          </cell>
        </row>
        <row r="154">
          <cell r="A154">
            <v>6037267901</v>
          </cell>
          <cell r="B154" t="str">
            <v>Century City, Los Angeles, CA</v>
          </cell>
          <cell r="C154">
            <v>46951</v>
          </cell>
        </row>
        <row r="155">
          <cell r="A155">
            <v>6037261101</v>
          </cell>
          <cell r="B155" t="str">
            <v>Beverly Hills, CA</v>
          </cell>
          <cell r="C155">
            <v>46920</v>
          </cell>
        </row>
        <row r="156">
          <cell r="A156">
            <v>6037265520</v>
          </cell>
          <cell r="B156" t="str">
            <v>Westwood, Los Angeles, CA</v>
          </cell>
          <cell r="C156">
            <v>46886</v>
          </cell>
        </row>
        <row r="157">
          <cell r="A157">
            <v>6037481606</v>
          </cell>
          <cell r="B157" t="str">
            <v>Alhambra, CA</v>
          </cell>
          <cell r="C157">
            <v>46823</v>
          </cell>
        </row>
        <row r="158">
          <cell r="A158">
            <v>6037214901</v>
          </cell>
          <cell r="B158" t="str">
            <v>Beverly Grove, West Hollywood, CA</v>
          </cell>
          <cell r="C158">
            <v>46605</v>
          </cell>
        </row>
        <row r="159">
          <cell r="A159">
            <v>6037143400</v>
          </cell>
          <cell r="B159" t="str">
            <v>Studio City, Los Angeles, CA</v>
          </cell>
          <cell r="C159">
            <v>46513</v>
          </cell>
        </row>
        <row r="160">
          <cell r="A160">
            <v>6037482202</v>
          </cell>
          <cell r="B160" t="str">
            <v>Garvey, Monterey Park, CA</v>
          </cell>
          <cell r="C160">
            <v>46470</v>
          </cell>
        </row>
        <row r="161">
          <cell r="A161">
            <v>6037207501</v>
          </cell>
          <cell r="B161" t="str">
            <v>Downtown, Los Angeles, CA</v>
          </cell>
          <cell r="C161">
            <v>46441</v>
          </cell>
        </row>
        <row r="162">
          <cell r="A162">
            <v>6037550602</v>
          </cell>
          <cell r="B162" t="str">
            <v>Downey, CA</v>
          </cell>
          <cell r="C162">
            <v>46413</v>
          </cell>
        </row>
        <row r="163">
          <cell r="A163">
            <v>6037128910</v>
          </cell>
          <cell r="B163" t="str">
            <v>Sherman Oaks, Los Angeles, CA</v>
          </cell>
          <cell r="C163">
            <v>46377</v>
          </cell>
        </row>
        <row r="164">
          <cell r="A164">
            <v>6037700400</v>
          </cell>
          <cell r="B164" t="str">
            <v>Central LA, West Hollywood, CA</v>
          </cell>
          <cell r="C164">
            <v>46372</v>
          </cell>
        </row>
        <row r="165">
          <cell r="A165">
            <v>6037276500</v>
          </cell>
          <cell r="B165" t="str">
            <v>Westchester, Los Angeles, CA</v>
          </cell>
          <cell r="C165">
            <v>46372</v>
          </cell>
        </row>
        <row r="166">
          <cell r="A166">
            <v>6037550800</v>
          </cell>
          <cell r="B166" t="str">
            <v>Downey, CA</v>
          </cell>
          <cell r="C166">
            <v>46369</v>
          </cell>
        </row>
        <row r="167">
          <cell r="A167">
            <v>6037217001</v>
          </cell>
          <cell r="B167" t="str">
            <v>Pico - Robertson, Los Angeles, CA</v>
          </cell>
          <cell r="C167">
            <v>46255</v>
          </cell>
        </row>
        <row r="168">
          <cell r="A168">
            <v>6037141302</v>
          </cell>
          <cell r="B168" t="str">
            <v>Sherman Oaks, Los Angeles, CA</v>
          </cell>
          <cell r="C168">
            <v>46164</v>
          </cell>
        </row>
        <row r="169">
          <cell r="A169">
            <v>6037207101</v>
          </cell>
          <cell r="B169" t="str">
            <v>Central LA, Los Angeles, CA</v>
          </cell>
          <cell r="C169">
            <v>46063</v>
          </cell>
        </row>
        <row r="170">
          <cell r="A170">
            <v>6037481713</v>
          </cell>
          <cell r="B170" t="str">
            <v>Monterey Park, CA</v>
          </cell>
          <cell r="C170">
            <v>46053</v>
          </cell>
        </row>
        <row r="171">
          <cell r="A171">
            <v>6037701501</v>
          </cell>
          <cell r="B171" t="str">
            <v>Wilshire Montana, Santa Monica, CA</v>
          </cell>
          <cell r="C171">
            <v>46046</v>
          </cell>
        </row>
        <row r="172">
          <cell r="A172">
            <v>6037701902</v>
          </cell>
          <cell r="B172" t="str">
            <v>Downtown, Santa Monica, CA</v>
          </cell>
          <cell r="C172">
            <v>46044</v>
          </cell>
        </row>
        <row r="173">
          <cell r="A173">
            <v>6037181000</v>
          </cell>
          <cell r="B173" t="str">
            <v>Northeast Los Angeles, Los Angeles, CA</v>
          </cell>
          <cell r="C173">
            <v>45783</v>
          </cell>
        </row>
        <row r="174">
          <cell r="A174">
            <v>6037311500</v>
          </cell>
          <cell r="B174" t="str">
            <v>Magnolia Park, Burbank, CA</v>
          </cell>
          <cell r="C174">
            <v>45293</v>
          </cell>
        </row>
        <row r="175">
          <cell r="A175">
            <v>6037701402</v>
          </cell>
          <cell r="B175" t="str">
            <v>Wilshire Montana, Santa Monica, CA</v>
          </cell>
          <cell r="C175">
            <v>45147</v>
          </cell>
        </row>
        <row r="176">
          <cell r="A176">
            <v>6037125200</v>
          </cell>
          <cell r="B176" t="str">
            <v>North Hollywood, Los Angeles, CA</v>
          </cell>
          <cell r="C176">
            <v>45108</v>
          </cell>
        </row>
        <row r="177">
          <cell r="A177">
            <v>6037702802</v>
          </cell>
          <cell r="B177" t="str">
            <v>McLaughlin, Los Angeles, CA</v>
          </cell>
          <cell r="C177">
            <v>45042</v>
          </cell>
        </row>
        <row r="178">
          <cell r="A178">
            <v>6037311400</v>
          </cell>
          <cell r="B178" t="str">
            <v>Burbank, CA</v>
          </cell>
          <cell r="C178">
            <v>44994</v>
          </cell>
        </row>
        <row r="179">
          <cell r="A179">
            <v>6037274100</v>
          </cell>
          <cell r="B179" t="str">
            <v>Venice, Marina del Rey, CA</v>
          </cell>
          <cell r="C179">
            <v>44888</v>
          </cell>
        </row>
        <row r="180">
          <cell r="A180">
            <v>6037186100</v>
          </cell>
          <cell r="B180" t="str">
            <v>Eagle Rock, Los Angeles, CA</v>
          </cell>
          <cell r="C180">
            <v>44825</v>
          </cell>
        </row>
        <row r="181">
          <cell r="A181">
            <v>6037551000</v>
          </cell>
          <cell r="B181" t="str">
            <v>Downey, CA</v>
          </cell>
          <cell r="C181">
            <v>44690</v>
          </cell>
        </row>
        <row r="182">
          <cell r="A182">
            <v>6037214800</v>
          </cell>
          <cell r="B182" t="str">
            <v>Beverly Grove, Los Angeles, CA</v>
          </cell>
          <cell r="C182">
            <v>44640</v>
          </cell>
        </row>
        <row r="183">
          <cell r="A183">
            <v>6037481901</v>
          </cell>
          <cell r="B183" t="str">
            <v>Alhambra, CA</v>
          </cell>
          <cell r="C183">
            <v>44639</v>
          </cell>
        </row>
        <row r="184">
          <cell r="A184">
            <v>6037603703</v>
          </cell>
          <cell r="B184" t="str">
            <v>Hawthorne, CA</v>
          </cell>
          <cell r="C184">
            <v>44593</v>
          </cell>
        </row>
        <row r="185">
          <cell r="A185">
            <v>6037530003</v>
          </cell>
          <cell r="B185" t="str">
            <v>South Montebello, Montebello, CA</v>
          </cell>
          <cell r="C185">
            <v>44538</v>
          </cell>
        </row>
        <row r="186">
          <cell r="A186">
            <v>6037271702</v>
          </cell>
          <cell r="B186" t="str">
            <v>Palms, Los Angeles, CA</v>
          </cell>
          <cell r="C186">
            <v>44535</v>
          </cell>
        </row>
        <row r="187">
          <cell r="A187">
            <v>6037125600</v>
          </cell>
          <cell r="B187" t="str">
            <v>North Hollywood, Los Angeles, CA</v>
          </cell>
          <cell r="C187">
            <v>44493</v>
          </cell>
        </row>
        <row r="188">
          <cell r="A188">
            <v>6037702700</v>
          </cell>
          <cell r="B188" t="str">
            <v>Park West, Culver City, CA</v>
          </cell>
          <cell r="C188">
            <v>44482</v>
          </cell>
        </row>
        <row r="189">
          <cell r="A189">
            <v>6037550400</v>
          </cell>
          <cell r="B189" t="str">
            <v>Downey, CA</v>
          </cell>
          <cell r="C189">
            <v>44463</v>
          </cell>
        </row>
        <row r="190">
          <cell r="A190">
            <v>6037481712</v>
          </cell>
          <cell r="B190" t="str">
            <v>Garvey, Monterey Park, CA</v>
          </cell>
          <cell r="C190">
            <v>44435</v>
          </cell>
        </row>
        <row r="191">
          <cell r="A191">
            <v>6037480304</v>
          </cell>
          <cell r="B191" t="str">
            <v>Alhambra, CA</v>
          </cell>
          <cell r="C191">
            <v>44409</v>
          </cell>
        </row>
        <row r="192">
          <cell r="A192">
            <v>6037181600</v>
          </cell>
          <cell r="B192" t="str">
            <v>Northeast Los Angeles, Los Angeles, CA</v>
          </cell>
          <cell r="C192">
            <v>44275</v>
          </cell>
        </row>
        <row r="193">
          <cell r="A193">
            <v>6037481300</v>
          </cell>
          <cell r="B193" t="str">
            <v>Rosemead, CA</v>
          </cell>
          <cell r="C193">
            <v>44186</v>
          </cell>
        </row>
        <row r="194">
          <cell r="A194">
            <v>6037463200</v>
          </cell>
          <cell r="B194" t="str">
            <v>Lamanda Park, Pasadena, CA</v>
          </cell>
          <cell r="C194">
            <v>44160</v>
          </cell>
        </row>
        <row r="195">
          <cell r="A195">
            <v>6037301206</v>
          </cell>
          <cell r="B195" t="str">
            <v>Glenwood, Glendale, CA</v>
          </cell>
          <cell r="C195">
            <v>44104</v>
          </cell>
        </row>
        <row r="196">
          <cell r="A196">
            <v>6037481401</v>
          </cell>
          <cell r="B196" t="str">
            <v>San Gabriel, CA</v>
          </cell>
          <cell r="C196">
            <v>43942</v>
          </cell>
        </row>
        <row r="197">
          <cell r="A197">
            <v>6037214502</v>
          </cell>
          <cell r="B197" t="str">
            <v>Central LA, Los Angeles, CA</v>
          </cell>
          <cell r="C197">
            <v>43886</v>
          </cell>
        </row>
        <row r="198">
          <cell r="A198">
            <v>6037143603</v>
          </cell>
          <cell r="B198" t="str">
            <v>North Hollywood, Los Angeles, CA</v>
          </cell>
          <cell r="C198">
            <v>43815</v>
          </cell>
        </row>
        <row r="199">
          <cell r="A199">
            <v>6037272100</v>
          </cell>
          <cell r="B199" t="str">
            <v>Mar Vista, Los Angeles, CA</v>
          </cell>
          <cell r="C199">
            <v>43803</v>
          </cell>
        </row>
        <row r="200">
          <cell r="A200">
            <v>6037211701</v>
          </cell>
          <cell r="B200" t="str">
            <v>Central LA, Los Angeles, CA</v>
          </cell>
          <cell r="C200">
            <v>43745</v>
          </cell>
        </row>
        <row r="201">
          <cell r="A201">
            <v>6037183104</v>
          </cell>
          <cell r="B201" t="str">
            <v>Northeast Los Angeles, Los Angeles, CA</v>
          </cell>
          <cell r="C201">
            <v>43623</v>
          </cell>
        </row>
        <row r="202">
          <cell r="A202">
            <v>6037194402</v>
          </cell>
          <cell r="B202" t="str">
            <v>Beverly Grove, Los Angeles, CA</v>
          </cell>
          <cell r="C202">
            <v>43458</v>
          </cell>
        </row>
        <row r="203">
          <cell r="A203">
            <v>6037189800</v>
          </cell>
          <cell r="B203" t="str">
            <v>Central LA, Los Angeles, CA</v>
          </cell>
          <cell r="C203">
            <v>43456</v>
          </cell>
        </row>
        <row r="204">
          <cell r="A204">
            <v>6037482800</v>
          </cell>
          <cell r="B204" t="str">
            <v>South Montebello, Monterey Park, CA</v>
          </cell>
          <cell r="C204">
            <v>43425</v>
          </cell>
        </row>
        <row r="205">
          <cell r="A205">
            <v>6037301204</v>
          </cell>
          <cell r="B205" t="str">
            <v>Verdugo Viejo, Glendale, CA</v>
          </cell>
          <cell r="C205">
            <v>43402</v>
          </cell>
        </row>
        <row r="206">
          <cell r="A206">
            <v>6037701602</v>
          </cell>
          <cell r="B206" t="str">
            <v>Mid-City, Santa Monica, CA</v>
          </cell>
          <cell r="C206">
            <v>43299</v>
          </cell>
        </row>
        <row r="207">
          <cell r="A207">
            <v>6037481603</v>
          </cell>
          <cell r="B207" t="str">
            <v>Alhambra, CA</v>
          </cell>
          <cell r="C207">
            <v>43263</v>
          </cell>
        </row>
        <row r="208">
          <cell r="A208">
            <v>6037481001</v>
          </cell>
          <cell r="B208" t="str">
            <v>Alhambra, CA</v>
          </cell>
          <cell r="C208">
            <v>43242</v>
          </cell>
        </row>
        <row r="209">
          <cell r="A209">
            <v>6037217002</v>
          </cell>
          <cell r="B209" t="str">
            <v>Central LA, Los Angeles, CA</v>
          </cell>
          <cell r="C209">
            <v>43223</v>
          </cell>
        </row>
        <row r="210">
          <cell r="A210">
            <v>6037480303</v>
          </cell>
          <cell r="B210" t="str">
            <v>Alhambra, CA</v>
          </cell>
          <cell r="C210">
            <v>43206</v>
          </cell>
        </row>
        <row r="211">
          <cell r="A211">
            <v>6037195100</v>
          </cell>
          <cell r="B211" t="str">
            <v>Silver Lake, Los Angeles, CA</v>
          </cell>
          <cell r="C211">
            <v>43203</v>
          </cell>
        </row>
        <row r="212">
          <cell r="A212">
            <v>6037480903</v>
          </cell>
          <cell r="B212" t="str">
            <v>Alhambra, CA</v>
          </cell>
          <cell r="C212">
            <v>43113</v>
          </cell>
        </row>
        <row r="213">
          <cell r="A213">
            <v>6037188300</v>
          </cell>
          <cell r="B213" t="str">
            <v>Atwater Village, Los Angeles, CA</v>
          </cell>
          <cell r="C213">
            <v>43087</v>
          </cell>
        </row>
        <row r="214">
          <cell r="A214">
            <v>6037702201</v>
          </cell>
          <cell r="B214" t="str">
            <v>Sunset Park, Santa Monica, CA</v>
          </cell>
          <cell r="C214">
            <v>43057</v>
          </cell>
        </row>
        <row r="215">
          <cell r="A215">
            <v>6037267402</v>
          </cell>
          <cell r="B215" t="str">
            <v>West Los Angeles, Los Angeles, CA</v>
          </cell>
          <cell r="C215">
            <v>43025</v>
          </cell>
        </row>
        <row r="216">
          <cell r="A216">
            <v>6037551502</v>
          </cell>
          <cell r="B216" t="str">
            <v>Downey, CA</v>
          </cell>
          <cell r="C216">
            <v>42954</v>
          </cell>
        </row>
        <row r="217">
          <cell r="A217">
            <v>6037185204</v>
          </cell>
          <cell r="B217" t="str">
            <v>Northeast Los Angeles, Los Angeles, CA</v>
          </cell>
          <cell r="C217">
            <v>42945</v>
          </cell>
        </row>
        <row r="218">
          <cell r="A218">
            <v>6037197700</v>
          </cell>
          <cell r="B218" t="str">
            <v>Echo Park, Los Angeles, CA</v>
          </cell>
          <cell r="C218">
            <v>42932</v>
          </cell>
        </row>
        <row r="219">
          <cell r="A219">
            <v>6037181400</v>
          </cell>
          <cell r="B219" t="str">
            <v>Northeast Los Angeles, Los Angeles, CA</v>
          </cell>
          <cell r="C219">
            <v>42912</v>
          </cell>
        </row>
        <row r="220">
          <cell r="A220">
            <v>6037189903</v>
          </cell>
          <cell r="B220" t="str">
            <v>Central LA, Los Angeles, CA</v>
          </cell>
          <cell r="C220">
            <v>42728</v>
          </cell>
        </row>
        <row r="221">
          <cell r="A221">
            <v>6037481103</v>
          </cell>
          <cell r="B221" t="str">
            <v>San Gabriel, CA</v>
          </cell>
          <cell r="C221">
            <v>42713</v>
          </cell>
        </row>
        <row r="222">
          <cell r="A222">
            <v>6037302004</v>
          </cell>
          <cell r="B222" t="str">
            <v>Citrus Grove, Glendale, CA</v>
          </cell>
          <cell r="C222">
            <v>42707</v>
          </cell>
        </row>
        <row r="223">
          <cell r="A223">
            <v>6037277100</v>
          </cell>
          <cell r="B223" t="str">
            <v>Westchester, Los Angeles, CA</v>
          </cell>
          <cell r="C223">
            <v>42704</v>
          </cell>
        </row>
        <row r="224">
          <cell r="A224">
            <v>6037273902</v>
          </cell>
          <cell r="B224" t="str">
            <v>Venice, Los Angeles, CA</v>
          </cell>
          <cell r="C224">
            <v>42701</v>
          </cell>
        </row>
        <row r="225">
          <cell r="A225">
            <v>6037481711</v>
          </cell>
          <cell r="B225" t="str">
            <v>Monterey Park, CA</v>
          </cell>
          <cell r="C225">
            <v>42631</v>
          </cell>
        </row>
        <row r="226">
          <cell r="A226">
            <v>6037207103</v>
          </cell>
          <cell r="B226" t="str">
            <v>Central LA, Los Angeles, CA</v>
          </cell>
          <cell r="C226">
            <v>42578</v>
          </cell>
        </row>
        <row r="227">
          <cell r="A227">
            <v>6037194200</v>
          </cell>
          <cell r="B227" t="str">
            <v>Central LA, Los Angeles, CA</v>
          </cell>
          <cell r="C227">
            <v>42569</v>
          </cell>
        </row>
        <row r="228">
          <cell r="A228">
            <v>6037550700</v>
          </cell>
          <cell r="B228" t="str">
            <v>Downey, CA</v>
          </cell>
          <cell r="C228">
            <v>42479</v>
          </cell>
        </row>
        <row r="229">
          <cell r="A229">
            <v>6037188201</v>
          </cell>
          <cell r="B229" t="str">
            <v>Central LA, Los Angeles, CA</v>
          </cell>
          <cell r="C229">
            <v>42458</v>
          </cell>
        </row>
        <row r="230">
          <cell r="A230">
            <v>6037553300</v>
          </cell>
          <cell r="B230" t="str">
            <v>Bellflower, CA</v>
          </cell>
          <cell r="C230">
            <v>42448</v>
          </cell>
        </row>
        <row r="231">
          <cell r="A231">
            <v>6037533106</v>
          </cell>
          <cell r="B231" t="str">
            <v>Huntington Park, CA</v>
          </cell>
          <cell r="C231">
            <v>42212</v>
          </cell>
        </row>
        <row r="232">
          <cell r="A232">
            <v>6037189902</v>
          </cell>
          <cell r="B232" t="str">
            <v>Central LA, Los Angeles, CA</v>
          </cell>
          <cell r="C232">
            <v>42150</v>
          </cell>
        </row>
        <row r="233">
          <cell r="A233">
            <v>6037275311</v>
          </cell>
          <cell r="B233" t="str">
            <v>Los Angeles, CA</v>
          </cell>
          <cell r="C233">
            <v>42139</v>
          </cell>
        </row>
        <row r="234">
          <cell r="A234">
            <v>6037480102</v>
          </cell>
          <cell r="B234" t="str">
            <v>San Gabriel, CA</v>
          </cell>
          <cell r="C234">
            <v>42088</v>
          </cell>
        </row>
        <row r="235">
          <cell r="A235">
            <v>6037301900</v>
          </cell>
          <cell r="B235" t="str">
            <v>Downtown, Glendale, CA</v>
          </cell>
          <cell r="C235">
            <v>42025</v>
          </cell>
        </row>
        <row r="236">
          <cell r="A236">
            <v>6037302301</v>
          </cell>
          <cell r="B236" t="str">
            <v>Moorpark, Glendale, CA</v>
          </cell>
          <cell r="C236">
            <v>42017</v>
          </cell>
        </row>
        <row r="237">
          <cell r="A237">
            <v>6037480600</v>
          </cell>
          <cell r="B237" t="str">
            <v>South Pasadena, CA</v>
          </cell>
          <cell r="C237">
            <v>42002</v>
          </cell>
        </row>
        <row r="238">
          <cell r="A238">
            <v>6037187300</v>
          </cell>
          <cell r="B238" t="str">
            <v>Silver Lake, Los Angeles, CA</v>
          </cell>
          <cell r="C238">
            <v>41954</v>
          </cell>
        </row>
        <row r="239">
          <cell r="A239">
            <v>6037214000</v>
          </cell>
          <cell r="B239" t="str">
            <v>Central LA, Los Angeles, CA</v>
          </cell>
          <cell r="C239">
            <v>41923</v>
          </cell>
        </row>
        <row r="240">
          <cell r="A240">
            <v>6037482402</v>
          </cell>
          <cell r="B240" t="str">
            <v>Garvey, Rosemead, CA</v>
          </cell>
          <cell r="C240">
            <v>41877</v>
          </cell>
        </row>
        <row r="241">
          <cell r="A241">
            <v>6037125100</v>
          </cell>
          <cell r="B241" t="str">
            <v>Valley Village, Los Angeles, CA</v>
          </cell>
          <cell r="C241">
            <v>41852</v>
          </cell>
        </row>
        <row r="242">
          <cell r="A242">
            <v>6037186202</v>
          </cell>
          <cell r="B242" t="str">
            <v>Northeast Los Angeles, Los Angeles, CA</v>
          </cell>
          <cell r="C242">
            <v>41761</v>
          </cell>
        </row>
        <row r="243">
          <cell r="A243">
            <v>6037700300</v>
          </cell>
          <cell r="B243" t="str">
            <v>Central LA, West Hollywood, CA</v>
          </cell>
          <cell r="C243">
            <v>41759</v>
          </cell>
        </row>
        <row r="244">
          <cell r="A244">
            <v>6037273402</v>
          </cell>
          <cell r="B244" t="str">
            <v>Venice, Los Angeles, CA</v>
          </cell>
          <cell r="C244">
            <v>41629</v>
          </cell>
        </row>
        <row r="245">
          <cell r="A245">
            <v>6037271300</v>
          </cell>
          <cell r="B245" t="str">
            <v>Mar Vista, Los Angeles, CA</v>
          </cell>
          <cell r="C245">
            <v>41627</v>
          </cell>
        </row>
        <row r="246">
          <cell r="A246">
            <v>6037700200</v>
          </cell>
          <cell r="B246" t="str">
            <v>Central LA, West Hollywood, CA</v>
          </cell>
          <cell r="C246">
            <v>41559</v>
          </cell>
        </row>
        <row r="247">
          <cell r="A247">
            <v>6037481402</v>
          </cell>
          <cell r="B247" t="str">
            <v>San Gabriel, CA</v>
          </cell>
          <cell r="C247">
            <v>41558</v>
          </cell>
        </row>
        <row r="248">
          <cell r="A248">
            <v>6037702501</v>
          </cell>
          <cell r="B248" t="str">
            <v>Carlson Park, Culver City, CA</v>
          </cell>
          <cell r="C248">
            <v>41547</v>
          </cell>
        </row>
        <row r="249">
          <cell r="A249">
            <v>6037502801</v>
          </cell>
          <cell r="B249" t="str">
            <v>Santa Fe Springs, CA</v>
          </cell>
          <cell r="C249">
            <v>41500</v>
          </cell>
        </row>
        <row r="250">
          <cell r="A250">
            <v>6037141201</v>
          </cell>
          <cell r="B250" t="str">
            <v>Sherman Oaks, Los Angeles, CA</v>
          </cell>
          <cell r="C250">
            <v>41487</v>
          </cell>
        </row>
        <row r="251">
          <cell r="A251">
            <v>6037191902</v>
          </cell>
          <cell r="B251" t="str">
            <v>Central LA, Los Angeles, CA</v>
          </cell>
          <cell r="C251">
            <v>41482</v>
          </cell>
        </row>
        <row r="252">
          <cell r="A252">
            <v>6037265305</v>
          </cell>
          <cell r="B252" t="str">
            <v>Westwood, Los Angeles, CA</v>
          </cell>
          <cell r="C252">
            <v>41456</v>
          </cell>
        </row>
        <row r="253">
          <cell r="A253">
            <v>6037482101</v>
          </cell>
          <cell r="B253" t="str">
            <v>Monterey Park, CA</v>
          </cell>
          <cell r="C253">
            <v>41436</v>
          </cell>
        </row>
        <row r="254">
          <cell r="A254">
            <v>6037480400</v>
          </cell>
          <cell r="B254" t="str">
            <v>Alhambra, CA</v>
          </cell>
          <cell r="C254">
            <v>41434</v>
          </cell>
        </row>
        <row r="255">
          <cell r="A255">
            <v>6037481604</v>
          </cell>
          <cell r="B255" t="str">
            <v>Alhambra, CA</v>
          </cell>
          <cell r="C255">
            <v>41423</v>
          </cell>
        </row>
        <row r="256">
          <cell r="A256">
            <v>6037139502</v>
          </cell>
          <cell r="B256" t="str">
            <v>Encino, Los Angeles, CA</v>
          </cell>
          <cell r="C256">
            <v>41353</v>
          </cell>
        </row>
        <row r="257">
          <cell r="A257">
            <v>6037187101</v>
          </cell>
          <cell r="B257" t="str">
            <v>Atwater Village, Los Angeles, CA</v>
          </cell>
          <cell r="C257">
            <v>41344</v>
          </cell>
        </row>
        <row r="258">
          <cell r="A258">
            <v>6037212102</v>
          </cell>
          <cell r="B258" t="str">
            <v>Central LA, Los Angeles, CA</v>
          </cell>
          <cell r="C258">
            <v>41317</v>
          </cell>
        </row>
        <row r="259">
          <cell r="A259">
            <v>6037502402</v>
          </cell>
          <cell r="B259" t="str">
            <v>El Rancho, Pico Rivera, CA</v>
          </cell>
          <cell r="C259">
            <v>41243</v>
          </cell>
        </row>
        <row r="260">
          <cell r="A260">
            <v>6037551800</v>
          </cell>
          <cell r="B260" t="str">
            <v>Downey, CA</v>
          </cell>
          <cell r="C260">
            <v>41217</v>
          </cell>
        </row>
        <row r="261">
          <cell r="A261">
            <v>6037530006</v>
          </cell>
          <cell r="B261" t="str">
            <v>South Montebello, Montebello, CA</v>
          </cell>
          <cell r="C261">
            <v>41164</v>
          </cell>
        </row>
        <row r="262">
          <cell r="A262">
            <v>6037211704</v>
          </cell>
          <cell r="B262" t="str">
            <v>Central LA, Los Angeles, CA</v>
          </cell>
          <cell r="C262">
            <v>41158</v>
          </cell>
        </row>
        <row r="263">
          <cell r="A263">
            <v>6037481605</v>
          </cell>
          <cell r="B263" t="str">
            <v>Alhambra, CA</v>
          </cell>
          <cell r="C263">
            <v>41120</v>
          </cell>
        </row>
        <row r="264">
          <cell r="A264">
            <v>6037201302</v>
          </cell>
          <cell r="B264" t="str">
            <v>Northeast Los Angeles, Los Angeles, CA</v>
          </cell>
          <cell r="C264">
            <v>41103</v>
          </cell>
        </row>
        <row r="265">
          <cell r="A265">
            <v>6037603500</v>
          </cell>
          <cell r="B265" t="str">
            <v>Gardena, CA</v>
          </cell>
          <cell r="C265">
            <v>41064</v>
          </cell>
        </row>
        <row r="266">
          <cell r="A266">
            <v>6037267404</v>
          </cell>
          <cell r="B266" t="str">
            <v>Sawtelle, Los Angeles, CA</v>
          </cell>
          <cell r="C266">
            <v>41036</v>
          </cell>
        </row>
        <row r="267">
          <cell r="A267">
            <v>6037302506</v>
          </cell>
          <cell r="B267" t="str">
            <v>Adams Hill, Glendale, CA</v>
          </cell>
          <cell r="C267">
            <v>41036</v>
          </cell>
        </row>
        <row r="268">
          <cell r="A268">
            <v>6037550601</v>
          </cell>
          <cell r="B268" t="str">
            <v>Downey, CA</v>
          </cell>
          <cell r="C268">
            <v>41013</v>
          </cell>
        </row>
        <row r="269">
          <cell r="A269">
            <v>6037192410</v>
          </cell>
          <cell r="B269" t="str">
            <v>Central LA, Los Angeles, CA</v>
          </cell>
          <cell r="C269">
            <v>40965</v>
          </cell>
        </row>
        <row r="270">
          <cell r="A270">
            <v>6037482702</v>
          </cell>
          <cell r="B270" t="str">
            <v>South Montebello, Monterey Park, CA</v>
          </cell>
          <cell r="C270">
            <v>40940</v>
          </cell>
        </row>
        <row r="271">
          <cell r="A271">
            <v>6037551201</v>
          </cell>
          <cell r="B271" t="str">
            <v>Downey, CA</v>
          </cell>
          <cell r="C271">
            <v>40827</v>
          </cell>
        </row>
        <row r="272">
          <cell r="A272">
            <v>6037141304</v>
          </cell>
          <cell r="B272" t="str">
            <v>Sherman Oaks, Los Angeles, CA</v>
          </cell>
          <cell r="C272">
            <v>40770</v>
          </cell>
        </row>
        <row r="273">
          <cell r="A273">
            <v>6037183702</v>
          </cell>
          <cell r="B273" t="str">
            <v>Northeast Los Angeles, Los Angeles, CA</v>
          </cell>
          <cell r="C273">
            <v>40756</v>
          </cell>
        </row>
        <row r="274">
          <cell r="A274">
            <v>6037267502</v>
          </cell>
          <cell r="B274" t="str">
            <v>West Los Angeles, Los Angeles, CA</v>
          </cell>
          <cell r="C274">
            <v>40745</v>
          </cell>
        </row>
        <row r="275">
          <cell r="A275">
            <v>6037463500</v>
          </cell>
          <cell r="B275" t="str">
            <v>Pasadena, CA</v>
          </cell>
          <cell r="C275">
            <v>40678</v>
          </cell>
        </row>
        <row r="276">
          <cell r="A276">
            <v>6037275302</v>
          </cell>
          <cell r="B276" t="str">
            <v>Marina del Rey, CA</v>
          </cell>
          <cell r="C276">
            <v>40653</v>
          </cell>
        </row>
        <row r="277">
          <cell r="A277">
            <v>6037302002</v>
          </cell>
          <cell r="B277" t="str">
            <v>Downtown, Glendale, CA</v>
          </cell>
          <cell r="C277">
            <v>40651</v>
          </cell>
        </row>
        <row r="278">
          <cell r="A278">
            <v>6037550201</v>
          </cell>
          <cell r="B278" t="str">
            <v>Norwalk, CA</v>
          </cell>
          <cell r="C278">
            <v>40608</v>
          </cell>
        </row>
        <row r="279">
          <cell r="A279">
            <v>6037271902</v>
          </cell>
          <cell r="B279" t="str">
            <v>Mar Vista, Los Angeles, CA</v>
          </cell>
          <cell r="C279">
            <v>40575</v>
          </cell>
        </row>
        <row r="280">
          <cell r="A280">
            <v>6037128702</v>
          </cell>
          <cell r="B280" t="str">
            <v>Sherman Oaks, Los Angeles, CA</v>
          </cell>
          <cell r="C280">
            <v>40559</v>
          </cell>
        </row>
        <row r="281">
          <cell r="A281">
            <v>6037212610</v>
          </cell>
          <cell r="B281" t="str">
            <v>Central LA, Los Angeles, CA</v>
          </cell>
          <cell r="C281">
            <v>40549</v>
          </cell>
        </row>
        <row r="282">
          <cell r="A282">
            <v>6037620201</v>
          </cell>
          <cell r="B282" t="str">
            <v>Manhattan Beach, CA</v>
          </cell>
          <cell r="C282">
            <v>40493</v>
          </cell>
        </row>
        <row r="283">
          <cell r="A283">
            <v>6037211500</v>
          </cell>
          <cell r="B283" t="str">
            <v>Central LA, Los Angeles, CA</v>
          </cell>
          <cell r="C283">
            <v>40442</v>
          </cell>
        </row>
        <row r="284">
          <cell r="A284">
            <v>6037226002</v>
          </cell>
          <cell r="B284" t="str">
            <v>Central LA, Los Angeles, CA</v>
          </cell>
          <cell r="C284">
            <v>40399</v>
          </cell>
        </row>
        <row r="285">
          <cell r="A285">
            <v>6037141303</v>
          </cell>
          <cell r="B285" t="str">
            <v>Sherman Oaks, Los Angeles, CA</v>
          </cell>
          <cell r="C285">
            <v>40331</v>
          </cell>
        </row>
        <row r="286">
          <cell r="A286">
            <v>6037302103</v>
          </cell>
          <cell r="B286" t="str">
            <v>Citrus Grove, Glendale, CA</v>
          </cell>
          <cell r="C286">
            <v>40298</v>
          </cell>
        </row>
        <row r="287">
          <cell r="A287">
            <v>6037214600</v>
          </cell>
          <cell r="B287" t="str">
            <v>Central LA, Los Angeles, CA</v>
          </cell>
          <cell r="C287">
            <v>40238</v>
          </cell>
        </row>
        <row r="288">
          <cell r="A288">
            <v>6037702102</v>
          </cell>
          <cell r="B288" t="str">
            <v>Ocean Park, Santa Monica, CA</v>
          </cell>
          <cell r="C288">
            <v>40229</v>
          </cell>
        </row>
        <row r="289">
          <cell r="A289">
            <v>6037463400</v>
          </cell>
          <cell r="B289" t="str">
            <v>Pasadena, CA</v>
          </cell>
          <cell r="C289">
            <v>40228</v>
          </cell>
        </row>
        <row r="290">
          <cell r="A290">
            <v>6037311600</v>
          </cell>
          <cell r="B290" t="str">
            <v>Burbank, CA</v>
          </cell>
          <cell r="C290">
            <v>40202</v>
          </cell>
        </row>
        <row r="291">
          <cell r="A291">
            <v>6037199800</v>
          </cell>
          <cell r="B291" t="str">
            <v>Northeast Los Angeles, Los Angeles, CA</v>
          </cell>
          <cell r="C291">
            <v>40172</v>
          </cell>
        </row>
        <row r="292">
          <cell r="A292">
            <v>6037463602</v>
          </cell>
          <cell r="B292" t="str">
            <v>Pasadena, CA</v>
          </cell>
          <cell r="C292">
            <v>40170</v>
          </cell>
        </row>
        <row r="293">
          <cell r="A293">
            <v>6037264102</v>
          </cell>
          <cell r="B293" t="str">
            <v>Brentwood, Los Angeles, CA</v>
          </cell>
          <cell r="C293">
            <v>40104</v>
          </cell>
        </row>
        <row r="294">
          <cell r="A294">
            <v>6037502401</v>
          </cell>
          <cell r="B294" t="str">
            <v>El Rancho, Pico Rivera, CA</v>
          </cell>
          <cell r="C294">
            <v>40099</v>
          </cell>
        </row>
        <row r="295">
          <cell r="A295">
            <v>6037482701</v>
          </cell>
          <cell r="B295" t="str">
            <v>South Montebello, Monterey Park, CA</v>
          </cell>
          <cell r="C295">
            <v>40080</v>
          </cell>
        </row>
        <row r="296">
          <cell r="A296">
            <v>6037480804</v>
          </cell>
          <cell r="B296" t="str">
            <v>Alhambra, CA</v>
          </cell>
          <cell r="C296">
            <v>40054</v>
          </cell>
        </row>
        <row r="297">
          <cell r="A297">
            <v>6037197200</v>
          </cell>
          <cell r="B297" t="str">
            <v>Echo Park, Los Angeles, CA</v>
          </cell>
          <cell r="C297">
            <v>40052</v>
          </cell>
        </row>
        <row r="298">
          <cell r="A298">
            <v>6037278001</v>
          </cell>
          <cell r="B298" t="str">
            <v>Westchester, Los Angeles, CA</v>
          </cell>
          <cell r="C298">
            <v>39925</v>
          </cell>
        </row>
        <row r="299">
          <cell r="A299">
            <v>6037273800</v>
          </cell>
          <cell r="B299" t="str">
            <v>Venice, Los Angeles, CA</v>
          </cell>
          <cell r="C299">
            <v>39888</v>
          </cell>
        </row>
        <row r="300">
          <cell r="A300">
            <v>6037480802</v>
          </cell>
          <cell r="B300" t="str">
            <v>Alhambra, CA</v>
          </cell>
          <cell r="C300">
            <v>39784</v>
          </cell>
        </row>
        <row r="301">
          <cell r="A301">
            <v>6037462800</v>
          </cell>
          <cell r="B301" t="str">
            <v>Lamanda Park, Pasadena, CA</v>
          </cell>
          <cell r="C301">
            <v>39756</v>
          </cell>
        </row>
        <row r="302">
          <cell r="A302">
            <v>6037602301</v>
          </cell>
          <cell r="B302" t="str">
            <v>Hawthorne, CA</v>
          </cell>
          <cell r="C302">
            <v>39744</v>
          </cell>
        </row>
        <row r="303">
          <cell r="A303">
            <v>6037480803</v>
          </cell>
          <cell r="B303" t="str">
            <v>Alhambra, CA</v>
          </cell>
          <cell r="C303">
            <v>39732</v>
          </cell>
        </row>
        <row r="304">
          <cell r="A304">
            <v>6037462900</v>
          </cell>
          <cell r="B304" t="str">
            <v>Pasadena, CA</v>
          </cell>
          <cell r="C304">
            <v>39723</v>
          </cell>
        </row>
        <row r="305">
          <cell r="A305">
            <v>6037533203</v>
          </cell>
          <cell r="B305" t="str">
            <v>Huntington Park, CA</v>
          </cell>
          <cell r="C305">
            <v>39711</v>
          </cell>
        </row>
        <row r="306">
          <cell r="A306">
            <v>6037535606</v>
          </cell>
          <cell r="B306" t="str">
            <v>South Gate, CA</v>
          </cell>
          <cell r="C306">
            <v>39625</v>
          </cell>
        </row>
        <row r="307">
          <cell r="A307">
            <v>6037214503</v>
          </cell>
          <cell r="B307" t="str">
            <v>Central LA, Los Angeles, CA</v>
          </cell>
          <cell r="C307">
            <v>39592</v>
          </cell>
        </row>
        <row r="308">
          <cell r="A308">
            <v>6037199120</v>
          </cell>
          <cell r="B308" t="str">
            <v>Montecito Heights, Los Angeles, CA</v>
          </cell>
          <cell r="C308">
            <v>39586</v>
          </cell>
        </row>
        <row r="309">
          <cell r="A309">
            <v>6037551401</v>
          </cell>
          <cell r="B309" t="str">
            <v>Downey, CA</v>
          </cell>
          <cell r="C309">
            <v>39561</v>
          </cell>
        </row>
        <row r="310">
          <cell r="A310">
            <v>6037302003</v>
          </cell>
          <cell r="B310" t="str">
            <v>Citrus Grove, Glendale, CA</v>
          </cell>
          <cell r="C310">
            <v>39552</v>
          </cell>
        </row>
        <row r="311">
          <cell r="A311">
            <v>6037191302</v>
          </cell>
          <cell r="B311" t="str">
            <v>Central LA, Los Angeles, CA</v>
          </cell>
          <cell r="C311">
            <v>39499</v>
          </cell>
        </row>
        <row r="312">
          <cell r="A312">
            <v>6037271801</v>
          </cell>
          <cell r="B312" t="str">
            <v>Palms, Los Angeles, CA</v>
          </cell>
          <cell r="C312">
            <v>39459</v>
          </cell>
        </row>
        <row r="313">
          <cell r="A313">
            <v>6037301802</v>
          </cell>
          <cell r="B313" t="str">
            <v>Vineyard, Glendale, CA</v>
          </cell>
          <cell r="C313">
            <v>39377</v>
          </cell>
        </row>
        <row r="314">
          <cell r="A314">
            <v>6037702202</v>
          </cell>
          <cell r="B314" t="str">
            <v>Sunset Park, Santa Monica, CA</v>
          </cell>
          <cell r="C314">
            <v>39293</v>
          </cell>
        </row>
        <row r="315">
          <cell r="A315">
            <v>6037211420</v>
          </cell>
          <cell r="B315" t="str">
            <v>Central LA, Los Angeles, CA</v>
          </cell>
          <cell r="C315">
            <v>39286</v>
          </cell>
        </row>
        <row r="316">
          <cell r="A316">
            <v>6037502602</v>
          </cell>
          <cell r="B316" t="str">
            <v>El Rancho, Pico Rivera, CA</v>
          </cell>
          <cell r="C316">
            <v>39258</v>
          </cell>
        </row>
        <row r="317">
          <cell r="A317">
            <v>6037462600</v>
          </cell>
          <cell r="B317" t="str">
            <v>Pasadena, CA</v>
          </cell>
          <cell r="C317">
            <v>39158</v>
          </cell>
        </row>
        <row r="318">
          <cell r="A318">
            <v>6037275400</v>
          </cell>
          <cell r="B318" t="str">
            <v>Los Angeles, CA</v>
          </cell>
          <cell r="C318">
            <v>39111</v>
          </cell>
        </row>
        <row r="319">
          <cell r="A319">
            <v>6037534501</v>
          </cell>
          <cell r="B319" t="str">
            <v>Huntington Park, CA</v>
          </cell>
          <cell r="C319">
            <v>39088</v>
          </cell>
        </row>
        <row r="320">
          <cell r="A320">
            <v>6037701502</v>
          </cell>
          <cell r="B320" t="str">
            <v>Downtown, Santa Monica, CA</v>
          </cell>
          <cell r="C320">
            <v>39022</v>
          </cell>
        </row>
        <row r="321">
          <cell r="A321">
            <v>6037183401</v>
          </cell>
          <cell r="B321" t="str">
            <v>Northeast Los Angeles, Los Angeles, CA</v>
          </cell>
          <cell r="C321">
            <v>38951</v>
          </cell>
        </row>
        <row r="322">
          <cell r="A322">
            <v>6037502601</v>
          </cell>
          <cell r="B322" t="str">
            <v>El Rancho, Pico Rivera, CA</v>
          </cell>
          <cell r="C322">
            <v>38943</v>
          </cell>
        </row>
        <row r="323">
          <cell r="A323">
            <v>6037275602</v>
          </cell>
          <cell r="B323" t="str">
            <v>Westchester, Los Angeles, CA</v>
          </cell>
          <cell r="C323">
            <v>38939</v>
          </cell>
        </row>
        <row r="324">
          <cell r="A324">
            <v>6037273100</v>
          </cell>
          <cell r="B324" t="str">
            <v>Venice, Los Angeles, CA</v>
          </cell>
          <cell r="C324">
            <v>38918</v>
          </cell>
        </row>
        <row r="325">
          <cell r="A325">
            <v>6037702502</v>
          </cell>
          <cell r="B325" t="str">
            <v>Culver City, CA</v>
          </cell>
          <cell r="C325">
            <v>38904</v>
          </cell>
        </row>
        <row r="326">
          <cell r="A326">
            <v>6037269800</v>
          </cell>
          <cell r="B326" t="str">
            <v>Castle Heights, Los Angeles, CA</v>
          </cell>
          <cell r="C326">
            <v>38893</v>
          </cell>
        </row>
        <row r="327">
          <cell r="A327">
            <v>6037702901</v>
          </cell>
          <cell r="B327" t="str">
            <v>Marina del Rey, CA</v>
          </cell>
          <cell r="C327">
            <v>38884</v>
          </cell>
        </row>
        <row r="328">
          <cell r="A328">
            <v>6037481902</v>
          </cell>
          <cell r="B328" t="str">
            <v>Alhambra, CA</v>
          </cell>
          <cell r="C328">
            <v>38882</v>
          </cell>
        </row>
        <row r="329">
          <cell r="A329">
            <v>6037302102</v>
          </cell>
          <cell r="B329" t="str">
            <v>Somerset, Glendale, CA</v>
          </cell>
          <cell r="C329">
            <v>38830</v>
          </cell>
        </row>
        <row r="330">
          <cell r="A330">
            <v>6037216100</v>
          </cell>
          <cell r="B330" t="str">
            <v>Central LA, Los Angeles, CA</v>
          </cell>
          <cell r="C330">
            <v>38815</v>
          </cell>
        </row>
        <row r="331">
          <cell r="A331">
            <v>6037186404</v>
          </cell>
          <cell r="B331" t="str">
            <v>Glassell Park, Los Angeles, CA</v>
          </cell>
          <cell r="C331">
            <v>38802</v>
          </cell>
        </row>
        <row r="332">
          <cell r="A332">
            <v>6037192510</v>
          </cell>
          <cell r="B332" t="str">
            <v>Central LA, Los Angeles, CA</v>
          </cell>
          <cell r="C332">
            <v>38798</v>
          </cell>
        </row>
        <row r="333">
          <cell r="A333">
            <v>6037216401</v>
          </cell>
          <cell r="B333" t="str">
            <v>Central LA, Los Angeles, CA</v>
          </cell>
          <cell r="C333">
            <v>38703</v>
          </cell>
        </row>
        <row r="334">
          <cell r="A334">
            <v>6037553200</v>
          </cell>
          <cell r="B334" t="str">
            <v>Bellflower, CA</v>
          </cell>
          <cell r="C334">
            <v>38676</v>
          </cell>
        </row>
        <row r="335">
          <cell r="A335">
            <v>6037500900</v>
          </cell>
          <cell r="B335" t="str">
            <v>El Rancho, Pico Rivera, CA</v>
          </cell>
          <cell r="C335">
            <v>38665</v>
          </cell>
        </row>
        <row r="336">
          <cell r="A336">
            <v>6037532001</v>
          </cell>
          <cell r="B336" t="str">
            <v>South Montebello, Montebello, CA</v>
          </cell>
          <cell r="C336">
            <v>38663</v>
          </cell>
        </row>
        <row r="337">
          <cell r="A337">
            <v>6037551700</v>
          </cell>
          <cell r="B337" t="str">
            <v>Downey, CA</v>
          </cell>
          <cell r="C337">
            <v>38662</v>
          </cell>
        </row>
        <row r="338">
          <cell r="A338">
            <v>6037552001</v>
          </cell>
          <cell r="B338" t="str">
            <v>Norwalk, CA</v>
          </cell>
          <cell r="C338">
            <v>38659</v>
          </cell>
        </row>
        <row r="339">
          <cell r="A339">
            <v>6037275101</v>
          </cell>
          <cell r="B339" t="str">
            <v>Culver City, CA</v>
          </cell>
          <cell r="C339">
            <v>38657</v>
          </cell>
        </row>
        <row r="340">
          <cell r="A340">
            <v>6037462202</v>
          </cell>
          <cell r="B340" t="str">
            <v>Pasadena, CA</v>
          </cell>
          <cell r="C340">
            <v>38614</v>
          </cell>
        </row>
        <row r="341">
          <cell r="A341">
            <v>6037480902</v>
          </cell>
          <cell r="B341" t="str">
            <v>Alhambra, CA</v>
          </cell>
          <cell r="C341">
            <v>38597</v>
          </cell>
        </row>
        <row r="342">
          <cell r="A342">
            <v>6037482303</v>
          </cell>
          <cell r="B342" t="str">
            <v>Garvey, Rosemead, CA</v>
          </cell>
          <cell r="C342">
            <v>38590</v>
          </cell>
        </row>
        <row r="343">
          <cell r="A343">
            <v>6037702801</v>
          </cell>
          <cell r="B343" t="str">
            <v>Clarkdale, Culver City, CA</v>
          </cell>
          <cell r="C343">
            <v>38568</v>
          </cell>
        </row>
        <row r="344">
          <cell r="A344">
            <v>6037185100</v>
          </cell>
          <cell r="B344" t="str">
            <v>Mount Washington, Los Angeles, CA</v>
          </cell>
          <cell r="C344">
            <v>38541</v>
          </cell>
        </row>
        <row r="345">
          <cell r="A345">
            <v>6037189500</v>
          </cell>
          <cell r="B345" t="str">
            <v>Central LA, Los Angeles, CA</v>
          </cell>
          <cell r="C345">
            <v>38532</v>
          </cell>
        </row>
        <row r="346">
          <cell r="A346">
            <v>6037550902</v>
          </cell>
          <cell r="B346" t="str">
            <v>Downey, CA</v>
          </cell>
          <cell r="C346">
            <v>38508</v>
          </cell>
        </row>
        <row r="347">
          <cell r="A347">
            <v>6037482521</v>
          </cell>
          <cell r="B347" t="str">
            <v>South Montebello, Rosemead, CA</v>
          </cell>
          <cell r="C347">
            <v>38479</v>
          </cell>
        </row>
        <row r="348">
          <cell r="A348">
            <v>6037201503</v>
          </cell>
          <cell r="B348" t="str">
            <v>Northeast Los Angeles, Los Angeles, CA</v>
          </cell>
          <cell r="C348">
            <v>38465</v>
          </cell>
        </row>
        <row r="349">
          <cell r="A349">
            <v>6037552002</v>
          </cell>
          <cell r="B349" t="str">
            <v>Norwalk, CA</v>
          </cell>
          <cell r="C349">
            <v>38456</v>
          </cell>
        </row>
        <row r="350">
          <cell r="A350">
            <v>6037553100</v>
          </cell>
          <cell r="B350" t="str">
            <v>Bellflower, CA</v>
          </cell>
          <cell r="C350">
            <v>38453</v>
          </cell>
        </row>
        <row r="351">
          <cell r="A351">
            <v>6037195400</v>
          </cell>
          <cell r="B351" t="str">
            <v>Silver Lake, Los Angeles, CA</v>
          </cell>
          <cell r="C351">
            <v>38430</v>
          </cell>
        </row>
        <row r="352">
          <cell r="A352">
            <v>6037143100</v>
          </cell>
          <cell r="B352" t="str">
            <v>Toluca Lake, Los Angeles, CA</v>
          </cell>
          <cell r="C352">
            <v>38428</v>
          </cell>
        </row>
        <row r="353">
          <cell r="A353">
            <v>6037213100</v>
          </cell>
          <cell r="B353" t="str">
            <v>Central LA, Los Angeles, CA</v>
          </cell>
          <cell r="C353">
            <v>38415</v>
          </cell>
        </row>
        <row r="354">
          <cell r="A354">
            <v>6037189600</v>
          </cell>
          <cell r="B354" t="str">
            <v>Central LA, Los Angeles, CA</v>
          </cell>
          <cell r="C354">
            <v>38412</v>
          </cell>
        </row>
        <row r="355">
          <cell r="A355">
            <v>6037302104</v>
          </cell>
          <cell r="B355" t="str">
            <v>Citrus Grove, Glendale, CA</v>
          </cell>
          <cell r="C355">
            <v>38406</v>
          </cell>
        </row>
        <row r="356">
          <cell r="A356">
            <v>6037186203</v>
          </cell>
          <cell r="B356" t="str">
            <v>Northeast Los Angeles, Los Angeles, CA</v>
          </cell>
          <cell r="C356">
            <v>38398</v>
          </cell>
        </row>
        <row r="357">
          <cell r="A357">
            <v>6037311801</v>
          </cell>
          <cell r="B357" t="str">
            <v>Burbank, CA</v>
          </cell>
          <cell r="C357">
            <v>38382</v>
          </cell>
        </row>
        <row r="358">
          <cell r="A358">
            <v>6037271901</v>
          </cell>
          <cell r="B358" t="str">
            <v>Mar Vista, Los Angeles, CA</v>
          </cell>
          <cell r="C358">
            <v>38380</v>
          </cell>
        </row>
        <row r="359">
          <cell r="A359">
            <v>6037500800</v>
          </cell>
          <cell r="B359" t="str">
            <v>El Rancho, Pico Rivera, CA</v>
          </cell>
          <cell r="C359">
            <v>38360</v>
          </cell>
        </row>
        <row r="360">
          <cell r="A360">
            <v>6037480901</v>
          </cell>
          <cell r="B360" t="str">
            <v>Alhambra, CA</v>
          </cell>
          <cell r="C360">
            <v>38339</v>
          </cell>
        </row>
        <row r="361">
          <cell r="A361">
            <v>6037530203</v>
          </cell>
          <cell r="B361" t="str">
            <v>South Montebello, Montebello, CA</v>
          </cell>
          <cell r="C361">
            <v>38281</v>
          </cell>
        </row>
        <row r="362">
          <cell r="A362">
            <v>6037482301</v>
          </cell>
          <cell r="B362" t="str">
            <v>Garvey, San Gabriel, CA</v>
          </cell>
          <cell r="C362">
            <v>38262</v>
          </cell>
        </row>
        <row r="363">
          <cell r="A363">
            <v>6037187102</v>
          </cell>
          <cell r="B363" t="str">
            <v>Atwater Village, Los Angeles, CA</v>
          </cell>
          <cell r="C363">
            <v>38252</v>
          </cell>
        </row>
        <row r="364">
          <cell r="A364">
            <v>6037530004</v>
          </cell>
          <cell r="B364" t="str">
            <v>South Montebello, Montebello, CA</v>
          </cell>
          <cell r="C364">
            <v>38238</v>
          </cell>
        </row>
        <row r="365">
          <cell r="A365">
            <v>6037551202</v>
          </cell>
          <cell r="B365" t="str">
            <v>Downey, CA</v>
          </cell>
          <cell r="C365">
            <v>38237</v>
          </cell>
        </row>
        <row r="366">
          <cell r="A366">
            <v>6037212702</v>
          </cell>
          <cell r="B366" t="str">
            <v>Central LA, Los Angeles, CA</v>
          </cell>
          <cell r="C366">
            <v>38224</v>
          </cell>
        </row>
        <row r="367">
          <cell r="A367">
            <v>6037551501</v>
          </cell>
          <cell r="B367" t="str">
            <v>Downey, CA</v>
          </cell>
          <cell r="C367">
            <v>38194</v>
          </cell>
        </row>
        <row r="368">
          <cell r="A368">
            <v>6037199300</v>
          </cell>
          <cell r="B368" t="str">
            <v>Montecito Heights, Los Angeles, CA</v>
          </cell>
          <cell r="C368">
            <v>38139</v>
          </cell>
        </row>
        <row r="369">
          <cell r="A369">
            <v>6037212306</v>
          </cell>
          <cell r="B369" t="str">
            <v>Central LA, Los Angeles, CA</v>
          </cell>
          <cell r="C369">
            <v>38092</v>
          </cell>
        </row>
        <row r="370">
          <cell r="A370">
            <v>6037502500</v>
          </cell>
          <cell r="B370" t="str">
            <v>El Rancho, Pico Rivera, CA</v>
          </cell>
          <cell r="C370">
            <v>38090</v>
          </cell>
        </row>
        <row r="371">
          <cell r="A371">
            <v>6037224410</v>
          </cell>
          <cell r="B371" t="str">
            <v>South Los Angeles, Los Angeles, CA</v>
          </cell>
          <cell r="C371">
            <v>38072</v>
          </cell>
        </row>
        <row r="372">
          <cell r="A372">
            <v>6037195803</v>
          </cell>
          <cell r="B372" t="str">
            <v>Silver Lake, Los Angeles, CA</v>
          </cell>
          <cell r="C372">
            <v>38070</v>
          </cell>
        </row>
        <row r="373">
          <cell r="A373">
            <v>6037554001</v>
          </cell>
          <cell r="B373" t="str">
            <v>Bellflower, CA</v>
          </cell>
          <cell r="C373">
            <v>38025</v>
          </cell>
        </row>
        <row r="374">
          <cell r="A374">
            <v>6037302201</v>
          </cell>
          <cell r="B374" t="str">
            <v>Citrus Grove, Glendale, CA</v>
          </cell>
          <cell r="C374">
            <v>38023</v>
          </cell>
        </row>
        <row r="375">
          <cell r="A375">
            <v>6037269903</v>
          </cell>
          <cell r="B375" t="str">
            <v>Palms, Los Angeles, CA</v>
          </cell>
          <cell r="C375">
            <v>37995</v>
          </cell>
        </row>
        <row r="376">
          <cell r="A376">
            <v>6037302302</v>
          </cell>
          <cell r="B376" t="str">
            <v>Pacific - Edison, Glendale, CA</v>
          </cell>
          <cell r="C376">
            <v>37955</v>
          </cell>
        </row>
        <row r="377">
          <cell r="A377">
            <v>6037553000</v>
          </cell>
          <cell r="B377" t="str">
            <v>Norwalk, CA</v>
          </cell>
          <cell r="C377">
            <v>37949</v>
          </cell>
        </row>
        <row r="378">
          <cell r="A378">
            <v>6037552800</v>
          </cell>
          <cell r="B378" t="str">
            <v>Norwalk, CA</v>
          </cell>
          <cell r="C378">
            <v>37923</v>
          </cell>
        </row>
        <row r="379">
          <cell r="A379">
            <v>6037216800</v>
          </cell>
          <cell r="B379" t="str">
            <v>Central LA, Los Angeles, CA</v>
          </cell>
          <cell r="C379">
            <v>37911</v>
          </cell>
        </row>
        <row r="380">
          <cell r="A380">
            <v>6037195600</v>
          </cell>
          <cell r="B380" t="str">
            <v>Los Angeles, CA</v>
          </cell>
          <cell r="C380">
            <v>37905</v>
          </cell>
        </row>
        <row r="381">
          <cell r="A381">
            <v>6037143200</v>
          </cell>
          <cell r="B381" t="str">
            <v>West Toluca Lake, Los Angeles, CA</v>
          </cell>
          <cell r="C381">
            <v>37813</v>
          </cell>
        </row>
        <row r="382">
          <cell r="A382">
            <v>6037195202</v>
          </cell>
          <cell r="B382" t="str">
            <v>Central LA, Los Angeles, CA</v>
          </cell>
          <cell r="C382">
            <v>37770</v>
          </cell>
        </row>
        <row r="383">
          <cell r="A383">
            <v>6037195201</v>
          </cell>
          <cell r="B383" t="str">
            <v>Central LA, Los Angeles, CA</v>
          </cell>
          <cell r="C383">
            <v>37664</v>
          </cell>
        </row>
        <row r="384">
          <cell r="A384">
            <v>6037481002</v>
          </cell>
          <cell r="B384" t="str">
            <v>Alhambra, CA</v>
          </cell>
          <cell r="C384">
            <v>37603</v>
          </cell>
        </row>
        <row r="385">
          <cell r="A385">
            <v>6037700501</v>
          </cell>
          <cell r="B385" t="str">
            <v>Central LA, West Hollywood, CA</v>
          </cell>
          <cell r="C385">
            <v>37600</v>
          </cell>
        </row>
        <row r="386">
          <cell r="A386">
            <v>6037267600</v>
          </cell>
          <cell r="B386" t="str">
            <v>Sawtelle, Los Angeles, CA</v>
          </cell>
          <cell r="C386">
            <v>37587</v>
          </cell>
        </row>
        <row r="387">
          <cell r="A387">
            <v>6037185320</v>
          </cell>
          <cell r="B387" t="str">
            <v>Northeast Los Angeles, Los Angeles, CA</v>
          </cell>
          <cell r="C387">
            <v>37548</v>
          </cell>
        </row>
        <row r="388">
          <cell r="A388">
            <v>6037214400</v>
          </cell>
          <cell r="B388" t="str">
            <v>Central LA, Los Angeles, CA</v>
          </cell>
          <cell r="C388">
            <v>37491</v>
          </cell>
        </row>
        <row r="389">
          <cell r="A389">
            <v>6037530102</v>
          </cell>
          <cell r="B389" t="str">
            <v>South Montebello, Montebello, CA</v>
          </cell>
          <cell r="C389">
            <v>37448</v>
          </cell>
        </row>
        <row r="390">
          <cell r="A390">
            <v>6037125402</v>
          </cell>
          <cell r="B390" t="str">
            <v>North Hollywood, Los Angeles, CA</v>
          </cell>
          <cell r="C390">
            <v>37444</v>
          </cell>
        </row>
        <row r="391">
          <cell r="A391">
            <v>6037551101</v>
          </cell>
          <cell r="B391" t="str">
            <v>Downey, CA</v>
          </cell>
          <cell r="C391">
            <v>37417</v>
          </cell>
        </row>
        <row r="392">
          <cell r="A392">
            <v>6037269700</v>
          </cell>
          <cell r="B392" t="str">
            <v>Beverlywood, Los Angeles, CA</v>
          </cell>
          <cell r="C392">
            <v>37387</v>
          </cell>
        </row>
        <row r="393">
          <cell r="A393">
            <v>6037500700</v>
          </cell>
          <cell r="B393" t="str">
            <v>El Rancho, Pico Rivera, CA</v>
          </cell>
          <cell r="C393">
            <v>37381</v>
          </cell>
        </row>
        <row r="394">
          <cell r="A394">
            <v>6037201402</v>
          </cell>
          <cell r="B394" t="str">
            <v>Northeast Los Angeles, Los Angeles, CA</v>
          </cell>
          <cell r="C394">
            <v>37375</v>
          </cell>
        </row>
        <row r="395">
          <cell r="A395">
            <v>6037703002</v>
          </cell>
          <cell r="B395" t="str">
            <v>Los Angeles, CA</v>
          </cell>
          <cell r="C395">
            <v>37364</v>
          </cell>
        </row>
        <row r="396">
          <cell r="A396">
            <v>6037191820</v>
          </cell>
          <cell r="B396" t="str">
            <v>Central LA, Los Angeles, CA</v>
          </cell>
          <cell r="C396">
            <v>37340</v>
          </cell>
        </row>
        <row r="397">
          <cell r="A397">
            <v>6037271701</v>
          </cell>
          <cell r="B397" t="str">
            <v>Palms, Los Angeles, CA</v>
          </cell>
          <cell r="C397">
            <v>37298</v>
          </cell>
        </row>
        <row r="398">
          <cell r="A398">
            <v>6037536102</v>
          </cell>
          <cell r="B398" t="str">
            <v>South Gate, CA</v>
          </cell>
          <cell r="C398">
            <v>37258</v>
          </cell>
        </row>
        <row r="399">
          <cell r="A399">
            <v>6037530101</v>
          </cell>
          <cell r="B399" t="str">
            <v>South Montebello, Montebello, CA</v>
          </cell>
          <cell r="C399">
            <v>37240</v>
          </cell>
        </row>
        <row r="400">
          <cell r="A400">
            <v>6037301702</v>
          </cell>
          <cell r="B400" t="str">
            <v>Vineyard, Glendale, CA</v>
          </cell>
          <cell r="C400">
            <v>37227</v>
          </cell>
        </row>
        <row r="401">
          <cell r="A401">
            <v>6037700101</v>
          </cell>
          <cell r="B401" t="str">
            <v>Central LA, West Hollywood, CA</v>
          </cell>
          <cell r="C401">
            <v>37212</v>
          </cell>
        </row>
        <row r="402">
          <cell r="A402">
            <v>6037186201</v>
          </cell>
          <cell r="B402" t="str">
            <v>Northeast Los Angeles, Los Angeles, CA</v>
          </cell>
          <cell r="C402">
            <v>37160</v>
          </cell>
        </row>
        <row r="403">
          <cell r="A403">
            <v>6037482201</v>
          </cell>
          <cell r="B403" t="str">
            <v>Monterey Park, CA</v>
          </cell>
          <cell r="C403">
            <v>37155</v>
          </cell>
        </row>
        <row r="404">
          <cell r="A404">
            <v>6037462400</v>
          </cell>
          <cell r="B404" t="str">
            <v>Bungalow Heaven, Pasadena, CA</v>
          </cell>
          <cell r="C404">
            <v>37149</v>
          </cell>
        </row>
        <row r="405">
          <cell r="A405">
            <v>6037302202</v>
          </cell>
          <cell r="B405" t="str">
            <v>Mariposa, Glendale, CA</v>
          </cell>
          <cell r="C405">
            <v>37149</v>
          </cell>
        </row>
        <row r="406">
          <cell r="A406">
            <v>6037550202</v>
          </cell>
          <cell r="B406" t="str">
            <v>Norwalk, CA</v>
          </cell>
          <cell r="C406">
            <v>37125</v>
          </cell>
        </row>
        <row r="407">
          <cell r="A407">
            <v>6037143604</v>
          </cell>
          <cell r="B407" t="str">
            <v>Studio City, Los Angeles, CA</v>
          </cell>
          <cell r="C407">
            <v>37098</v>
          </cell>
        </row>
        <row r="408">
          <cell r="A408">
            <v>6037267700</v>
          </cell>
          <cell r="B408" t="str">
            <v>Sawtelle, Los Angeles, CA</v>
          </cell>
          <cell r="C408">
            <v>37097</v>
          </cell>
        </row>
        <row r="409">
          <cell r="A409">
            <v>6037195903</v>
          </cell>
          <cell r="B409" t="str">
            <v>Silver Lake, Los Angeles, CA</v>
          </cell>
          <cell r="C409">
            <v>37096</v>
          </cell>
        </row>
        <row r="410">
          <cell r="A410">
            <v>6037211120</v>
          </cell>
          <cell r="B410" t="str">
            <v>Central LA, Los Angeles, CA</v>
          </cell>
          <cell r="C410">
            <v>37091</v>
          </cell>
        </row>
        <row r="411">
          <cell r="A411">
            <v>6037201601</v>
          </cell>
          <cell r="B411" t="str">
            <v>Northeast Los Angeles, Los Angeles, CA</v>
          </cell>
          <cell r="C411">
            <v>37079</v>
          </cell>
        </row>
        <row r="412">
          <cell r="A412">
            <v>6037550300</v>
          </cell>
          <cell r="B412" t="str">
            <v>Norwalk, CA</v>
          </cell>
          <cell r="C412">
            <v>37079</v>
          </cell>
        </row>
        <row r="413">
          <cell r="A413">
            <v>6037482401</v>
          </cell>
          <cell r="B413" t="str">
            <v>Garvey, Rosemead, CA</v>
          </cell>
          <cell r="C413">
            <v>37049</v>
          </cell>
        </row>
        <row r="414">
          <cell r="A414">
            <v>6037531102</v>
          </cell>
          <cell r="B414" t="str">
            <v>Los Angeles, CA</v>
          </cell>
          <cell r="C414">
            <v>37035</v>
          </cell>
        </row>
        <row r="415">
          <cell r="A415">
            <v>6037195902</v>
          </cell>
          <cell r="B415" t="str">
            <v>Silver Lake, Los Angeles, CA</v>
          </cell>
          <cell r="C415">
            <v>37033</v>
          </cell>
        </row>
        <row r="416">
          <cell r="A416">
            <v>6037181500</v>
          </cell>
          <cell r="B416" t="str">
            <v>Northeast Los Angeles, Los Angeles, CA</v>
          </cell>
          <cell r="C416">
            <v>37030</v>
          </cell>
        </row>
        <row r="417">
          <cell r="A417">
            <v>6037197410</v>
          </cell>
          <cell r="B417" t="str">
            <v>Echo Park, Los Angeles, CA</v>
          </cell>
          <cell r="C417">
            <v>37013</v>
          </cell>
        </row>
        <row r="418">
          <cell r="A418">
            <v>6037189102</v>
          </cell>
          <cell r="B418" t="str">
            <v>Central LA, Los Angeles, CA</v>
          </cell>
          <cell r="C418">
            <v>36947</v>
          </cell>
        </row>
        <row r="419">
          <cell r="A419">
            <v>6037211803</v>
          </cell>
          <cell r="B419" t="str">
            <v>Central LA, Los Angeles, CA</v>
          </cell>
          <cell r="C419">
            <v>36928</v>
          </cell>
        </row>
        <row r="420">
          <cell r="A420">
            <v>6037201200</v>
          </cell>
          <cell r="B420" t="str">
            <v>Northeast Los Angeles, Los Angeles, CA</v>
          </cell>
          <cell r="C420">
            <v>36915</v>
          </cell>
        </row>
        <row r="421">
          <cell r="A421">
            <v>6037530204</v>
          </cell>
          <cell r="B421" t="str">
            <v>South Montebello, Montebello, CA</v>
          </cell>
          <cell r="C421">
            <v>36902</v>
          </cell>
        </row>
        <row r="422">
          <cell r="A422">
            <v>6037550500</v>
          </cell>
          <cell r="B422" t="str">
            <v>Downey, CA</v>
          </cell>
          <cell r="C422">
            <v>36894</v>
          </cell>
        </row>
        <row r="423">
          <cell r="A423">
            <v>6037700502</v>
          </cell>
          <cell r="B423" t="str">
            <v>Central LA, West Hollywood, CA</v>
          </cell>
          <cell r="C423">
            <v>36843</v>
          </cell>
        </row>
        <row r="424">
          <cell r="A424">
            <v>6037186301</v>
          </cell>
          <cell r="B424" t="str">
            <v>Atwater Village, Los Angeles, CA</v>
          </cell>
          <cell r="C424">
            <v>36798</v>
          </cell>
        </row>
        <row r="425">
          <cell r="A425">
            <v>6037183222</v>
          </cell>
          <cell r="B425" t="str">
            <v>Northeast Los Angeles, Los Angeles, CA</v>
          </cell>
          <cell r="C425">
            <v>36783</v>
          </cell>
        </row>
        <row r="426">
          <cell r="A426">
            <v>6037199201</v>
          </cell>
          <cell r="B426" t="str">
            <v>Montecito Heights, Los Angeles, CA</v>
          </cell>
          <cell r="C426">
            <v>36759</v>
          </cell>
        </row>
        <row r="427">
          <cell r="A427">
            <v>6037533503</v>
          </cell>
          <cell r="B427" t="str">
            <v>Huntington Park, CA</v>
          </cell>
          <cell r="C427">
            <v>36751</v>
          </cell>
        </row>
        <row r="428">
          <cell r="A428">
            <v>6037530202</v>
          </cell>
          <cell r="B428" t="str">
            <v>South Montebello, Montebello, CA</v>
          </cell>
          <cell r="C428">
            <v>36748</v>
          </cell>
        </row>
        <row r="429">
          <cell r="A429">
            <v>6037183520</v>
          </cell>
          <cell r="B429" t="str">
            <v>Northeast Los Angeles, Los Angeles, CA</v>
          </cell>
          <cell r="C429">
            <v>36723</v>
          </cell>
        </row>
        <row r="430">
          <cell r="A430">
            <v>6037212420</v>
          </cell>
          <cell r="B430" t="str">
            <v>Central LA, Los Angeles, CA</v>
          </cell>
          <cell r="C430">
            <v>36714</v>
          </cell>
        </row>
        <row r="431">
          <cell r="A431">
            <v>6037236000</v>
          </cell>
          <cell r="B431" t="str">
            <v>Baldwin Hills, Los Angeles, CA</v>
          </cell>
          <cell r="C431">
            <v>36710</v>
          </cell>
        </row>
        <row r="432">
          <cell r="A432">
            <v>6037502301</v>
          </cell>
          <cell r="B432" t="str">
            <v>Whittier, CA</v>
          </cell>
          <cell r="C432">
            <v>36670</v>
          </cell>
        </row>
        <row r="433">
          <cell r="A433">
            <v>6037270200</v>
          </cell>
          <cell r="B433" t="str">
            <v>Palms, Los Angeles, CA</v>
          </cell>
          <cell r="C433">
            <v>36613</v>
          </cell>
        </row>
        <row r="434">
          <cell r="A434">
            <v>6037188100</v>
          </cell>
          <cell r="B434" t="str">
            <v>Atwater Village, Los Angeles, CA</v>
          </cell>
          <cell r="C434">
            <v>36609</v>
          </cell>
        </row>
        <row r="435">
          <cell r="A435">
            <v>6037183810</v>
          </cell>
          <cell r="B435" t="str">
            <v>Northeast Los Angeles, Los Angeles, CA</v>
          </cell>
          <cell r="C435">
            <v>36604</v>
          </cell>
        </row>
        <row r="436">
          <cell r="A436">
            <v>6037482304</v>
          </cell>
          <cell r="B436" t="str">
            <v>Garvey, Rosemead, CA</v>
          </cell>
          <cell r="C436">
            <v>36573</v>
          </cell>
        </row>
        <row r="437">
          <cell r="A437">
            <v>6037267403</v>
          </cell>
          <cell r="B437" t="str">
            <v>West Los Angeles, Los Angeles, CA</v>
          </cell>
          <cell r="C437">
            <v>36573</v>
          </cell>
        </row>
        <row r="438">
          <cell r="A438">
            <v>6037194401</v>
          </cell>
          <cell r="B438" t="str">
            <v>Beverly Grove, Los Angeles, CA</v>
          </cell>
          <cell r="C438">
            <v>36562</v>
          </cell>
        </row>
        <row r="439">
          <cell r="A439">
            <v>6037269907</v>
          </cell>
          <cell r="B439" t="str">
            <v>Palms, Los Angeles, CA</v>
          </cell>
          <cell r="C439">
            <v>36555</v>
          </cell>
        </row>
        <row r="440">
          <cell r="A440">
            <v>6037601202</v>
          </cell>
          <cell r="B440" t="str">
            <v>Inglewood, CA</v>
          </cell>
          <cell r="C440">
            <v>36537</v>
          </cell>
        </row>
        <row r="441">
          <cell r="A441">
            <v>6037199000</v>
          </cell>
          <cell r="B441" t="str">
            <v>Northeast Los Angeles, Los Angeles, CA</v>
          </cell>
          <cell r="C441">
            <v>36524</v>
          </cell>
        </row>
        <row r="442">
          <cell r="A442">
            <v>6037186302</v>
          </cell>
          <cell r="B442" t="str">
            <v>Glassell Park, Los Angeles, CA</v>
          </cell>
          <cell r="C442">
            <v>36465</v>
          </cell>
        </row>
        <row r="443">
          <cell r="A443">
            <v>6037481202</v>
          </cell>
          <cell r="B443" t="str">
            <v>San Gabriel, CA</v>
          </cell>
          <cell r="C443">
            <v>36424</v>
          </cell>
        </row>
        <row r="444">
          <cell r="A444">
            <v>6037219500</v>
          </cell>
          <cell r="B444" t="str">
            <v>South Los Angeles, Los Angeles, CA</v>
          </cell>
          <cell r="C444">
            <v>36383</v>
          </cell>
        </row>
        <row r="445">
          <cell r="A445">
            <v>6037211703</v>
          </cell>
          <cell r="B445" t="str">
            <v>Central LA, Los Angeles, CA</v>
          </cell>
          <cell r="C445">
            <v>36378</v>
          </cell>
        </row>
        <row r="446">
          <cell r="A446">
            <v>6037201700</v>
          </cell>
          <cell r="B446" t="str">
            <v>Northeast Los Angeles, Los Angeles, CA</v>
          </cell>
          <cell r="C446">
            <v>36334</v>
          </cell>
        </row>
        <row r="447">
          <cell r="A447">
            <v>6037183402</v>
          </cell>
          <cell r="B447" t="str">
            <v>Northeast Los Angeles, Los Angeles, CA</v>
          </cell>
          <cell r="C447">
            <v>36286</v>
          </cell>
        </row>
        <row r="448">
          <cell r="A448">
            <v>6037535604</v>
          </cell>
          <cell r="B448" t="str">
            <v>South Gate, CA</v>
          </cell>
          <cell r="C448">
            <v>36254</v>
          </cell>
        </row>
        <row r="449">
          <cell r="A449">
            <v>6037185203</v>
          </cell>
          <cell r="B449" t="str">
            <v>Northeast Los Angeles, Los Angeles, CA</v>
          </cell>
          <cell r="C449">
            <v>36249</v>
          </cell>
        </row>
        <row r="450">
          <cell r="A450">
            <v>6037183220</v>
          </cell>
          <cell r="B450" t="str">
            <v>Northeast Los Angeles, Los Angeles, CA</v>
          </cell>
          <cell r="C450">
            <v>36204</v>
          </cell>
        </row>
        <row r="451">
          <cell r="A451">
            <v>6037702400</v>
          </cell>
          <cell r="B451" t="str">
            <v>Lucerne - Higuera, Culver City, CA</v>
          </cell>
          <cell r="C451">
            <v>36196</v>
          </cell>
        </row>
        <row r="452">
          <cell r="A452">
            <v>6037275603</v>
          </cell>
          <cell r="B452" t="str">
            <v>Culver City, CA</v>
          </cell>
          <cell r="C452">
            <v>36190</v>
          </cell>
        </row>
        <row r="453">
          <cell r="A453">
            <v>6037482522</v>
          </cell>
          <cell r="B453" t="str">
            <v>South Montebello, Montebello, CA</v>
          </cell>
          <cell r="C453">
            <v>36126</v>
          </cell>
        </row>
        <row r="454">
          <cell r="A454">
            <v>6037482503</v>
          </cell>
          <cell r="B454" t="str">
            <v>Garvey, Rosemead, CA</v>
          </cell>
          <cell r="C454">
            <v>36121</v>
          </cell>
        </row>
        <row r="455">
          <cell r="A455">
            <v>6037212800</v>
          </cell>
          <cell r="B455" t="str">
            <v>Central LA, Los Angeles, CA</v>
          </cell>
          <cell r="C455">
            <v>36119</v>
          </cell>
        </row>
        <row r="456">
          <cell r="A456">
            <v>6037530602</v>
          </cell>
          <cell r="B456" t="str">
            <v>Los Angeles, CA</v>
          </cell>
          <cell r="C456">
            <v>36115</v>
          </cell>
        </row>
        <row r="457">
          <cell r="A457">
            <v>6037533502</v>
          </cell>
          <cell r="B457" t="str">
            <v>Huntington Park, CA</v>
          </cell>
          <cell r="C457">
            <v>36088</v>
          </cell>
        </row>
        <row r="458">
          <cell r="A458">
            <v>6037552100</v>
          </cell>
          <cell r="B458" t="str">
            <v>Norwalk, CA</v>
          </cell>
          <cell r="C458">
            <v>36087</v>
          </cell>
        </row>
        <row r="459">
          <cell r="A459">
            <v>6037208501</v>
          </cell>
          <cell r="B459" t="str">
            <v>Central LA, Los Angeles, CA</v>
          </cell>
          <cell r="C459">
            <v>36082</v>
          </cell>
        </row>
        <row r="460">
          <cell r="A460">
            <v>6037536103</v>
          </cell>
          <cell r="B460" t="str">
            <v>South Gate, CA</v>
          </cell>
          <cell r="C460">
            <v>36079</v>
          </cell>
        </row>
        <row r="461">
          <cell r="A461">
            <v>6037211802</v>
          </cell>
          <cell r="B461" t="str">
            <v>Central LA, Los Angeles, CA</v>
          </cell>
          <cell r="C461">
            <v>36061</v>
          </cell>
        </row>
        <row r="462">
          <cell r="A462">
            <v>6037535605</v>
          </cell>
          <cell r="B462" t="str">
            <v>South Gate, CA</v>
          </cell>
          <cell r="C462">
            <v>36041</v>
          </cell>
        </row>
        <row r="463">
          <cell r="A463">
            <v>6037212410</v>
          </cell>
          <cell r="B463" t="str">
            <v>Central LA, Los Angeles, CA</v>
          </cell>
          <cell r="C463">
            <v>36030</v>
          </cell>
        </row>
        <row r="464">
          <cell r="A464">
            <v>6037462700</v>
          </cell>
          <cell r="B464" t="str">
            <v>Mid Central, Pasadena, CA</v>
          </cell>
          <cell r="C464">
            <v>36023</v>
          </cell>
        </row>
        <row r="465">
          <cell r="A465">
            <v>6037601600</v>
          </cell>
          <cell r="B465" t="str">
            <v>Inglewood, CA</v>
          </cell>
          <cell r="C465">
            <v>36011</v>
          </cell>
        </row>
        <row r="466">
          <cell r="A466">
            <v>6037551900</v>
          </cell>
          <cell r="B466" t="str">
            <v>Norwalk, CA</v>
          </cell>
          <cell r="C466">
            <v>35996</v>
          </cell>
        </row>
        <row r="467">
          <cell r="A467">
            <v>6037301602</v>
          </cell>
          <cell r="B467" t="str">
            <v>Riverside Rancho, Glendale, CA</v>
          </cell>
          <cell r="C467">
            <v>35985</v>
          </cell>
        </row>
        <row r="468">
          <cell r="A468">
            <v>6037535901</v>
          </cell>
          <cell r="B468" t="str">
            <v>South Gate, CA</v>
          </cell>
          <cell r="C468">
            <v>35943</v>
          </cell>
        </row>
        <row r="469">
          <cell r="A469">
            <v>6037212620</v>
          </cell>
          <cell r="B469" t="str">
            <v>Central LA, Los Angeles, CA</v>
          </cell>
          <cell r="C469">
            <v>35917</v>
          </cell>
        </row>
        <row r="470">
          <cell r="A470">
            <v>6037195500</v>
          </cell>
          <cell r="B470" t="str">
            <v>Silver Lake, Los Angeles, CA</v>
          </cell>
          <cell r="C470">
            <v>35915</v>
          </cell>
        </row>
        <row r="471">
          <cell r="A471">
            <v>6037272301</v>
          </cell>
          <cell r="B471" t="str">
            <v>Mar Vista, Los Angeles, CA</v>
          </cell>
          <cell r="C471">
            <v>35831</v>
          </cell>
        </row>
        <row r="472">
          <cell r="A472">
            <v>6037199400</v>
          </cell>
          <cell r="B472" t="str">
            <v>Mount Washington, Los Angeles, CA</v>
          </cell>
          <cell r="C472">
            <v>35814</v>
          </cell>
        </row>
        <row r="473">
          <cell r="A473">
            <v>6037534700</v>
          </cell>
          <cell r="B473" t="str">
            <v>Huntington Park, CA</v>
          </cell>
          <cell r="C473">
            <v>35813</v>
          </cell>
        </row>
        <row r="474">
          <cell r="A474">
            <v>6037536200</v>
          </cell>
          <cell r="B474" t="str">
            <v>South Gate, CA</v>
          </cell>
          <cell r="C474">
            <v>35748</v>
          </cell>
        </row>
        <row r="475">
          <cell r="A475">
            <v>6037553701</v>
          </cell>
          <cell r="B475" t="str">
            <v>Paramount, CA</v>
          </cell>
          <cell r="C475">
            <v>35742</v>
          </cell>
        </row>
        <row r="476">
          <cell r="A476">
            <v>6037183101</v>
          </cell>
          <cell r="B476" t="str">
            <v>Eagle Rock, Los Angeles, CA</v>
          </cell>
          <cell r="C476">
            <v>35727</v>
          </cell>
        </row>
        <row r="477">
          <cell r="A477">
            <v>6037530301</v>
          </cell>
          <cell r="B477" t="str">
            <v>East Los Angeles, CA</v>
          </cell>
          <cell r="C477">
            <v>35725</v>
          </cell>
        </row>
        <row r="478">
          <cell r="A478">
            <v>6037463601</v>
          </cell>
          <cell r="B478" t="str">
            <v>Pasadena, CA</v>
          </cell>
          <cell r="C478">
            <v>35707</v>
          </cell>
        </row>
        <row r="479">
          <cell r="A479">
            <v>6037534802</v>
          </cell>
          <cell r="B479" t="str">
            <v>Huntington Park, CA</v>
          </cell>
          <cell r="C479">
            <v>35669</v>
          </cell>
        </row>
        <row r="480">
          <cell r="A480">
            <v>6037481101</v>
          </cell>
          <cell r="B480" t="str">
            <v>San Gabriel, CA</v>
          </cell>
          <cell r="C480">
            <v>35639</v>
          </cell>
        </row>
        <row r="481">
          <cell r="A481">
            <v>6037273600</v>
          </cell>
          <cell r="B481" t="str">
            <v>Venice, Los Angeles, CA</v>
          </cell>
          <cell r="C481">
            <v>35616</v>
          </cell>
        </row>
        <row r="482">
          <cell r="A482">
            <v>6037211410</v>
          </cell>
          <cell r="B482" t="str">
            <v>Central LA, Los Angeles, CA</v>
          </cell>
          <cell r="C482">
            <v>35608</v>
          </cell>
        </row>
        <row r="483">
          <cell r="A483">
            <v>6037535503</v>
          </cell>
          <cell r="B483" t="str">
            <v>South Gate, CA</v>
          </cell>
          <cell r="C483">
            <v>35596</v>
          </cell>
        </row>
        <row r="484">
          <cell r="A484">
            <v>6037534203</v>
          </cell>
          <cell r="B484" t="str">
            <v>South Montebello, Bell Gardens, CA</v>
          </cell>
          <cell r="C484">
            <v>35594</v>
          </cell>
        </row>
        <row r="485">
          <cell r="A485">
            <v>6037213401</v>
          </cell>
          <cell r="B485" t="str">
            <v>Central LA, Los Angeles, CA</v>
          </cell>
          <cell r="C485">
            <v>35581</v>
          </cell>
        </row>
        <row r="486">
          <cell r="A486">
            <v>6037203300</v>
          </cell>
          <cell r="B486" t="str">
            <v>Northeast Los Angeles, Los Angeles, CA</v>
          </cell>
          <cell r="C486">
            <v>35567</v>
          </cell>
        </row>
        <row r="487">
          <cell r="A487">
            <v>6037533902</v>
          </cell>
          <cell r="B487" t="str">
            <v>South Montebello, Bell Gardens, CA</v>
          </cell>
          <cell r="C487">
            <v>35511</v>
          </cell>
        </row>
        <row r="488">
          <cell r="A488">
            <v>6037534502</v>
          </cell>
          <cell r="B488" t="str">
            <v>Huntington Park, CA</v>
          </cell>
          <cell r="C488">
            <v>35491</v>
          </cell>
        </row>
        <row r="489">
          <cell r="A489">
            <v>6037191710</v>
          </cell>
          <cell r="B489" t="str">
            <v>Central LA, Los Angeles, CA</v>
          </cell>
          <cell r="C489">
            <v>35482</v>
          </cell>
        </row>
        <row r="490">
          <cell r="A490">
            <v>6037533601</v>
          </cell>
          <cell r="B490" t="str">
            <v>Bell, CA</v>
          </cell>
          <cell r="C490">
            <v>35477</v>
          </cell>
        </row>
        <row r="491">
          <cell r="A491">
            <v>6037701702</v>
          </cell>
          <cell r="B491" t="str">
            <v>Downtown, Santa Monica, CA</v>
          </cell>
          <cell r="C491">
            <v>35456</v>
          </cell>
        </row>
        <row r="492">
          <cell r="A492">
            <v>6037206050</v>
          </cell>
          <cell r="B492" t="str">
            <v>Central LA, Los Angeles, CA</v>
          </cell>
          <cell r="C492">
            <v>35437</v>
          </cell>
        </row>
        <row r="493">
          <cell r="A493">
            <v>6037189904</v>
          </cell>
          <cell r="B493" t="str">
            <v>Central LA, Los Angeles, CA</v>
          </cell>
          <cell r="C493">
            <v>35425</v>
          </cell>
        </row>
        <row r="494">
          <cell r="A494">
            <v>6037532500</v>
          </cell>
          <cell r="B494" t="str">
            <v>Huntington Park, CA</v>
          </cell>
          <cell r="C494">
            <v>35423</v>
          </cell>
        </row>
        <row r="495">
          <cell r="A495">
            <v>6037183221</v>
          </cell>
          <cell r="B495" t="str">
            <v>Northeast Los Angeles, Los Angeles, CA</v>
          </cell>
          <cell r="C495">
            <v>35411</v>
          </cell>
        </row>
        <row r="496">
          <cell r="A496">
            <v>6037203500</v>
          </cell>
          <cell r="B496" t="str">
            <v>Boyle Heights, Los Angeles, CA</v>
          </cell>
          <cell r="C496">
            <v>35407</v>
          </cell>
        </row>
        <row r="497">
          <cell r="A497">
            <v>6037302503</v>
          </cell>
          <cell r="B497" t="str">
            <v>Mariposa, Glendale, CA</v>
          </cell>
          <cell r="C497">
            <v>35333</v>
          </cell>
        </row>
        <row r="498">
          <cell r="A498">
            <v>6037535701</v>
          </cell>
          <cell r="B498" t="str">
            <v>South Gate, CA</v>
          </cell>
          <cell r="C498">
            <v>35317</v>
          </cell>
        </row>
        <row r="499">
          <cell r="A499">
            <v>6037189201</v>
          </cell>
          <cell r="B499" t="str">
            <v>Central LA, Los Angeles, CA</v>
          </cell>
          <cell r="C499">
            <v>35301</v>
          </cell>
        </row>
        <row r="500">
          <cell r="A500">
            <v>6037301801</v>
          </cell>
          <cell r="B500" t="str">
            <v>Vineyard, Glendale, CA</v>
          </cell>
          <cell r="C500">
            <v>35284</v>
          </cell>
        </row>
        <row r="501">
          <cell r="A501">
            <v>6037531504</v>
          </cell>
          <cell r="B501" t="str">
            <v>East Los Angeles, CA</v>
          </cell>
          <cell r="C501">
            <v>35256</v>
          </cell>
        </row>
        <row r="502">
          <cell r="A502">
            <v>6037183701</v>
          </cell>
          <cell r="B502" t="str">
            <v>Highland Park, Los Angeles, CA</v>
          </cell>
          <cell r="C502">
            <v>35237</v>
          </cell>
        </row>
        <row r="503">
          <cell r="A503">
            <v>6037191201</v>
          </cell>
          <cell r="B503" t="str">
            <v>Central LA, Los Angeles, CA</v>
          </cell>
          <cell r="C503">
            <v>35224</v>
          </cell>
        </row>
        <row r="504">
          <cell r="A504">
            <v>6037189101</v>
          </cell>
          <cell r="B504" t="str">
            <v>Central LA, Los Angeles, CA</v>
          </cell>
          <cell r="C504">
            <v>35215</v>
          </cell>
        </row>
        <row r="505">
          <cell r="A505">
            <v>6037601301</v>
          </cell>
          <cell r="B505" t="str">
            <v>Inglewood, CA</v>
          </cell>
          <cell r="C505">
            <v>35197</v>
          </cell>
        </row>
        <row r="506">
          <cell r="A506">
            <v>6037190202</v>
          </cell>
          <cell r="B506" t="str">
            <v>Central LA, Los Angeles, CA</v>
          </cell>
          <cell r="C506">
            <v>35179</v>
          </cell>
        </row>
        <row r="507">
          <cell r="A507">
            <v>6037531800</v>
          </cell>
          <cell r="B507" t="str">
            <v>South Montebello, East Los Angeles, CA</v>
          </cell>
          <cell r="C507">
            <v>35176</v>
          </cell>
        </row>
        <row r="508">
          <cell r="A508">
            <v>6037533803</v>
          </cell>
          <cell r="B508" t="str">
            <v>Bell, CA</v>
          </cell>
          <cell r="C508">
            <v>35128</v>
          </cell>
        </row>
        <row r="509">
          <cell r="A509">
            <v>6037602106</v>
          </cell>
          <cell r="B509" t="str">
            <v>Hawthorne, CA</v>
          </cell>
          <cell r="C509">
            <v>35119</v>
          </cell>
        </row>
        <row r="510">
          <cell r="A510">
            <v>6037204410</v>
          </cell>
          <cell r="B510" t="str">
            <v>Central LA, Los Angeles, CA</v>
          </cell>
          <cell r="C510">
            <v>35107</v>
          </cell>
        </row>
        <row r="511">
          <cell r="A511">
            <v>6037602200</v>
          </cell>
          <cell r="B511" t="str">
            <v>Los Angeles, CA</v>
          </cell>
          <cell r="C511">
            <v>35083</v>
          </cell>
        </row>
        <row r="512">
          <cell r="A512">
            <v>6037603801</v>
          </cell>
          <cell r="B512" t="str">
            <v>Lawndale, CA</v>
          </cell>
          <cell r="C512">
            <v>35017</v>
          </cell>
        </row>
        <row r="513">
          <cell r="A513">
            <v>6037208801</v>
          </cell>
          <cell r="B513" t="str">
            <v>Central LA, Los Angeles, CA</v>
          </cell>
          <cell r="C513">
            <v>34928</v>
          </cell>
        </row>
        <row r="514">
          <cell r="A514">
            <v>6037201120</v>
          </cell>
          <cell r="B514" t="str">
            <v>Northeast Los Angeles, Los Angeles, CA</v>
          </cell>
          <cell r="C514">
            <v>34881</v>
          </cell>
        </row>
        <row r="515">
          <cell r="A515">
            <v>6037186403</v>
          </cell>
          <cell r="B515" t="str">
            <v>Atwater Village, Los Angeles, CA</v>
          </cell>
          <cell r="C515">
            <v>34876</v>
          </cell>
        </row>
        <row r="516">
          <cell r="A516">
            <v>6037191720</v>
          </cell>
          <cell r="B516" t="str">
            <v>Central LA, Los Angeles, CA</v>
          </cell>
          <cell r="C516">
            <v>34873</v>
          </cell>
        </row>
        <row r="517">
          <cell r="A517">
            <v>6037208401</v>
          </cell>
          <cell r="B517" t="str">
            <v>Central LA, Los Angeles, CA</v>
          </cell>
          <cell r="C517">
            <v>34861</v>
          </cell>
        </row>
        <row r="518">
          <cell r="A518">
            <v>6037603900</v>
          </cell>
          <cell r="B518" t="str">
            <v>Lawndale, CA</v>
          </cell>
          <cell r="C518">
            <v>34836</v>
          </cell>
        </row>
        <row r="519">
          <cell r="A519">
            <v>6037195300</v>
          </cell>
          <cell r="B519" t="str">
            <v>Central LA, Los Angeles, CA</v>
          </cell>
          <cell r="C519">
            <v>34785</v>
          </cell>
        </row>
        <row r="520">
          <cell r="A520">
            <v>6037532400</v>
          </cell>
          <cell r="B520" t="str">
            <v>Vernon, CA</v>
          </cell>
          <cell r="C520">
            <v>34763</v>
          </cell>
        </row>
        <row r="521">
          <cell r="A521">
            <v>6037197420</v>
          </cell>
          <cell r="B521" t="str">
            <v>Echo Park, Los Angeles, CA</v>
          </cell>
          <cell r="C521">
            <v>34754</v>
          </cell>
        </row>
        <row r="522">
          <cell r="A522">
            <v>6037190301</v>
          </cell>
          <cell r="B522" t="str">
            <v>Central LA, Los Angeles, CA</v>
          </cell>
          <cell r="C522">
            <v>34746</v>
          </cell>
        </row>
        <row r="523">
          <cell r="A523">
            <v>6037701701</v>
          </cell>
          <cell r="B523" t="str">
            <v>Mid-City, Santa Monica, CA</v>
          </cell>
          <cell r="C523">
            <v>34745</v>
          </cell>
        </row>
        <row r="524">
          <cell r="A524">
            <v>6037302504</v>
          </cell>
          <cell r="B524" t="str">
            <v>Mariposa, Glendale, CA</v>
          </cell>
          <cell r="C524">
            <v>34733</v>
          </cell>
        </row>
        <row r="525">
          <cell r="A525">
            <v>6037224420</v>
          </cell>
          <cell r="B525" t="str">
            <v>South Los Angeles, Los Angeles, CA</v>
          </cell>
          <cell r="C525">
            <v>34680</v>
          </cell>
        </row>
        <row r="526">
          <cell r="A526">
            <v>6037291120</v>
          </cell>
          <cell r="B526" t="str">
            <v>Harbor, Gardena, CA</v>
          </cell>
          <cell r="C526">
            <v>34610</v>
          </cell>
        </row>
        <row r="527">
          <cell r="A527">
            <v>6037191203</v>
          </cell>
          <cell r="B527" t="str">
            <v>Central LA, Los Angeles, CA</v>
          </cell>
          <cell r="C527">
            <v>34602</v>
          </cell>
        </row>
        <row r="528">
          <cell r="A528">
            <v>6037224200</v>
          </cell>
          <cell r="B528" t="str">
            <v>Central LA, Los Angeles, CA</v>
          </cell>
          <cell r="C528">
            <v>34597</v>
          </cell>
        </row>
        <row r="529">
          <cell r="A529">
            <v>6037190802</v>
          </cell>
          <cell r="B529" t="str">
            <v>Central LA, Los Angeles, CA</v>
          </cell>
          <cell r="C529">
            <v>34593</v>
          </cell>
        </row>
        <row r="530">
          <cell r="A530">
            <v>6037535502</v>
          </cell>
          <cell r="B530" t="str">
            <v>South Gate, CA</v>
          </cell>
          <cell r="C530">
            <v>34591</v>
          </cell>
        </row>
        <row r="531">
          <cell r="A531">
            <v>6037191901</v>
          </cell>
          <cell r="B531" t="str">
            <v>Central LA, Los Angeles, CA</v>
          </cell>
          <cell r="C531">
            <v>34590</v>
          </cell>
        </row>
        <row r="532">
          <cell r="A532">
            <v>6037183620</v>
          </cell>
          <cell r="B532" t="str">
            <v>Northeast Los Angeles, Los Angeles, CA</v>
          </cell>
          <cell r="C532">
            <v>34566</v>
          </cell>
        </row>
        <row r="533">
          <cell r="A533">
            <v>6037183103</v>
          </cell>
          <cell r="B533" t="str">
            <v>Highland Park, Los Angeles, CA</v>
          </cell>
          <cell r="C533">
            <v>34539</v>
          </cell>
        </row>
        <row r="534">
          <cell r="A534">
            <v>6037273700</v>
          </cell>
          <cell r="B534" t="str">
            <v>Venice, Los Angeles, CA</v>
          </cell>
          <cell r="C534">
            <v>34506</v>
          </cell>
        </row>
        <row r="535">
          <cell r="A535">
            <v>6037602402</v>
          </cell>
          <cell r="B535" t="str">
            <v>Hawthorne, CA</v>
          </cell>
          <cell r="C535">
            <v>34502</v>
          </cell>
        </row>
        <row r="536">
          <cell r="A536">
            <v>6037542104</v>
          </cell>
          <cell r="B536" t="str">
            <v>East Compton, CA</v>
          </cell>
          <cell r="C536">
            <v>34476</v>
          </cell>
        </row>
        <row r="537">
          <cell r="A537">
            <v>6037532303</v>
          </cell>
          <cell r="B537" t="str">
            <v>South Montebello, Commerce, CA</v>
          </cell>
          <cell r="C537">
            <v>34462</v>
          </cell>
        </row>
        <row r="538">
          <cell r="A538">
            <v>6037602002</v>
          </cell>
          <cell r="B538" t="str">
            <v>Hawthorne, CA</v>
          </cell>
          <cell r="C538">
            <v>34442</v>
          </cell>
        </row>
        <row r="539">
          <cell r="A539">
            <v>6037267501</v>
          </cell>
          <cell r="B539" t="str">
            <v>West Los Angeles, Los Angeles, CA</v>
          </cell>
          <cell r="C539">
            <v>34431</v>
          </cell>
        </row>
        <row r="540">
          <cell r="A540">
            <v>6037534804</v>
          </cell>
          <cell r="B540" t="str">
            <v>Huntington Park, CA</v>
          </cell>
          <cell r="C540">
            <v>34419</v>
          </cell>
        </row>
        <row r="541">
          <cell r="A541">
            <v>6037208402</v>
          </cell>
          <cell r="B541" t="str">
            <v>Central LA, Los Angeles, CA</v>
          </cell>
          <cell r="C541">
            <v>34379</v>
          </cell>
        </row>
        <row r="542">
          <cell r="A542">
            <v>6037540300</v>
          </cell>
          <cell r="B542" t="str">
            <v>Lynwood, CA</v>
          </cell>
          <cell r="C542">
            <v>34345</v>
          </cell>
        </row>
        <row r="543">
          <cell r="A543">
            <v>6037291130</v>
          </cell>
          <cell r="B543" t="str">
            <v>Harbor, Gardena, CA</v>
          </cell>
          <cell r="C543">
            <v>34331</v>
          </cell>
        </row>
        <row r="544">
          <cell r="A544">
            <v>6037212701</v>
          </cell>
          <cell r="B544" t="str">
            <v>Central LA, Los Angeles, CA</v>
          </cell>
          <cell r="C544">
            <v>34292</v>
          </cell>
        </row>
        <row r="545">
          <cell r="A545">
            <v>6037601402</v>
          </cell>
          <cell r="B545" t="str">
            <v>Inglewood, CA</v>
          </cell>
          <cell r="C545">
            <v>34282</v>
          </cell>
        </row>
        <row r="546">
          <cell r="A546">
            <v>6037208502</v>
          </cell>
          <cell r="B546" t="str">
            <v>Central LA, Los Angeles, CA</v>
          </cell>
          <cell r="C546">
            <v>34282</v>
          </cell>
        </row>
        <row r="547">
          <cell r="A547">
            <v>6037195710</v>
          </cell>
          <cell r="B547" t="str">
            <v>Los Angeles, CA</v>
          </cell>
          <cell r="C547">
            <v>34281</v>
          </cell>
        </row>
        <row r="548">
          <cell r="A548">
            <v>6037208610</v>
          </cell>
          <cell r="B548" t="str">
            <v>Central LA, Los Angeles, CA</v>
          </cell>
          <cell r="C548">
            <v>34262</v>
          </cell>
        </row>
        <row r="549">
          <cell r="A549">
            <v>6037540202</v>
          </cell>
          <cell r="B549" t="str">
            <v>Lynwood, CA</v>
          </cell>
          <cell r="C549">
            <v>34240</v>
          </cell>
        </row>
        <row r="550">
          <cell r="A550">
            <v>6037534406</v>
          </cell>
          <cell r="B550" t="str">
            <v>Cudahy, CA</v>
          </cell>
          <cell r="C550">
            <v>34224</v>
          </cell>
        </row>
        <row r="551">
          <cell r="A551">
            <v>6037533107</v>
          </cell>
          <cell r="B551" t="str">
            <v>Huntington Park, CA</v>
          </cell>
          <cell r="C551">
            <v>34221</v>
          </cell>
        </row>
        <row r="552">
          <cell r="A552">
            <v>6037535702</v>
          </cell>
          <cell r="B552" t="str">
            <v>South Gate, CA</v>
          </cell>
          <cell r="C552">
            <v>34216</v>
          </cell>
        </row>
        <row r="553">
          <cell r="A553">
            <v>6037211804</v>
          </cell>
          <cell r="B553" t="str">
            <v>Central LA, Los Angeles, CA</v>
          </cell>
          <cell r="C553">
            <v>34216</v>
          </cell>
        </row>
        <row r="554">
          <cell r="A554">
            <v>6037461902</v>
          </cell>
          <cell r="B554" t="str">
            <v>Pasadena, CA</v>
          </cell>
          <cell r="C554">
            <v>34216</v>
          </cell>
        </row>
        <row r="555">
          <cell r="A555">
            <v>6037185202</v>
          </cell>
          <cell r="B555" t="str">
            <v>Mount Washington, Los Angeles, CA</v>
          </cell>
          <cell r="C555">
            <v>34131</v>
          </cell>
        </row>
        <row r="556">
          <cell r="A556">
            <v>6037553504</v>
          </cell>
          <cell r="B556" t="str">
            <v>Paramount, CA</v>
          </cell>
          <cell r="C556">
            <v>34124</v>
          </cell>
        </row>
        <row r="557">
          <cell r="A557">
            <v>6037534301</v>
          </cell>
          <cell r="B557" t="str">
            <v>Cudahy, CA</v>
          </cell>
          <cell r="C557">
            <v>34057</v>
          </cell>
        </row>
        <row r="558">
          <cell r="A558">
            <v>6037481102</v>
          </cell>
          <cell r="B558" t="str">
            <v>San Gabriel, CA</v>
          </cell>
          <cell r="C558">
            <v>34013</v>
          </cell>
        </row>
        <row r="559">
          <cell r="A559">
            <v>6037531502</v>
          </cell>
          <cell r="B559" t="str">
            <v>East Los Angeles, CA</v>
          </cell>
          <cell r="C559">
            <v>34003</v>
          </cell>
        </row>
        <row r="560">
          <cell r="A560">
            <v>6037532102</v>
          </cell>
          <cell r="B560" t="str">
            <v>South Montebello, Montebello, CA</v>
          </cell>
          <cell r="C560">
            <v>34002</v>
          </cell>
        </row>
        <row r="561">
          <cell r="A561">
            <v>6037530601</v>
          </cell>
          <cell r="B561" t="str">
            <v>Los Angeles, CA</v>
          </cell>
          <cell r="C561">
            <v>33998</v>
          </cell>
        </row>
        <row r="562">
          <cell r="A562">
            <v>6037602103</v>
          </cell>
          <cell r="B562" t="str">
            <v>Hawthorne, CA</v>
          </cell>
          <cell r="C562">
            <v>33991</v>
          </cell>
        </row>
        <row r="563">
          <cell r="A563">
            <v>6037209403</v>
          </cell>
          <cell r="B563" t="str">
            <v>Central LA, Los Angeles, CA</v>
          </cell>
          <cell r="C563">
            <v>33960</v>
          </cell>
        </row>
        <row r="564">
          <cell r="A564">
            <v>6037301601</v>
          </cell>
          <cell r="B564" t="str">
            <v>Grandview, Glendale, CA</v>
          </cell>
          <cell r="C564">
            <v>33948</v>
          </cell>
        </row>
        <row r="565">
          <cell r="A565">
            <v>6037192520</v>
          </cell>
          <cell r="B565" t="str">
            <v>Central LA, Los Angeles, CA</v>
          </cell>
          <cell r="C565">
            <v>33940</v>
          </cell>
        </row>
        <row r="566">
          <cell r="A566">
            <v>6037211922</v>
          </cell>
          <cell r="B566" t="str">
            <v>Central LA, Los Angeles, CA</v>
          </cell>
          <cell r="C566">
            <v>33933</v>
          </cell>
        </row>
        <row r="567">
          <cell r="A567">
            <v>6037190100</v>
          </cell>
          <cell r="B567" t="str">
            <v>Central LA, Los Angeles, CA</v>
          </cell>
          <cell r="C567">
            <v>33921</v>
          </cell>
        </row>
        <row r="568">
          <cell r="A568">
            <v>6037191301</v>
          </cell>
          <cell r="B568" t="str">
            <v>East Hollywood, Los Angeles, CA</v>
          </cell>
          <cell r="C568">
            <v>33906</v>
          </cell>
        </row>
        <row r="569">
          <cell r="A569">
            <v>6037213310</v>
          </cell>
          <cell r="B569" t="str">
            <v>Central LA, Los Angeles, CA</v>
          </cell>
          <cell r="C569">
            <v>33902</v>
          </cell>
        </row>
        <row r="570">
          <cell r="A570">
            <v>6037502700</v>
          </cell>
          <cell r="B570" t="str">
            <v>Santa Fe Springs, CA</v>
          </cell>
          <cell r="C570">
            <v>33895</v>
          </cell>
        </row>
        <row r="571">
          <cell r="A571">
            <v>6037125501</v>
          </cell>
          <cell r="B571" t="str">
            <v>North Hollywood, Los Angeles, CA</v>
          </cell>
          <cell r="C571">
            <v>33867</v>
          </cell>
        </row>
        <row r="572">
          <cell r="A572">
            <v>6037191500</v>
          </cell>
          <cell r="B572" t="str">
            <v>Central LA, Los Angeles, CA</v>
          </cell>
          <cell r="C572">
            <v>33859</v>
          </cell>
        </row>
        <row r="573">
          <cell r="A573">
            <v>6037302505</v>
          </cell>
          <cell r="B573" t="str">
            <v>Adams Hill, Glendale, CA</v>
          </cell>
          <cell r="C573">
            <v>33831</v>
          </cell>
        </row>
        <row r="574">
          <cell r="A574">
            <v>6037540000</v>
          </cell>
          <cell r="B574" t="str">
            <v>Lynwood, CA</v>
          </cell>
          <cell r="C574">
            <v>33795</v>
          </cell>
        </row>
        <row r="575">
          <cell r="A575">
            <v>6037192420</v>
          </cell>
          <cell r="B575" t="str">
            <v>Central LA, Los Angeles, CA</v>
          </cell>
          <cell r="C575">
            <v>33710</v>
          </cell>
        </row>
        <row r="576">
          <cell r="A576">
            <v>6037531302</v>
          </cell>
          <cell r="B576" t="str">
            <v>Los Angeles, CA</v>
          </cell>
          <cell r="C576">
            <v>33706</v>
          </cell>
        </row>
        <row r="577">
          <cell r="A577">
            <v>6037183820</v>
          </cell>
          <cell r="B577" t="str">
            <v>Northeast Los Angeles, Los Angeles, CA</v>
          </cell>
          <cell r="C577">
            <v>33704</v>
          </cell>
        </row>
        <row r="578">
          <cell r="A578">
            <v>6037531201</v>
          </cell>
          <cell r="B578" t="str">
            <v>Los Angeles, CA</v>
          </cell>
          <cell r="C578">
            <v>33704</v>
          </cell>
        </row>
        <row r="579">
          <cell r="A579">
            <v>6037221220</v>
          </cell>
          <cell r="B579" t="str">
            <v>Central LA, Los Angeles, CA</v>
          </cell>
          <cell r="C579">
            <v>33693</v>
          </cell>
        </row>
        <row r="580">
          <cell r="A580">
            <v>6037271802</v>
          </cell>
          <cell r="B580" t="str">
            <v>Palms, Los Angeles, CA</v>
          </cell>
          <cell r="C580">
            <v>33681</v>
          </cell>
        </row>
        <row r="581">
          <cell r="A581">
            <v>6037201602</v>
          </cell>
          <cell r="B581" t="str">
            <v>Northeast Los Angeles, Los Angeles, CA</v>
          </cell>
          <cell r="C581">
            <v>33674</v>
          </cell>
        </row>
        <row r="582">
          <cell r="A582">
            <v>6037535902</v>
          </cell>
          <cell r="B582" t="str">
            <v>South Gate, CA</v>
          </cell>
          <cell r="C582">
            <v>33666</v>
          </cell>
        </row>
        <row r="583">
          <cell r="A583">
            <v>6037191420</v>
          </cell>
          <cell r="B583" t="str">
            <v>Central LA, Los Angeles, CA</v>
          </cell>
          <cell r="C583">
            <v>33642</v>
          </cell>
        </row>
        <row r="584">
          <cell r="A584">
            <v>6037500600</v>
          </cell>
          <cell r="B584" t="str">
            <v>El Rancho, Pico Rivera, CA</v>
          </cell>
          <cell r="C584">
            <v>33624</v>
          </cell>
        </row>
        <row r="585">
          <cell r="A585">
            <v>6037535002</v>
          </cell>
          <cell r="B585" t="str">
            <v>South Los Angeles, Los Angeles, CA</v>
          </cell>
          <cell r="C585">
            <v>33623</v>
          </cell>
        </row>
        <row r="586">
          <cell r="A586">
            <v>6037224020</v>
          </cell>
          <cell r="B586" t="str">
            <v>South Los Angeles, Los Angeles, CA</v>
          </cell>
          <cell r="C586">
            <v>33597</v>
          </cell>
        </row>
        <row r="587">
          <cell r="A587">
            <v>6037536000</v>
          </cell>
          <cell r="B587" t="str">
            <v>South Gate, CA</v>
          </cell>
          <cell r="C587">
            <v>33572</v>
          </cell>
        </row>
        <row r="588">
          <cell r="A588">
            <v>6037531902</v>
          </cell>
          <cell r="B588" t="str">
            <v>South Montebello, East Los Angeles, CA</v>
          </cell>
          <cell r="C588">
            <v>33572</v>
          </cell>
        </row>
        <row r="589">
          <cell r="A589">
            <v>6037533401</v>
          </cell>
          <cell r="B589" t="str">
            <v>Maywood, CA</v>
          </cell>
          <cell r="C589">
            <v>33536</v>
          </cell>
        </row>
        <row r="590">
          <cell r="A590">
            <v>6037533201</v>
          </cell>
          <cell r="B590" t="str">
            <v>Huntington Park, CA</v>
          </cell>
          <cell r="C590">
            <v>33450</v>
          </cell>
        </row>
        <row r="591">
          <cell r="A591">
            <v>6037550901</v>
          </cell>
          <cell r="B591" t="str">
            <v>Downey, CA</v>
          </cell>
          <cell r="C591">
            <v>33449</v>
          </cell>
        </row>
        <row r="592">
          <cell r="A592">
            <v>6037201501</v>
          </cell>
          <cell r="B592" t="str">
            <v>Northeast Los Angeles, Los Angeles, CA</v>
          </cell>
          <cell r="C592">
            <v>33437</v>
          </cell>
        </row>
        <row r="593">
          <cell r="A593">
            <v>6037204120</v>
          </cell>
          <cell r="B593" t="str">
            <v>Central LA, Los Angeles, CA</v>
          </cell>
          <cell r="C593">
            <v>33436</v>
          </cell>
        </row>
        <row r="594">
          <cell r="A594">
            <v>6037600912</v>
          </cell>
          <cell r="B594" t="str">
            <v>Inglewood, CA</v>
          </cell>
          <cell r="C594">
            <v>33426</v>
          </cell>
        </row>
        <row r="595">
          <cell r="A595">
            <v>6037204600</v>
          </cell>
          <cell r="B595" t="str">
            <v>Boyle Heights, Los Angeles, CA</v>
          </cell>
          <cell r="C595">
            <v>33426</v>
          </cell>
        </row>
        <row r="596">
          <cell r="A596">
            <v>6037186401</v>
          </cell>
          <cell r="B596" t="str">
            <v>Northeast Los Angeles, Los Angeles, CA</v>
          </cell>
          <cell r="C596">
            <v>33419</v>
          </cell>
        </row>
        <row r="597">
          <cell r="A597">
            <v>6037203710</v>
          </cell>
          <cell r="B597" t="str">
            <v>Boyle Heights, Los Angeles, CA</v>
          </cell>
          <cell r="C597">
            <v>33410</v>
          </cell>
        </row>
        <row r="598">
          <cell r="A598">
            <v>6037190401</v>
          </cell>
          <cell r="B598" t="str">
            <v>Central LA, Los Angeles, CA</v>
          </cell>
          <cell r="C598">
            <v>33396</v>
          </cell>
        </row>
        <row r="599">
          <cell r="A599">
            <v>6037197500</v>
          </cell>
          <cell r="B599" t="str">
            <v>Echo Park, Los Angeles, CA</v>
          </cell>
          <cell r="C599">
            <v>33392</v>
          </cell>
        </row>
        <row r="600">
          <cell r="A600">
            <v>6037702002</v>
          </cell>
          <cell r="B600" t="str">
            <v>Ocean Park, Santa Monica, CA</v>
          </cell>
          <cell r="C600">
            <v>33362</v>
          </cell>
        </row>
        <row r="601">
          <cell r="A601">
            <v>6037530802</v>
          </cell>
          <cell r="B601" t="str">
            <v>Los Angeles, CA</v>
          </cell>
          <cell r="C601">
            <v>33362</v>
          </cell>
        </row>
        <row r="602">
          <cell r="A602">
            <v>6037197600</v>
          </cell>
          <cell r="B602" t="str">
            <v>Echo Park, Los Angeles, CA</v>
          </cell>
          <cell r="C602">
            <v>33331</v>
          </cell>
        </row>
        <row r="603">
          <cell r="A603">
            <v>6037536104</v>
          </cell>
          <cell r="B603" t="str">
            <v>South Gate, CA</v>
          </cell>
          <cell r="C603">
            <v>33325</v>
          </cell>
        </row>
        <row r="604">
          <cell r="A604">
            <v>6037267300</v>
          </cell>
          <cell r="B604" t="str">
            <v>West Los Angeles, Los Angeles, CA</v>
          </cell>
          <cell r="C604">
            <v>33312</v>
          </cell>
        </row>
        <row r="605">
          <cell r="A605">
            <v>6037531901</v>
          </cell>
          <cell r="B605" t="str">
            <v>South Montebello, East Los Angeles, CA</v>
          </cell>
          <cell r="C605">
            <v>33299</v>
          </cell>
        </row>
        <row r="606">
          <cell r="A606">
            <v>6037199202</v>
          </cell>
          <cell r="B606" t="str">
            <v>Montecito Heights, Los Angeles, CA</v>
          </cell>
          <cell r="C606">
            <v>33294</v>
          </cell>
        </row>
        <row r="607">
          <cell r="A607">
            <v>6037183300</v>
          </cell>
          <cell r="B607" t="str">
            <v>Northeast Los Angeles, Los Angeles, CA</v>
          </cell>
          <cell r="C607">
            <v>33286</v>
          </cell>
        </row>
        <row r="608">
          <cell r="A608">
            <v>6037533602</v>
          </cell>
          <cell r="B608" t="str">
            <v>Bell, CA</v>
          </cell>
          <cell r="C608">
            <v>33264</v>
          </cell>
        </row>
        <row r="609">
          <cell r="A609">
            <v>6037208904</v>
          </cell>
          <cell r="B609" t="str">
            <v>Central LA, Los Angeles, CA</v>
          </cell>
          <cell r="C609">
            <v>33256</v>
          </cell>
        </row>
        <row r="610">
          <cell r="A610">
            <v>6037204300</v>
          </cell>
          <cell r="B610" t="str">
            <v>Boyle Heights, Los Angeles, CA</v>
          </cell>
          <cell r="C610">
            <v>33226</v>
          </cell>
        </row>
        <row r="611">
          <cell r="A611">
            <v>6037216900</v>
          </cell>
          <cell r="B611" t="str">
            <v>Central LA, Los Angeles, CA</v>
          </cell>
          <cell r="C611">
            <v>33210</v>
          </cell>
        </row>
        <row r="612">
          <cell r="A612">
            <v>6037211921</v>
          </cell>
          <cell r="B612" t="str">
            <v>Central LA, Los Angeles, CA</v>
          </cell>
          <cell r="C612">
            <v>33202</v>
          </cell>
        </row>
        <row r="613">
          <cell r="A613">
            <v>6037302401</v>
          </cell>
          <cell r="B613" t="str">
            <v>Tropico, Glendale, CA</v>
          </cell>
          <cell r="C613">
            <v>33165</v>
          </cell>
        </row>
        <row r="614">
          <cell r="A614">
            <v>6037216200</v>
          </cell>
          <cell r="B614" t="str">
            <v>Central LA, Los Angeles, CA</v>
          </cell>
          <cell r="C614">
            <v>33125</v>
          </cell>
        </row>
        <row r="615">
          <cell r="A615">
            <v>6037553400</v>
          </cell>
          <cell r="B615" t="str">
            <v>Downey, CA</v>
          </cell>
          <cell r="C615">
            <v>33116</v>
          </cell>
        </row>
        <row r="616">
          <cell r="A616">
            <v>6037535803</v>
          </cell>
          <cell r="B616" t="str">
            <v>South Gate, CA</v>
          </cell>
          <cell r="C616">
            <v>33066</v>
          </cell>
        </row>
        <row r="617">
          <cell r="A617">
            <v>6037215102</v>
          </cell>
          <cell r="B617" t="str">
            <v>Central LA, Los Angeles, CA</v>
          </cell>
          <cell r="C617">
            <v>33058</v>
          </cell>
        </row>
        <row r="618">
          <cell r="A618">
            <v>6037535804</v>
          </cell>
          <cell r="B618" t="str">
            <v>South Gate, CA</v>
          </cell>
          <cell r="C618">
            <v>33037</v>
          </cell>
        </row>
        <row r="619">
          <cell r="A619">
            <v>6037535501</v>
          </cell>
          <cell r="B619" t="str">
            <v>South Gate, CA</v>
          </cell>
          <cell r="C619">
            <v>33000</v>
          </cell>
        </row>
        <row r="620">
          <cell r="A620">
            <v>6037533805</v>
          </cell>
          <cell r="B620" t="str">
            <v>Bell, CA</v>
          </cell>
          <cell r="C620">
            <v>32964</v>
          </cell>
        </row>
        <row r="621">
          <cell r="A621">
            <v>6037540102</v>
          </cell>
          <cell r="B621" t="str">
            <v>Lynwood, CA</v>
          </cell>
          <cell r="C621">
            <v>32942</v>
          </cell>
        </row>
        <row r="622">
          <cell r="A622">
            <v>6037208710</v>
          </cell>
          <cell r="B622" t="str">
            <v>Central LA, Los Angeles, CA</v>
          </cell>
          <cell r="C622">
            <v>32938</v>
          </cell>
        </row>
        <row r="623">
          <cell r="A623">
            <v>6037534404</v>
          </cell>
          <cell r="B623" t="str">
            <v>Cudahy, CA</v>
          </cell>
          <cell r="C623">
            <v>32923</v>
          </cell>
        </row>
        <row r="624">
          <cell r="A624">
            <v>6037701801</v>
          </cell>
          <cell r="B624" t="str">
            <v>Pico, Santa Monica, CA</v>
          </cell>
          <cell r="C624">
            <v>32922</v>
          </cell>
        </row>
        <row r="625">
          <cell r="A625">
            <v>6037216700</v>
          </cell>
          <cell r="B625" t="str">
            <v>Central LA, Los Angeles, CA</v>
          </cell>
          <cell r="C625">
            <v>32855</v>
          </cell>
        </row>
        <row r="626">
          <cell r="A626">
            <v>6037602403</v>
          </cell>
          <cell r="B626" t="str">
            <v>Hawthorne, CA</v>
          </cell>
          <cell r="C626">
            <v>32844</v>
          </cell>
        </row>
        <row r="627">
          <cell r="A627">
            <v>6037201401</v>
          </cell>
          <cell r="B627" t="str">
            <v>Northeast Los Angeles, Los Angeles, CA</v>
          </cell>
          <cell r="C627">
            <v>32843</v>
          </cell>
        </row>
        <row r="628">
          <cell r="A628">
            <v>6037551102</v>
          </cell>
          <cell r="B628" t="str">
            <v>Downey, CA</v>
          </cell>
          <cell r="C628">
            <v>32775</v>
          </cell>
        </row>
        <row r="629">
          <cell r="A629">
            <v>6037534403</v>
          </cell>
          <cell r="B629" t="str">
            <v>Cudahy, CA</v>
          </cell>
          <cell r="C629">
            <v>32767</v>
          </cell>
        </row>
        <row r="630">
          <cell r="A630">
            <v>6037210010</v>
          </cell>
          <cell r="B630" t="str">
            <v>Central LA, Los Angeles, CA</v>
          </cell>
          <cell r="C630">
            <v>32722</v>
          </cell>
        </row>
        <row r="631">
          <cell r="A631">
            <v>6037500500</v>
          </cell>
          <cell r="B631" t="str">
            <v>El Rancho, Pico Rivera, CA</v>
          </cell>
          <cell r="C631">
            <v>32715</v>
          </cell>
        </row>
        <row r="632">
          <cell r="A632">
            <v>6037191610</v>
          </cell>
          <cell r="B632" t="str">
            <v>Central LA, Los Angeles, CA</v>
          </cell>
          <cell r="C632">
            <v>32705</v>
          </cell>
        </row>
        <row r="633">
          <cell r="A633">
            <v>6037211121</v>
          </cell>
          <cell r="B633" t="str">
            <v>Central LA, Los Angeles, CA</v>
          </cell>
          <cell r="C633">
            <v>32704</v>
          </cell>
        </row>
        <row r="634">
          <cell r="A634">
            <v>6037224320</v>
          </cell>
          <cell r="B634" t="str">
            <v>Central LA, Los Angeles, CA</v>
          </cell>
          <cell r="C634">
            <v>32681</v>
          </cell>
        </row>
        <row r="635">
          <cell r="A635">
            <v>6037531202</v>
          </cell>
          <cell r="B635" t="str">
            <v>Los Angeles, CA</v>
          </cell>
          <cell r="C635">
            <v>32676</v>
          </cell>
        </row>
        <row r="636">
          <cell r="A636">
            <v>6037192620</v>
          </cell>
          <cell r="B636" t="str">
            <v>Central LA, Los Angeles, CA</v>
          </cell>
          <cell r="C636">
            <v>32668</v>
          </cell>
        </row>
        <row r="637">
          <cell r="A637">
            <v>6037534201</v>
          </cell>
          <cell r="B637" t="str">
            <v>South Montebello, Bell Gardens, CA</v>
          </cell>
          <cell r="C637">
            <v>32665</v>
          </cell>
        </row>
        <row r="638">
          <cell r="A638">
            <v>6037535607</v>
          </cell>
          <cell r="B638" t="str">
            <v>South Gate, CA</v>
          </cell>
          <cell r="C638">
            <v>32609</v>
          </cell>
        </row>
        <row r="639">
          <cell r="A639">
            <v>6037535603</v>
          </cell>
          <cell r="B639" t="str">
            <v>South Gate, CA</v>
          </cell>
          <cell r="C639">
            <v>32608</v>
          </cell>
        </row>
        <row r="640">
          <cell r="A640">
            <v>6037204110</v>
          </cell>
          <cell r="B640" t="str">
            <v>Boyle Heights, Los Angeles, CA</v>
          </cell>
          <cell r="C640">
            <v>32597</v>
          </cell>
        </row>
        <row r="641">
          <cell r="A641">
            <v>6037534803</v>
          </cell>
          <cell r="B641" t="str">
            <v>Huntington Park, CA</v>
          </cell>
          <cell r="C641">
            <v>32594</v>
          </cell>
        </row>
        <row r="642">
          <cell r="A642">
            <v>6037532900</v>
          </cell>
          <cell r="B642" t="str">
            <v>South Los Angeles, Los Angeles, CA</v>
          </cell>
          <cell r="C642">
            <v>32592</v>
          </cell>
        </row>
        <row r="643">
          <cell r="A643">
            <v>6037531000</v>
          </cell>
          <cell r="B643" t="str">
            <v>Los Angeles, CA</v>
          </cell>
          <cell r="C643">
            <v>32577</v>
          </cell>
        </row>
        <row r="644">
          <cell r="A644">
            <v>6037535802</v>
          </cell>
          <cell r="B644" t="str">
            <v>South Gate, CA</v>
          </cell>
          <cell r="C644">
            <v>32573</v>
          </cell>
        </row>
        <row r="645">
          <cell r="A645">
            <v>6037191110</v>
          </cell>
          <cell r="B645" t="str">
            <v>Central LA, Los Angeles, CA</v>
          </cell>
          <cell r="C645">
            <v>32569</v>
          </cell>
        </row>
        <row r="646">
          <cell r="A646">
            <v>6037209510</v>
          </cell>
          <cell r="B646" t="str">
            <v>Central LA, Los Angeles, CA</v>
          </cell>
          <cell r="C646">
            <v>32527</v>
          </cell>
        </row>
        <row r="647">
          <cell r="A647">
            <v>6037208802</v>
          </cell>
          <cell r="B647" t="str">
            <v>Central LA, Los Angeles, CA</v>
          </cell>
          <cell r="C647">
            <v>32522</v>
          </cell>
        </row>
        <row r="648">
          <cell r="A648">
            <v>6037206010</v>
          </cell>
          <cell r="B648" t="str">
            <v>Central LA, Los Angeles, CA</v>
          </cell>
          <cell r="C648">
            <v>32501</v>
          </cell>
        </row>
        <row r="649">
          <cell r="A649">
            <v>6037533806</v>
          </cell>
          <cell r="B649" t="str">
            <v>Bell, CA</v>
          </cell>
          <cell r="C649">
            <v>32464</v>
          </cell>
        </row>
        <row r="650">
          <cell r="A650">
            <v>6037540201</v>
          </cell>
          <cell r="B650" t="str">
            <v>South Gate, CA</v>
          </cell>
          <cell r="C650">
            <v>32451</v>
          </cell>
        </row>
        <row r="651">
          <cell r="A651">
            <v>6037269905</v>
          </cell>
          <cell r="B651" t="str">
            <v>Palms, Los Angeles, CA</v>
          </cell>
          <cell r="C651">
            <v>32449</v>
          </cell>
        </row>
        <row r="652">
          <cell r="A652">
            <v>6037213202</v>
          </cell>
          <cell r="B652" t="str">
            <v>Central LA, Los Angeles, CA</v>
          </cell>
          <cell r="C652">
            <v>32437</v>
          </cell>
        </row>
        <row r="653">
          <cell r="A653">
            <v>6037190901</v>
          </cell>
          <cell r="B653" t="str">
            <v>Central LA, Los Angeles, CA</v>
          </cell>
          <cell r="C653">
            <v>32428</v>
          </cell>
        </row>
        <row r="654">
          <cell r="A654">
            <v>6037532101</v>
          </cell>
          <cell r="B654" t="str">
            <v>South Montebello, Montebello, CA</v>
          </cell>
          <cell r="C654">
            <v>32425</v>
          </cell>
        </row>
        <row r="655">
          <cell r="A655">
            <v>6037532605</v>
          </cell>
          <cell r="B655" t="str">
            <v>Huntington Park, CA</v>
          </cell>
          <cell r="C655">
            <v>32422</v>
          </cell>
        </row>
        <row r="656">
          <cell r="A656">
            <v>6037190201</v>
          </cell>
          <cell r="B656" t="str">
            <v>Central LA, Los Angeles, CA</v>
          </cell>
          <cell r="C656">
            <v>32406</v>
          </cell>
        </row>
        <row r="657">
          <cell r="A657">
            <v>6037221710</v>
          </cell>
          <cell r="B657" t="str">
            <v>Jefferson, Los Angeles, CA</v>
          </cell>
          <cell r="C657">
            <v>32402</v>
          </cell>
        </row>
        <row r="658">
          <cell r="A658">
            <v>6037201110</v>
          </cell>
          <cell r="B658" t="str">
            <v>Northeast Los Angeles, Los Angeles, CA</v>
          </cell>
          <cell r="C658">
            <v>32368</v>
          </cell>
        </row>
        <row r="659">
          <cell r="A659">
            <v>6037533402</v>
          </cell>
          <cell r="B659" t="str">
            <v>Maywood, CA</v>
          </cell>
          <cell r="C659">
            <v>32366</v>
          </cell>
        </row>
        <row r="660">
          <cell r="A660">
            <v>6037533501</v>
          </cell>
          <cell r="B660" t="str">
            <v>Huntington Park, CA</v>
          </cell>
          <cell r="C660">
            <v>32354</v>
          </cell>
        </row>
        <row r="661">
          <cell r="A661">
            <v>6037204810</v>
          </cell>
          <cell r="B661" t="str">
            <v>Boyle Heights, Los Angeles, CA</v>
          </cell>
          <cell r="C661">
            <v>32325</v>
          </cell>
        </row>
        <row r="662">
          <cell r="A662">
            <v>6037603001</v>
          </cell>
          <cell r="B662" t="str">
            <v>Gardena, CA</v>
          </cell>
          <cell r="C662">
            <v>32317</v>
          </cell>
        </row>
        <row r="663">
          <cell r="A663">
            <v>6037269904</v>
          </cell>
          <cell r="B663" t="str">
            <v>Palms, Los Angeles, CA</v>
          </cell>
          <cell r="C663">
            <v>32316</v>
          </cell>
        </row>
        <row r="664">
          <cell r="A664">
            <v>6037530901</v>
          </cell>
          <cell r="B664" t="str">
            <v>Los Angeles, CA</v>
          </cell>
          <cell r="C664">
            <v>32307</v>
          </cell>
        </row>
        <row r="665">
          <cell r="A665">
            <v>6037533702</v>
          </cell>
          <cell r="B665" t="str">
            <v>Maywood, CA</v>
          </cell>
          <cell r="C665">
            <v>32291</v>
          </cell>
        </row>
        <row r="666">
          <cell r="A666">
            <v>6037530302</v>
          </cell>
          <cell r="B666" t="str">
            <v>South Montebello, East Los Angeles, CA</v>
          </cell>
          <cell r="C666">
            <v>32265</v>
          </cell>
        </row>
        <row r="667">
          <cell r="A667">
            <v>6037222200</v>
          </cell>
          <cell r="B667" t="str">
            <v>South Los Angeles, Los Angeles, CA</v>
          </cell>
          <cell r="C667">
            <v>32259</v>
          </cell>
        </row>
        <row r="668">
          <cell r="A668">
            <v>6037553601</v>
          </cell>
          <cell r="B668" t="str">
            <v>Paramount, CA</v>
          </cell>
          <cell r="C668">
            <v>32258</v>
          </cell>
        </row>
        <row r="669">
          <cell r="A669">
            <v>6037221602</v>
          </cell>
          <cell r="B669" t="str">
            <v>Central LA, Los Angeles, CA</v>
          </cell>
          <cell r="C669">
            <v>32240</v>
          </cell>
        </row>
        <row r="670">
          <cell r="A670">
            <v>6037532604</v>
          </cell>
          <cell r="B670" t="str">
            <v>Huntington Park, CA</v>
          </cell>
          <cell r="C670">
            <v>32231</v>
          </cell>
        </row>
        <row r="671">
          <cell r="A671">
            <v>6037213201</v>
          </cell>
          <cell r="B671" t="str">
            <v>Central LA, Los Angeles, CA</v>
          </cell>
          <cell r="C671">
            <v>32230</v>
          </cell>
        </row>
        <row r="672">
          <cell r="A672">
            <v>6037533901</v>
          </cell>
          <cell r="B672" t="str">
            <v>South Montebello, Bell Gardens, CA</v>
          </cell>
          <cell r="C672">
            <v>32186</v>
          </cell>
        </row>
        <row r="673">
          <cell r="A673">
            <v>6037534001</v>
          </cell>
          <cell r="B673" t="str">
            <v>South Montebello, Bell Gardens, CA</v>
          </cell>
          <cell r="C673">
            <v>32177</v>
          </cell>
        </row>
        <row r="674">
          <cell r="A674">
            <v>6037204910</v>
          </cell>
          <cell r="B674" t="str">
            <v>Boyle Heights, Los Angeles, CA</v>
          </cell>
          <cell r="C674">
            <v>32176</v>
          </cell>
        </row>
        <row r="675">
          <cell r="A675">
            <v>6037212202</v>
          </cell>
          <cell r="B675" t="str">
            <v>Central LA, Los Angeles, CA</v>
          </cell>
          <cell r="C675">
            <v>32175</v>
          </cell>
        </row>
        <row r="676">
          <cell r="A676">
            <v>6037221402</v>
          </cell>
          <cell r="B676" t="str">
            <v>Central LA, Los Angeles, CA</v>
          </cell>
          <cell r="C676">
            <v>32171</v>
          </cell>
        </row>
        <row r="677">
          <cell r="A677">
            <v>6037197300</v>
          </cell>
          <cell r="B677" t="str">
            <v>Echo Park, Los Angeles, CA</v>
          </cell>
          <cell r="C677">
            <v>32143</v>
          </cell>
        </row>
        <row r="678">
          <cell r="A678">
            <v>6037602104</v>
          </cell>
          <cell r="B678" t="str">
            <v>Hawthorne, CA</v>
          </cell>
          <cell r="C678">
            <v>32134</v>
          </cell>
        </row>
        <row r="679">
          <cell r="A679">
            <v>6037211122</v>
          </cell>
          <cell r="B679" t="str">
            <v>Central LA, Los Angeles, CA</v>
          </cell>
          <cell r="C679">
            <v>32121</v>
          </cell>
        </row>
        <row r="680">
          <cell r="A680">
            <v>6037532603</v>
          </cell>
          <cell r="B680" t="str">
            <v>Huntington Park, CA</v>
          </cell>
          <cell r="C680">
            <v>32103</v>
          </cell>
        </row>
        <row r="681">
          <cell r="A681">
            <v>6037212101</v>
          </cell>
          <cell r="B681" t="str">
            <v>Central LA, Los Angeles, CA</v>
          </cell>
          <cell r="C681">
            <v>32080</v>
          </cell>
        </row>
        <row r="682">
          <cell r="A682">
            <v>6037191410</v>
          </cell>
          <cell r="B682" t="str">
            <v>Central LA, Los Angeles, CA</v>
          </cell>
          <cell r="C682">
            <v>32074</v>
          </cell>
        </row>
        <row r="683">
          <cell r="A683">
            <v>6037212203</v>
          </cell>
          <cell r="B683" t="str">
            <v>Central LA, Los Angeles, CA</v>
          </cell>
          <cell r="C683">
            <v>32062</v>
          </cell>
        </row>
        <row r="684">
          <cell r="A684">
            <v>6037532304</v>
          </cell>
          <cell r="B684" t="str">
            <v>South Montebello, Commerce, CA</v>
          </cell>
          <cell r="C684">
            <v>32054</v>
          </cell>
        </row>
        <row r="685">
          <cell r="A685">
            <v>6037190700</v>
          </cell>
          <cell r="B685" t="str">
            <v>Central LA, Los Angeles, CA</v>
          </cell>
          <cell r="C685">
            <v>32040</v>
          </cell>
        </row>
        <row r="686">
          <cell r="A686">
            <v>6037553602</v>
          </cell>
          <cell r="B686" t="str">
            <v>Paramount, CA</v>
          </cell>
          <cell r="C686">
            <v>32017</v>
          </cell>
        </row>
        <row r="687">
          <cell r="A687">
            <v>6037207900</v>
          </cell>
          <cell r="B687" t="str">
            <v>Central LA, Los Angeles, CA</v>
          </cell>
          <cell r="C687">
            <v>32011</v>
          </cell>
        </row>
        <row r="688">
          <cell r="A688">
            <v>6037601502</v>
          </cell>
          <cell r="B688" t="str">
            <v>Inglewood, CA</v>
          </cell>
          <cell r="C688">
            <v>32009</v>
          </cell>
        </row>
        <row r="689">
          <cell r="A689">
            <v>6037554103</v>
          </cell>
          <cell r="B689" t="str">
            <v>Bellflower, CA</v>
          </cell>
          <cell r="C689">
            <v>32004</v>
          </cell>
        </row>
        <row r="690">
          <cell r="A690">
            <v>6037183510</v>
          </cell>
          <cell r="B690" t="str">
            <v>Northeast Los Angeles, Los Angeles, CA</v>
          </cell>
          <cell r="C690">
            <v>32004</v>
          </cell>
        </row>
        <row r="691">
          <cell r="A691">
            <v>6037541700</v>
          </cell>
          <cell r="B691" t="str">
            <v>Lynwood, CA</v>
          </cell>
          <cell r="C691">
            <v>31997</v>
          </cell>
        </row>
        <row r="692">
          <cell r="A692">
            <v>6037601501</v>
          </cell>
          <cell r="B692" t="str">
            <v>Inglewood, CA</v>
          </cell>
          <cell r="C692">
            <v>31973</v>
          </cell>
        </row>
        <row r="693">
          <cell r="A693">
            <v>6037195802</v>
          </cell>
          <cell r="B693" t="str">
            <v>Central LA, Los Angeles, CA</v>
          </cell>
          <cell r="C693">
            <v>31963</v>
          </cell>
        </row>
        <row r="694">
          <cell r="A694">
            <v>6037462100</v>
          </cell>
          <cell r="B694" t="str">
            <v>North Central, Pasadena, CA</v>
          </cell>
          <cell r="C694">
            <v>31938</v>
          </cell>
        </row>
        <row r="695">
          <cell r="A695">
            <v>6037209520</v>
          </cell>
          <cell r="B695" t="str">
            <v>Central LA, Los Angeles, CA</v>
          </cell>
          <cell r="C695">
            <v>31887</v>
          </cell>
        </row>
        <row r="696">
          <cell r="A696">
            <v>6037272201</v>
          </cell>
          <cell r="B696" t="str">
            <v>Mar Vista, Los Angeles, CA</v>
          </cell>
          <cell r="C696">
            <v>31870</v>
          </cell>
        </row>
        <row r="697">
          <cell r="A697">
            <v>6037533701</v>
          </cell>
          <cell r="B697" t="str">
            <v>Maywood, CA</v>
          </cell>
          <cell r="C697">
            <v>31858</v>
          </cell>
        </row>
        <row r="698">
          <cell r="A698">
            <v>6037191810</v>
          </cell>
          <cell r="B698" t="str">
            <v>Central LA, Los Angeles, CA</v>
          </cell>
          <cell r="C698">
            <v>31834</v>
          </cell>
        </row>
        <row r="699">
          <cell r="A699">
            <v>6037201301</v>
          </cell>
          <cell r="B699" t="str">
            <v>Montecito Heights, Los Angeles, CA</v>
          </cell>
          <cell r="C699">
            <v>31800</v>
          </cell>
        </row>
        <row r="700">
          <cell r="A700">
            <v>6037213320</v>
          </cell>
          <cell r="B700" t="str">
            <v>Central LA, Los Angeles, CA</v>
          </cell>
          <cell r="C700">
            <v>31794</v>
          </cell>
        </row>
        <row r="701">
          <cell r="A701">
            <v>6037185310</v>
          </cell>
          <cell r="B701" t="str">
            <v>Northeast Los Angeles, Los Angeles, CA</v>
          </cell>
          <cell r="C701">
            <v>31775</v>
          </cell>
        </row>
        <row r="702">
          <cell r="A702">
            <v>6037214501</v>
          </cell>
          <cell r="B702" t="str">
            <v>Central LA, Los Angeles, CA</v>
          </cell>
          <cell r="C702">
            <v>31765</v>
          </cell>
        </row>
        <row r="703">
          <cell r="A703">
            <v>6037533703</v>
          </cell>
          <cell r="B703" t="str">
            <v>Maywood, CA</v>
          </cell>
          <cell r="C703">
            <v>31757</v>
          </cell>
        </row>
        <row r="704">
          <cell r="A704">
            <v>6037553503</v>
          </cell>
          <cell r="B704" t="str">
            <v>Paramount, CA</v>
          </cell>
          <cell r="C704">
            <v>31744</v>
          </cell>
        </row>
        <row r="705">
          <cell r="A705">
            <v>6037203720</v>
          </cell>
          <cell r="B705" t="str">
            <v>Boyle Heights, Los Angeles, CA</v>
          </cell>
          <cell r="C705">
            <v>31739</v>
          </cell>
        </row>
        <row r="706">
          <cell r="A706">
            <v>6037541801</v>
          </cell>
          <cell r="B706" t="str">
            <v>Lynwood, CA</v>
          </cell>
          <cell r="C706">
            <v>31736</v>
          </cell>
        </row>
        <row r="707">
          <cell r="A707">
            <v>6037187200</v>
          </cell>
          <cell r="B707" t="str">
            <v>Echo Park, Los Angeles, CA</v>
          </cell>
          <cell r="C707">
            <v>31724</v>
          </cell>
        </row>
        <row r="708">
          <cell r="A708">
            <v>6037211910</v>
          </cell>
          <cell r="B708" t="str">
            <v>Central LA, Los Angeles, CA</v>
          </cell>
          <cell r="C708">
            <v>31662</v>
          </cell>
        </row>
        <row r="709">
          <cell r="A709">
            <v>6037191620</v>
          </cell>
          <cell r="B709" t="str">
            <v>Central LA, Los Angeles, CA</v>
          </cell>
          <cell r="C709">
            <v>31652</v>
          </cell>
        </row>
        <row r="710">
          <cell r="A710">
            <v>6037602004</v>
          </cell>
          <cell r="B710" t="str">
            <v>Inglewood, CA</v>
          </cell>
          <cell r="C710">
            <v>31650</v>
          </cell>
        </row>
        <row r="711">
          <cell r="A711">
            <v>6037541802</v>
          </cell>
          <cell r="B711" t="str">
            <v>Lynwood, CA</v>
          </cell>
          <cell r="C711">
            <v>31650</v>
          </cell>
        </row>
        <row r="712">
          <cell r="A712">
            <v>6037533001</v>
          </cell>
          <cell r="B712" t="str">
            <v>South Los Angeles, Los Angeles, CA</v>
          </cell>
          <cell r="C712">
            <v>31616</v>
          </cell>
        </row>
        <row r="713">
          <cell r="A713">
            <v>6037229100</v>
          </cell>
          <cell r="B713" t="str">
            <v>Central Alameda, Los Angeles, CA</v>
          </cell>
          <cell r="C713">
            <v>31601</v>
          </cell>
        </row>
        <row r="714">
          <cell r="A714">
            <v>6037531701</v>
          </cell>
          <cell r="B714" t="str">
            <v>South Montebello, East Los Angeles, CA</v>
          </cell>
          <cell r="C714">
            <v>31572</v>
          </cell>
        </row>
        <row r="715">
          <cell r="A715">
            <v>6037207710</v>
          </cell>
          <cell r="B715" t="str">
            <v>Central LA, Los Angeles, CA</v>
          </cell>
          <cell r="C715">
            <v>31570</v>
          </cell>
        </row>
        <row r="716">
          <cell r="A716">
            <v>6037199700</v>
          </cell>
          <cell r="B716" t="str">
            <v>Central LA, Los Angeles, CA</v>
          </cell>
          <cell r="C716">
            <v>31568</v>
          </cell>
        </row>
        <row r="717">
          <cell r="A717">
            <v>6037551300</v>
          </cell>
          <cell r="B717" t="str">
            <v>Downey, CA</v>
          </cell>
          <cell r="C717">
            <v>31566</v>
          </cell>
        </row>
        <row r="718">
          <cell r="A718">
            <v>6037462302</v>
          </cell>
          <cell r="B718" t="str">
            <v>Pasadena, CA</v>
          </cell>
          <cell r="C718">
            <v>31551</v>
          </cell>
        </row>
        <row r="719">
          <cell r="A719">
            <v>6037601401</v>
          </cell>
          <cell r="B719" t="str">
            <v>Inglewood, CA</v>
          </cell>
          <cell r="C719">
            <v>31545</v>
          </cell>
        </row>
        <row r="720">
          <cell r="A720">
            <v>6037534002</v>
          </cell>
          <cell r="B720" t="str">
            <v>South Montebello, Bell Gardens, CA</v>
          </cell>
          <cell r="C720">
            <v>31528</v>
          </cell>
        </row>
        <row r="721">
          <cell r="A721">
            <v>6037190801</v>
          </cell>
          <cell r="B721" t="str">
            <v>Central LA, Los Angeles, CA</v>
          </cell>
          <cell r="C721">
            <v>31515</v>
          </cell>
        </row>
        <row r="722">
          <cell r="A722">
            <v>6037703200</v>
          </cell>
          <cell r="B722" t="str">
            <v>View Park, View Park-Windsor Hills, CA</v>
          </cell>
          <cell r="C722">
            <v>31513</v>
          </cell>
        </row>
        <row r="723">
          <cell r="A723">
            <v>6037209402</v>
          </cell>
          <cell r="B723" t="str">
            <v>Central LA, Los Angeles, CA</v>
          </cell>
          <cell r="C723">
            <v>31483</v>
          </cell>
        </row>
        <row r="724">
          <cell r="A724">
            <v>6037602105</v>
          </cell>
          <cell r="B724" t="str">
            <v>Hawthorne, CA</v>
          </cell>
          <cell r="C724">
            <v>31482</v>
          </cell>
        </row>
        <row r="725">
          <cell r="A725">
            <v>6037234000</v>
          </cell>
          <cell r="B725" t="str">
            <v>Leimert Park, Los Angeles, CA</v>
          </cell>
          <cell r="C725">
            <v>31451</v>
          </cell>
        </row>
        <row r="726">
          <cell r="A726">
            <v>6037531602</v>
          </cell>
          <cell r="B726" t="str">
            <v>South Montebello, East Los Angeles, CA</v>
          </cell>
          <cell r="C726">
            <v>31431</v>
          </cell>
        </row>
        <row r="727">
          <cell r="A727">
            <v>6037602509</v>
          </cell>
          <cell r="B727" t="str">
            <v>Hawthorne, CA</v>
          </cell>
          <cell r="C727">
            <v>31426</v>
          </cell>
        </row>
        <row r="728">
          <cell r="A728">
            <v>6037205110</v>
          </cell>
          <cell r="B728" t="str">
            <v>Boyle Heights, Los Angeles, CA</v>
          </cell>
          <cell r="C728">
            <v>31413</v>
          </cell>
        </row>
        <row r="729">
          <cell r="A729">
            <v>6037204700</v>
          </cell>
          <cell r="B729" t="str">
            <v>Boyle Heights, Los Angeles, CA</v>
          </cell>
          <cell r="C729">
            <v>31409</v>
          </cell>
        </row>
        <row r="730">
          <cell r="A730">
            <v>6037531702</v>
          </cell>
          <cell r="B730" t="str">
            <v>South Montebello, East Los Angeles, CA</v>
          </cell>
          <cell r="C730">
            <v>31350</v>
          </cell>
        </row>
        <row r="731">
          <cell r="A731">
            <v>6037532302</v>
          </cell>
          <cell r="B731" t="str">
            <v>South Montebello, Los Angeles, CA</v>
          </cell>
          <cell r="C731">
            <v>31347</v>
          </cell>
        </row>
        <row r="732">
          <cell r="A732">
            <v>6037190510</v>
          </cell>
          <cell r="B732" t="str">
            <v>Central LA, Los Angeles, CA</v>
          </cell>
          <cell r="C732">
            <v>31342</v>
          </cell>
        </row>
        <row r="733">
          <cell r="A733">
            <v>6037533300</v>
          </cell>
          <cell r="B733" t="str">
            <v>Maywood, CA</v>
          </cell>
          <cell r="C733">
            <v>31290</v>
          </cell>
        </row>
        <row r="734">
          <cell r="A734">
            <v>6037269906</v>
          </cell>
          <cell r="B734" t="str">
            <v>Palms, Los Angeles, CA</v>
          </cell>
          <cell r="C734">
            <v>31285</v>
          </cell>
        </row>
        <row r="735">
          <cell r="A735">
            <v>6037531603</v>
          </cell>
          <cell r="B735" t="str">
            <v>East Los Angeles, CA</v>
          </cell>
          <cell r="C735">
            <v>31271</v>
          </cell>
        </row>
        <row r="736">
          <cell r="A736">
            <v>6037272302</v>
          </cell>
          <cell r="B736" t="str">
            <v>Mar Vista, Los Angeles, CA</v>
          </cell>
          <cell r="C736">
            <v>31250</v>
          </cell>
        </row>
        <row r="737">
          <cell r="A737">
            <v>6037540101</v>
          </cell>
          <cell r="B737" t="str">
            <v>Lynwood, CA</v>
          </cell>
          <cell r="C737">
            <v>31250</v>
          </cell>
        </row>
        <row r="738">
          <cell r="A738">
            <v>6037208302</v>
          </cell>
          <cell r="B738" t="str">
            <v>Central LA, Los Angeles, CA</v>
          </cell>
          <cell r="C738">
            <v>31249</v>
          </cell>
        </row>
        <row r="739">
          <cell r="A739">
            <v>6037530902</v>
          </cell>
          <cell r="B739" t="str">
            <v>Los Angeles, CA</v>
          </cell>
          <cell r="C739">
            <v>31248</v>
          </cell>
        </row>
        <row r="740">
          <cell r="A740">
            <v>6037218800</v>
          </cell>
          <cell r="B740" t="str">
            <v>Central LA, Los Angeles, CA</v>
          </cell>
          <cell r="C740">
            <v>31233</v>
          </cell>
        </row>
        <row r="741">
          <cell r="A741">
            <v>6037602900</v>
          </cell>
          <cell r="B741" t="str">
            <v>Gardena, CA</v>
          </cell>
          <cell r="C741">
            <v>31224</v>
          </cell>
        </row>
        <row r="742">
          <cell r="A742">
            <v>6037601801</v>
          </cell>
          <cell r="B742" t="str">
            <v>Inglewood, CA</v>
          </cell>
          <cell r="C742">
            <v>31217</v>
          </cell>
        </row>
        <row r="743">
          <cell r="A743">
            <v>6037275200</v>
          </cell>
          <cell r="B743" t="str">
            <v>Los Angeles, CA</v>
          </cell>
          <cell r="C743">
            <v>31199</v>
          </cell>
        </row>
        <row r="744">
          <cell r="A744">
            <v>6037531301</v>
          </cell>
          <cell r="B744" t="str">
            <v>Los Angeles, CA</v>
          </cell>
          <cell r="C744">
            <v>31187</v>
          </cell>
        </row>
        <row r="745">
          <cell r="A745">
            <v>6037226410</v>
          </cell>
          <cell r="B745" t="str">
            <v>South Los Angeles, Los Angeles, CA</v>
          </cell>
          <cell r="C745">
            <v>31139</v>
          </cell>
        </row>
        <row r="746">
          <cell r="A746">
            <v>6037212305</v>
          </cell>
          <cell r="B746" t="str">
            <v>Central LA, Los Angeles, CA</v>
          </cell>
          <cell r="C746">
            <v>31106</v>
          </cell>
        </row>
        <row r="747">
          <cell r="A747">
            <v>6037534900</v>
          </cell>
          <cell r="B747" t="str">
            <v>South Los Angeles, Los Angeles, CA</v>
          </cell>
          <cell r="C747">
            <v>31086</v>
          </cell>
        </row>
        <row r="748">
          <cell r="A748">
            <v>6037533804</v>
          </cell>
          <cell r="B748" t="str">
            <v>Bell, CA</v>
          </cell>
          <cell r="C748">
            <v>31078</v>
          </cell>
        </row>
        <row r="749">
          <cell r="A749">
            <v>6037532200</v>
          </cell>
          <cell r="B749" t="str">
            <v>South Montebello, Montebello, CA</v>
          </cell>
          <cell r="C749">
            <v>31006</v>
          </cell>
        </row>
        <row r="750">
          <cell r="A750">
            <v>6037269602</v>
          </cell>
          <cell r="B750" t="str">
            <v>Central LA, Los Angeles, CA</v>
          </cell>
          <cell r="C750">
            <v>31004</v>
          </cell>
        </row>
        <row r="751">
          <cell r="A751">
            <v>6037533403</v>
          </cell>
          <cell r="B751" t="str">
            <v>Maywood, CA</v>
          </cell>
          <cell r="C751">
            <v>30982</v>
          </cell>
        </row>
        <row r="752">
          <cell r="A752">
            <v>6037601212</v>
          </cell>
          <cell r="B752" t="str">
            <v>Inglewood, CA</v>
          </cell>
          <cell r="C752">
            <v>30980</v>
          </cell>
        </row>
        <row r="753">
          <cell r="A753">
            <v>6037190520</v>
          </cell>
          <cell r="B753" t="str">
            <v>Central LA, Los Angeles, CA</v>
          </cell>
          <cell r="C753">
            <v>30964</v>
          </cell>
        </row>
        <row r="754">
          <cell r="A754">
            <v>6037534405</v>
          </cell>
          <cell r="B754" t="str">
            <v>Cudahy, CA</v>
          </cell>
          <cell r="C754">
            <v>30943</v>
          </cell>
        </row>
        <row r="755">
          <cell r="A755">
            <v>6037221210</v>
          </cell>
          <cell r="B755" t="str">
            <v>Central LA, Los Angeles, CA</v>
          </cell>
          <cell r="C755">
            <v>30942</v>
          </cell>
        </row>
        <row r="756">
          <cell r="A756">
            <v>6037600703</v>
          </cell>
          <cell r="B756" t="str">
            <v>Morningside Park, Inglewood, CA</v>
          </cell>
          <cell r="C756">
            <v>30942</v>
          </cell>
        </row>
        <row r="757">
          <cell r="A757">
            <v>6037221120</v>
          </cell>
          <cell r="B757" t="str">
            <v>Central LA, Los Angeles, CA</v>
          </cell>
          <cell r="C757">
            <v>30913</v>
          </cell>
        </row>
        <row r="758">
          <cell r="A758">
            <v>6037195720</v>
          </cell>
          <cell r="B758" t="str">
            <v>Echo Park, Los Angeles, CA</v>
          </cell>
          <cell r="C758">
            <v>30885</v>
          </cell>
        </row>
        <row r="759">
          <cell r="A759">
            <v>6037533603</v>
          </cell>
          <cell r="B759" t="str">
            <v>Bell, CA</v>
          </cell>
          <cell r="C759">
            <v>30884</v>
          </cell>
        </row>
        <row r="760">
          <cell r="A760">
            <v>6037534202</v>
          </cell>
          <cell r="B760" t="str">
            <v>South Montebello, Bell Gardens, CA</v>
          </cell>
          <cell r="C760">
            <v>30873</v>
          </cell>
        </row>
        <row r="761">
          <cell r="A761">
            <v>6037183610</v>
          </cell>
          <cell r="B761" t="str">
            <v>Highland Park, Los Angeles, CA</v>
          </cell>
          <cell r="C761">
            <v>30847</v>
          </cell>
        </row>
        <row r="762">
          <cell r="A762">
            <v>6037530801</v>
          </cell>
          <cell r="B762" t="str">
            <v>Los Angeles, CA</v>
          </cell>
          <cell r="C762">
            <v>30828</v>
          </cell>
        </row>
        <row r="763">
          <cell r="A763">
            <v>6037199900</v>
          </cell>
          <cell r="B763" t="str">
            <v>Montecito Heights, Los Angeles, CA</v>
          </cell>
          <cell r="C763">
            <v>30827</v>
          </cell>
        </row>
        <row r="764">
          <cell r="A764">
            <v>6037553702</v>
          </cell>
          <cell r="B764" t="str">
            <v>Paramount, CA</v>
          </cell>
          <cell r="C764">
            <v>30825</v>
          </cell>
        </row>
        <row r="765">
          <cell r="A765">
            <v>6037208620</v>
          </cell>
          <cell r="B765" t="str">
            <v>Central LA, Los Angeles, CA</v>
          </cell>
          <cell r="C765">
            <v>30816</v>
          </cell>
        </row>
        <row r="766">
          <cell r="A766">
            <v>6037235100</v>
          </cell>
          <cell r="B766" t="str">
            <v>Park Mesa Heights, Los Angeles, CA</v>
          </cell>
          <cell r="C766">
            <v>30796</v>
          </cell>
        </row>
        <row r="767">
          <cell r="A767">
            <v>6037531503</v>
          </cell>
          <cell r="B767" t="str">
            <v>East Los Angeles, CA</v>
          </cell>
          <cell r="C767">
            <v>30773</v>
          </cell>
        </row>
        <row r="768">
          <cell r="A768">
            <v>6037553502</v>
          </cell>
          <cell r="B768" t="str">
            <v>Paramount, CA</v>
          </cell>
          <cell r="C768">
            <v>30740</v>
          </cell>
        </row>
        <row r="769">
          <cell r="A769">
            <v>6037192700</v>
          </cell>
          <cell r="B769" t="str">
            <v>Central LA, Los Angeles, CA</v>
          </cell>
          <cell r="C769">
            <v>30735</v>
          </cell>
        </row>
        <row r="770">
          <cell r="A770">
            <v>6037239320</v>
          </cell>
          <cell r="B770" t="str">
            <v>South Los Angeles, Los Angeles, CA</v>
          </cell>
          <cell r="C770">
            <v>30730</v>
          </cell>
        </row>
        <row r="771">
          <cell r="A771">
            <v>6037209102</v>
          </cell>
          <cell r="B771" t="str">
            <v>Central LA, Los Angeles, CA</v>
          </cell>
          <cell r="C771">
            <v>30718</v>
          </cell>
        </row>
        <row r="772">
          <cell r="A772">
            <v>6037199110</v>
          </cell>
          <cell r="B772" t="str">
            <v>Montecito Heights, Los Angeles, CA</v>
          </cell>
          <cell r="C772">
            <v>30715</v>
          </cell>
        </row>
        <row r="773">
          <cell r="A773">
            <v>6037203800</v>
          </cell>
          <cell r="B773" t="str">
            <v>Boyle Heights, Los Angeles, CA</v>
          </cell>
          <cell r="C773">
            <v>30707</v>
          </cell>
        </row>
        <row r="774">
          <cell r="A774">
            <v>6037221601</v>
          </cell>
          <cell r="B774" t="str">
            <v>Jefferson, Los Angeles, CA</v>
          </cell>
          <cell r="C774">
            <v>30707</v>
          </cell>
        </row>
        <row r="775">
          <cell r="A775">
            <v>6037265303</v>
          </cell>
          <cell r="B775" t="str">
            <v>Westwood, Los Angeles, CA</v>
          </cell>
          <cell r="C775">
            <v>30693</v>
          </cell>
        </row>
        <row r="776">
          <cell r="A776">
            <v>6037601700</v>
          </cell>
          <cell r="B776" t="str">
            <v>Inglewood, CA</v>
          </cell>
          <cell r="C776">
            <v>30693</v>
          </cell>
        </row>
        <row r="777">
          <cell r="A777">
            <v>6037239202</v>
          </cell>
          <cell r="B777" t="str">
            <v>South Los Angeles, Los Angeles, CA</v>
          </cell>
          <cell r="C777">
            <v>30625</v>
          </cell>
        </row>
        <row r="778">
          <cell r="A778">
            <v>6037211201</v>
          </cell>
          <cell r="B778" t="str">
            <v>Central LA, Los Angeles, CA</v>
          </cell>
          <cell r="C778">
            <v>30618</v>
          </cell>
        </row>
        <row r="779">
          <cell r="A779">
            <v>6037602003</v>
          </cell>
          <cell r="B779" t="str">
            <v>Inglewood, CA</v>
          </cell>
          <cell r="C779">
            <v>30610</v>
          </cell>
        </row>
        <row r="780">
          <cell r="A780">
            <v>6037203100</v>
          </cell>
          <cell r="B780" t="str">
            <v>Northeast Los Angeles, Los Angeles, CA</v>
          </cell>
          <cell r="C780">
            <v>30603</v>
          </cell>
        </row>
        <row r="781">
          <cell r="A781">
            <v>6037224600</v>
          </cell>
          <cell r="B781" t="str">
            <v>South Figueroa Corridor, Los Angeles, CA</v>
          </cell>
          <cell r="C781">
            <v>30561</v>
          </cell>
        </row>
        <row r="782">
          <cell r="A782">
            <v>6037219300</v>
          </cell>
          <cell r="B782" t="str">
            <v>Jefferson, Los Angeles, CA</v>
          </cell>
          <cell r="C782">
            <v>30559</v>
          </cell>
        </row>
        <row r="783">
          <cell r="A783">
            <v>6037204200</v>
          </cell>
          <cell r="B783" t="str">
            <v>Boyle Heights, Los Angeles, CA</v>
          </cell>
          <cell r="C783">
            <v>30553</v>
          </cell>
        </row>
        <row r="784">
          <cell r="A784">
            <v>6037601802</v>
          </cell>
          <cell r="B784" t="str">
            <v>Inglewood, CA</v>
          </cell>
          <cell r="C784">
            <v>30551</v>
          </cell>
        </row>
        <row r="785">
          <cell r="A785">
            <v>6037218400</v>
          </cell>
          <cell r="B785" t="str">
            <v>Central LA, Los Angeles, CA</v>
          </cell>
          <cell r="C785">
            <v>30527</v>
          </cell>
        </row>
        <row r="786">
          <cell r="A786">
            <v>6037276100</v>
          </cell>
          <cell r="B786" t="str">
            <v>Los Angeles, CA</v>
          </cell>
          <cell r="C786">
            <v>30504</v>
          </cell>
        </row>
        <row r="787">
          <cell r="A787">
            <v>6037540501</v>
          </cell>
          <cell r="B787" t="str">
            <v>Lynwood, CA</v>
          </cell>
          <cell r="C787">
            <v>30450</v>
          </cell>
        </row>
        <row r="788">
          <cell r="A788">
            <v>6037219010</v>
          </cell>
          <cell r="B788" t="str">
            <v>South Los Angeles, Los Angeles, CA</v>
          </cell>
          <cell r="C788">
            <v>30408</v>
          </cell>
        </row>
        <row r="789">
          <cell r="A789">
            <v>6037228310</v>
          </cell>
          <cell r="B789" t="str">
            <v>South Los Angeles, Los Angeles, CA</v>
          </cell>
          <cell r="C789">
            <v>30394</v>
          </cell>
        </row>
        <row r="790">
          <cell r="A790">
            <v>6037533202</v>
          </cell>
          <cell r="B790" t="str">
            <v>Huntington Park, CA</v>
          </cell>
          <cell r="C790">
            <v>30332</v>
          </cell>
        </row>
        <row r="791">
          <cell r="A791">
            <v>6037189702</v>
          </cell>
          <cell r="B791" t="str">
            <v>Hollywood Hills, Los Angeles, CA</v>
          </cell>
          <cell r="C791">
            <v>30322</v>
          </cell>
        </row>
        <row r="792">
          <cell r="A792">
            <v>6037542601</v>
          </cell>
          <cell r="B792" t="str">
            <v>Compton, CA</v>
          </cell>
          <cell r="C792">
            <v>30314</v>
          </cell>
        </row>
        <row r="793">
          <cell r="A793">
            <v>6037222001</v>
          </cell>
          <cell r="B793" t="str">
            <v>Jefferson, Los Angeles, CA</v>
          </cell>
          <cell r="C793">
            <v>30309</v>
          </cell>
        </row>
        <row r="794">
          <cell r="A794">
            <v>6037212900</v>
          </cell>
          <cell r="B794" t="str">
            <v>Central LA, Los Angeles, CA</v>
          </cell>
          <cell r="C794">
            <v>30299</v>
          </cell>
        </row>
        <row r="795">
          <cell r="A795">
            <v>6037212502</v>
          </cell>
          <cell r="B795" t="str">
            <v>Central LA, Los Angeles, CA</v>
          </cell>
          <cell r="C795">
            <v>30279</v>
          </cell>
        </row>
        <row r="796">
          <cell r="A796">
            <v>6037701802</v>
          </cell>
          <cell r="B796" t="str">
            <v>Pico, Santa Monica, CA</v>
          </cell>
          <cell r="C796">
            <v>30249</v>
          </cell>
        </row>
        <row r="797">
          <cell r="A797">
            <v>6037532700</v>
          </cell>
          <cell r="B797" t="str">
            <v>South Los Angeles, Los Angeles, CA</v>
          </cell>
          <cell r="C797">
            <v>30241</v>
          </cell>
        </row>
        <row r="798">
          <cell r="A798">
            <v>6037211310</v>
          </cell>
          <cell r="B798" t="str">
            <v>Central LA, Los Angeles, CA</v>
          </cell>
          <cell r="C798">
            <v>30225</v>
          </cell>
        </row>
        <row r="799">
          <cell r="A799">
            <v>6037534102</v>
          </cell>
          <cell r="B799" t="str">
            <v>South Montebello, Bell Gardens, CA</v>
          </cell>
          <cell r="C799">
            <v>30219</v>
          </cell>
        </row>
        <row r="800">
          <cell r="A800">
            <v>6037212303</v>
          </cell>
          <cell r="B800" t="str">
            <v>Central LA, Los Angeles, CA</v>
          </cell>
          <cell r="C800">
            <v>30202</v>
          </cell>
        </row>
        <row r="801">
          <cell r="A801">
            <v>6037221302</v>
          </cell>
          <cell r="B801" t="str">
            <v>Central LA, Los Angeles, CA</v>
          </cell>
          <cell r="C801">
            <v>30117</v>
          </cell>
        </row>
        <row r="802">
          <cell r="A802">
            <v>6037209300</v>
          </cell>
          <cell r="B802" t="str">
            <v>Central LA, Los Angeles, CA</v>
          </cell>
          <cell r="C802">
            <v>30085</v>
          </cell>
        </row>
        <row r="803">
          <cell r="A803">
            <v>6037461901</v>
          </cell>
          <cell r="B803" t="str">
            <v>Pasadena, CA</v>
          </cell>
          <cell r="C803">
            <v>30066</v>
          </cell>
        </row>
        <row r="804">
          <cell r="A804">
            <v>6037219700</v>
          </cell>
          <cell r="B804" t="str">
            <v>Jefferson, Los Angeles, CA</v>
          </cell>
          <cell r="C804">
            <v>30049</v>
          </cell>
        </row>
        <row r="805">
          <cell r="A805">
            <v>6037462001</v>
          </cell>
          <cell r="B805" t="str">
            <v>North Central, Pasadena, CA</v>
          </cell>
          <cell r="C805">
            <v>29969</v>
          </cell>
        </row>
        <row r="806">
          <cell r="A806">
            <v>6037603005</v>
          </cell>
          <cell r="B806" t="str">
            <v>Gardena, CA</v>
          </cell>
          <cell r="C806">
            <v>29944</v>
          </cell>
        </row>
        <row r="807">
          <cell r="A807">
            <v>6037271200</v>
          </cell>
          <cell r="B807" t="str">
            <v>Sawtelle, Los Angeles, CA</v>
          </cell>
          <cell r="C807">
            <v>29934</v>
          </cell>
        </row>
        <row r="808">
          <cell r="A808">
            <v>6037275102</v>
          </cell>
          <cell r="B808" t="str">
            <v>Culver City, CA</v>
          </cell>
          <cell r="C808">
            <v>29933</v>
          </cell>
        </row>
        <row r="809">
          <cell r="A809">
            <v>6037601211</v>
          </cell>
          <cell r="B809" t="str">
            <v>Inglewood, CA</v>
          </cell>
          <cell r="C809">
            <v>29880</v>
          </cell>
        </row>
        <row r="810">
          <cell r="A810">
            <v>6037533002</v>
          </cell>
          <cell r="B810" t="str">
            <v>South Los Angeles, Los Angeles, CA</v>
          </cell>
          <cell r="C810">
            <v>29804</v>
          </cell>
        </row>
        <row r="811">
          <cell r="A811">
            <v>6037702803</v>
          </cell>
          <cell r="B811" t="str">
            <v>Los Angeles, CA</v>
          </cell>
          <cell r="C811">
            <v>29795</v>
          </cell>
        </row>
        <row r="812">
          <cell r="A812">
            <v>6037703001</v>
          </cell>
          <cell r="B812" t="str">
            <v>Fox Hills, Culver City, CA</v>
          </cell>
          <cell r="C812">
            <v>29792</v>
          </cell>
        </row>
        <row r="813">
          <cell r="A813">
            <v>6037227010</v>
          </cell>
          <cell r="B813" t="str">
            <v>South Los Angeles, Los Angeles, CA</v>
          </cell>
          <cell r="C813">
            <v>29787</v>
          </cell>
        </row>
        <row r="814">
          <cell r="A814">
            <v>6037534302</v>
          </cell>
          <cell r="B814" t="str">
            <v>Cudahy, CA</v>
          </cell>
          <cell r="C814">
            <v>29743</v>
          </cell>
        </row>
        <row r="815">
          <cell r="A815">
            <v>6037540203</v>
          </cell>
          <cell r="B815" t="str">
            <v>Lynwood, CA</v>
          </cell>
          <cell r="C815">
            <v>29726</v>
          </cell>
        </row>
        <row r="816">
          <cell r="A816">
            <v>6037231800</v>
          </cell>
          <cell r="B816" t="str">
            <v>South Figueroa Corridor, Los Angeles, CA</v>
          </cell>
          <cell r="C816">
            <v>29692</v>
          </cell>
        </row>
        <row r="817">
          <cell r="A817">
            <v>6037190902</v>
          </cell>
          <cell r="B817" t="str">
            <v>Central LA, Los Angeles, CA</v>
          </cell>
          <cell r="C817">
            <v>29681</v>
          </cell>
        </row>
        <row r="818">
          <cell r="A818">
            <v>6037219800</v>
          </cell>
          <cell r="B818" t="str">
            <v>Los Angeles, CA</v>
          </cell>
          <cell r="C818">
            <v>29673</v>
          </cell>
        </row>
        <row r="819">
          <cell r="A819">
            <v>6037232110</v>
          </cell>
          <cell r="B819" t="str">
            <v>South Figueroa Corridor, Los Angeles, CA</v>
          </cell>
          <cell r="C819">
            <v>29673</v>
          </cell>
        </row>
        <row r="820">
          <cell r="A820">
            <v>6037228100</v>
          </cell>
          <cell r="B820" t="str">
            <v>South Los Angeles, Los Angeles, CA</v>
          </cell>
          <cell r="C820">
            <v>29661</v>
          </cell>
        </row>
        <row r="821">
          <cell r="A821">
            <v>6037212204</v>
          </cell>
          <cell r="B821" t="str">
            <v>Central LA, Los Angeles, CA</v>
          </cell>
          <cell r="C821">
            <v>29640</v>
          </cell>
        </row>
        <row r="822">
          <cell r="A822">
            <v>6037217200</v>
          </cell>
          <cell r="B822" t="str">
            <v>Central LA, Los Angeles, CA</v>
          </cell>
          <cell r="C822">
            <v>29634</v>
          </cell>
        </row>
        <row r="823">
          <cell r="A823">
            <v>6037229300</v>
          </cell>
          <cell r="B823" t="str">
            <v>South Figueroa Corridor, Los Angeles, CA</v>
          </cell>
          <cell r="C823">
            <v>29620</v>
          </cell>
        </row>
        <row r="824">
          <cell r="A824">
            <v>6037204820</v>
          </cell>
          <cell r="B824" t="str">
            <v>Boyle Heights, Los Angeles, CA</v>
          </cell>
          <cell r="C824">
            <v>29615</v>
          </cell>
        </row>
        <row r="825">
          <cell r="A825">
            <v>6037228420</v>
          </cell>
          <cell r="B825" t="str">
            <v>South Los Angeles, Los Angeles, CA</v>
          </cell>
          <cell r="C825">
            <v>29614</v>
          </cell>
        </row>
        <row r="826">
          <cell r="A826">
            <v>6037602404</v>
          </cell>
          <cell r="B826" t="str">
            <v>Hawthorne, CA</v>
          </cell>
          <cell r="C826">
            <v>29587</v>
          </cell>
        </row>
        <row r="827">
          <cell r="A827">
            <v>6037237401</v>
          </cell>
          <cell r="B827" t="str">
            <v>South Los Angeles, Los Angeles, CA</v>
          </cell>
          <cell r="C827">
            <v>29550</v>
          </cell>
        </row>
        <row r="828">
          <cell r="A828">
            <v>6037532606</v>
          </cell>
          <cell r="B828" t="str">
            <v>Huntington Park, CA</v>
          </cell>
          <cell r="C828">
            <v>29544</v>
          </cell>
        </row>
        <row r="829">
          <cell r="A829">
            <v>6037239601</v>
          </cell>
          <cell r="B829" t="str">
            <v>South Los Angeles, Los Angeles, CA</v>
          </cell>
          <cell r="C829">
            <v>29539</v>
          </cell>
        </row>
        <row r="830">
          <cell r="A830">
            <v>6037541500</v>
          </cell>
          <cell r="B830" t="str">
            <v>South Los Angeles, Compton, CA</v>
          </cell>
          <cell r="C830">
            <v>29535</v>
          </cell>
        </row>
        <row r="831">
          <cell r="A831">
            <v>6037192610</v>
          </cell>
          <cell r="B831" t="str">
            <v>Central LA, Los Angeles, CA</v>
          </cell>
          <cell r="C831">
            <v>29522</v>
          </cell>
        </row>
        <row r="832">
          <cell r="A832">
            <v>6037228210</v>
          </cell>
          <cell r="B832" t="str">
            <v>South Los Angeles, Los Angeles, CA</v>
          </cell>
          <cell r="C832">
            <v>29503</v>
          </cell>
        </row>
        <row r="833">
          <cell r="A833">
            <v>6037228220</v>
          </cell>
          <cell r="B833" t="str">
            <v>South Los Angeles, Los Angeles, CA</v>
          </cell>
          <cell r="C833">
            <v>29492</v>
          </cell>
        </row>
        <row r="834">
          <cell r="A834">
            <v>6037207502</v>
          </cell>
          <cell r="B834" t="str">
            <v>Downtown, Los Angeles, CA</v>
          </cell>
          <cell r="C834">
            <v>29455</v>
          </cell>
        </row>
        <row r="835">
          <cell r="A835">
            <v>6037532002</v>
          </cell>
          <cell r="B835" t="str">
            <v>South Montebello, Montebello, CA</v>
          </cell>
          <cell r="C835">
            <v>29452</v>
          </cell>
        </row>
        <row r="836">
          <cell r="A836">
            <v>6037224700</v>
          </cell>
          <cell r="B836" t="str">
            <v>South Los Angeles, Los Angeles, CA</v>
          </cell>
          <cell r="C836">
            <v>29437</v>
          </cell>
        </row>
        <row r="837">
          <cell r="A837">
            <v>6037191120</v>
          </cell>
          <cell r="B837" t="str">
            <v>Central LA, Los Angeles, CA</v>
          </cell>
          <cell r="C837">
            <v>29411</v>
          </cell>
        </row>
        <row r="838">
          <cell r="A838">
            <v>6037535300</v>
          </cell>
          <cell r="B838" t="str">
            <v>South Los Angeles, Los Angeles, CA</v>
          </cell>
          <cell r="C838">
            <v>29395</v>
          </cell>
        </row>
        <row r="839">
          <cell r="A839">
            <v>6037201504</v>
          </cell>
          <cell r="B839" t="str">
            <v>Northeast Los Angeles, Los Angeles, CA</v>
          </cell>
          <cell r="C839">
            <v>29378</v>
          </cell>
        </row>
        <row r="840">
          <cell r="A840">
            <v>6037530400</v>
          </cell>
          <cell r="B840" t="str">
            <v>Monterey Park, CA</v>
          </cell>
          <cell r="C840">
            <v>29351</v>
          </cell>
        </row>
        <row r="841">
          <cell r="A841">
            <v>6037204420</v>
          </cell>
          <cell r="B841" t="str">
            <v>Boyle Heights, Los Angeles, CA</v>
          </cell>
          <cell r="C841">
            <v>29336</v>
          </cell>
        </row>
        <row r="842">
          <cell r="A842">
            <v>6037461600</v>
          </cell>
          <cell r="B842" t="str">
            <v>North Central, Pasadena, CA</v>
          </cell>
          <cell r="C842">
            <v>29332</v>
          </cell>
        </row>
        <row r="843">
          <cell r="A843">
            <v>6037203900</v>
          </cell>
          <cell r="B843" t="str">
            <v>Boyle Heights, Los Angeles, CA</v>
          </cell>
          <cell r="C843">
            <v>29319</v>
          </cell>
        </row>
        <row r="844">
          <cell r="A844">
            <v>6037272202</v>
          </cell>
          <cell r="B844" t="str">
            <v>Mar Vista, Los Angeles, CA</v>
          </cell>
          <cell r="C844">
            <v>29307</v>
          </cell>
        </row>
        <row r="845">
          <cell r="A845">
            <v>6037209104</v>
          </cell>
          <cell r="B845" t="str">
            <v>Central LA, Los Angeles, CA</v>
          </cell>
          <cell r="C845">
            <v>29295</v>
          </cell>
        </row>
        <row r="846">
          <cell r="A846">
            <v>6037601002</v>
          </cell>
          <cell r="B846" t="str">
            <v>Inglewood, CA</v>
          </cell>
          <cell r="C846">
            <v>29219</v>
          </cell>
        </row>
        <row r="847">
          <cell r="A847">
            <v>6037540502</v>
          </cell>
          <cell r="B847" t="str">
            <v>Lynwood, CA</v>
          </cell>
          <cell r="C847">
            <v>29217</v>
          </cell>
        </row>
        <row r="848">
          <cell r="A848">
            <v>6037275500</v>
          </cell>
          <cell r="B848" t="str">
            <v>Culver City, CA</v>
          </cell>
          <cell r="C848">
            <v>29162</v>
          </cell>
        </row>
        <row r="849">
          <cell r="A849">
            <v>6037228800</v>
          </cell>
          <cell r="B849" t="str">
            <v>Central Alameda, Los Angeles, CA</v>
          </cell>
          <cell r="C849">
            <v>29157</v>
          </cell>
        </row>
        <row r="850">
          <cell r="A850">
            <v>6037533105</v>
          </cell>
          <cell r="B850" t="str">
            <v>Huntington Park, CA</v>
          </cell>
          <cell r="C850">
            <v>29147</v>
          </cell>
        </row>
        <row r="851">
          <cell r="A851">
            <v>6037211202</v>
          </cell>
          <cell r="B851" t="str">
            <v>Central LA, Los Angeles, CA</v>
          </cell>
          <cell r="C851">
            <v>29118</v>
          </cell>
        </row>
        <row r="852">
          <cell r="A852">
            <v>6037209401</v>
          </cell>
          <cell r="B852" t="str">
            <v>Central LA, Los Angeles, CA</v>
          </cell>
          <cell r="C852">
            <v>29076</v>
          </cell>
        </row>
        <row r="853">
          <cell r="A853">
            <v>6037462301</v>
          </cell>
          <cell r="B853" t="str">
            <v>Pasadena, CA</v>
          </cell>
          <cell r="C853">
            <v>29041</v>
          </cell>
        </row>
        <row r="854">
          <cell r="A854">
            <v>6037208000</v>
          </cell>
          <cell r="B854" t="str">
            <v>Central LA, Los Angeles, CA</v>
          </cell>
          <cell r="C854">
            <v>29037</v>
          </cell>
        </row>
        <row r="855">
          <cell r="A855">
            <v>6037211320</v>
          </cell>
          <cell r="B855" t="str">
            <v>Central LA, Los Angeles, CA</v>
          </cell>
          <cell r="C855">
            <v>29026</v>
          </cell>
        </row>
        <row r="856">
          <cell r="A856">
            <v>6037226420</v>
          </cell>
          <cell r="B856" t="str">
            <v>South Los Angeles, Los Angeles, CA</v>
          </cell>
          <cell r="C856">
            <v>29021</v>
          </cell>
        </row>
        <row r="857">
          <cell r="A857">
            <v>6037531101</v>
          </cell>
          <cell r="B857" t="str">
            <v>Los Angeles, CA</v>
          </cell>
          <cell r="C857">
            <v>29004</v>
          </cell>
        </row>
        <row r="858">
          <cell r="A858">
            <v>6037241300</v>
          </cell>
          <cell r="B858" t="str">
            <v>Harbor Gateway North, Los Angeles, CA</v>
          </cell>
          <cell r="C858">
            <v>28987</v>
          </cell>
        </row>
        <row r="859">
          <cell r="A859">
            <v>6037534101</v>
          </cell>
          <cell r="B859" t="str">
            <v>South Montebello, Bell Gardens, CA</v>
          </cell>
          <cell r="C859">
            <v>28954</v>
          </cell>
        </row>
        <row r="860">
          <cell r="A860">
            <v>6037535001</v>
          </cell>
          <cell r="B860" t="str">
            <v>South Los Angeles, Los Angeles, CA</v>
          </cell>
          <cell r="C860">
            <v>28949</v>
          </cell>
        </row>
        <row r="861">
          <cell r="A861">
            <v>6037601900</v>
          </cell>
          <cell r="B861" t="str">
            <v>Inglewood, CA</v>
          </cell>
          <cell r="C861">
            <v>28944</v>
          </cell>
        </row>
        <row r="862">
          <cell r="A862">
            <v>6037203200</v>
          </cell>
          <cell r="B862" t="str">
            <v>Boyle Heights, Los Angeles, CA</v>
          </cell>
          <cell r="C862">
            <v>28923</v>
          </cell>
        </row>
        <row r="863">
          <cell r="A863">
            <v>6037542602</v>
          </cell>
          <cell r="B863" t="str">
            <v>Compton, CA</v>
          </cell>
          <cell r="C863">
            <v>28918</v>
          </cell>
        </row>
        <row r="864">
          <cell r="A864">
            <v>6037228410</v>
          </cell>
          <cell r="B864" t="str">
            <v>South Los Angeles, Los Angeles, CA</v>
          </cell>
          <cell r="C864">
            <v>28880</v>
          </cell>
        </row>
        <row r="865">
          <cell r="A865">
            <v>6037231500</v>
          </cell>
          <cell r="B865" t="str">
            <v>Leimert Park, Los Angeles, CA</v>
          </cell>
          <cell r="C865">
            <v>28860</v>
          </cell>
        </row>
        <row r="866">
          <cell r="A866">
            <v>6037243000</v>
          </cell>
          <cell r="B866" t="str">
            <v>South Los Angeles, Los Angeles, CA</v>
          </cell>
          <cell r="C866">
            <v>28850</v>
          </cell>
        </row>
        <row r="867">
          <cell r="A867">
            <v>6037228500</v>
          </cell>
          <cell r="B867" t="str">
            <v>South Figueroa Corridor, Los Angeles, CA</v>
          </cell>
          <cell r="C867">
            <v>28837</v>
          </cell>
        </row>
        <row r="868">
          <cell r="A868">
            <v>6037125401</v>
          </cell>
          <cell r="B868" t="str">
            <v>North Hollywood, Los Angeles, CA</v>
          </cell>
          <cell r="C868">
            <v>28814</v>
          </cell>
        </row>
        <row r="869">
          <cell r="A869">
            <v>6037220100</v>
          </cell>
          <cell r="B869" t="str">
            <v>South Los Angeles, Los Angeles, CA</v>
          </cell>
          <cell r="C869">
            <v>28812</v>
          </cell>
        </row>
        <row r="870">
          <cell r="A870">
            <v>6037542000</v>
          </cell>
          <cell r="B870" t="str">
            <v>Compton, CA</v>
          </cell>
          <cell r="C870">
            <v>28774</v>
          </cell>
        </row>
        <row r="871">
          <cell r="A871">
            <v>6037277200</v>
          </cell>
          <cell r="B871" t="str">
            <v>Westchester, Los Angeles, CA</v>
          </cell>
          <cell r="C871">
            <v>28707</v>
          </cell>
        </row>
        <row r="872">
          <cell r="A872">
            <v>6037208902</v>
          </cell>
          <cell r="B872" t="str">
            <v>Central LA, Los Angeles, CA</v>
          </cell>
          <cell r="C872">
            <v>28697</v>
          </cell>
        </row>
        <row r="873">
          <cell r="A873">
            <v>6037231300</v>
          </cell>
          <cell r="B873" t="str">
            <v>South Los Angeles, Los Angeles, CA</v>
          </cell>
          <cell r="C873">
            <v>28683</v>
          </cell>
        </row>
        <row r="874">
          <cell r="A874">
            <v>6037603704</v>
          </cell>
          <cell r="B874" t="str">
            <v>Hawthorne, CA</v>
          </cell>
          <cell r="C874">
            <v>28643</v>
          </cell>
        </row>
        <row r="875">
          <cell r="A875">
            <v>6037218120</v>
          </cell>
          <cell r="B875" t="str">
            <v>Central LA, Los Angeles, CA</v>
          </cell>
          <cell r="C875">
            <v>28614</v>
          </cell>
        </row>
        <row r="876">
          <cell r="A876">
            <v>6037195901</v>
          </cell>
          <cell r="B876" t="str">
            <v>Silver Lake, Los Angeles, CA</v>
          </cell>
          <cell r="C876">
            <v>28607</v>
          </cell>
        </row>
        <row r="877">
          <cell r="A877">
            <v>6037239602</v>
          </cell>
          <cell r="B877" t="str">
            <v>South Los Angeles, Los Angeles, CA</v>
          </cell>
          <cell r="C877">
            <v>28585</v>
          </cell>
        </row>
        <row r="878">
          <cell r="A878">
            <v>6037541605</v>
          </cell>
          <cell r="B878" t="str">
            <v>Compton, CA</v>
          </cell>
          <cell r="C878">
            <v>28579</v>
          </cell>
        </row>
        <row r="879">
          <cell r="A879">
            <v>6037221110</v>
          </cell>
          <cell r="B879" t="str">
            <v>Central LA, Los Angeles, CA</v>
          </cell>
          <cell r="C879">
            <v>28528</v>
          </cell>
        </row>
        <row r="880">
          <cell r="A880">
            <v>6037239502</v>
          </cell>
          <cell r="B880" t="str">
            <v>South Los Angeles, Los Angeles, CA</v>
          </cell>
          <cell r="C880">
            <v>28492</v>
          </cell>
        </row>
        <row r="881">
          <cell r="A881">
            <v>6037273502</v>
          </cell>
          <cell r="B881" t="str">
            <v>Venice, Los Angeles, CA</v>
          </cell>
          <cell r="C881">
            <v>28479</v>
          </cell>
        </row>
        <row r="882">
          <cell r="A882">
            <v>6037191204</v>
          </cell>
          <cell r="B882" t="str">
            <v>Central LA, Los Angeles, CA</v>
          </cell>
          <cell r="C882">
            <v>28469</v>
          </cell>
        </row>
        <row r="883">
          <cell r="A883">
            <v>6037203600</v>
          </cell>
          <cell r="B883" t="str">
            <v>Boyle Heights, Los Angeles, CA</v>
          </cell>
          <cell r="C883">
            <v>28464</v>
          </cell>
        </row>
        <row r="884">
          <cell r="A884">
            <v>6037600911</v>
          </cell>
          <cell r="B884" t="str">
            <v>Inglewood, CA</v>
          </cell>
          <cell r="C884">
            <v>28457</v>
          </cell>
        </row>
        <row r="885">
          <cell r="A885">
            <v>6037600902</v>
          </cell>
          <cell r="B885" t="str">
            <v>Inglewood, CA</v>
          </cell>
          <cell r="C885">
            <v>28396</v>
          </cell>
        </row>
        <row r="886">
          <cell r="A886">
            <v>6037222100</v>
          </cell>
          <cell r="B886" t="str">
            <v>South Los Angeles, Los Angeles, CA</v>
          </cell>
          <cell r="C886">
            <v>28386</v>
          </cell>
        </row>
        <row r="887">
          <cell r="A887">
            <v>6037535101</v>
          </cell>
          <cell r="B887" t="str">
            <v>South Los Angeles, Los Angeles, CA</v>
          </cell>
          <cell r="C887">
            <v>28333</v>
          </cell>
        </row>
        <row r="888">
          <cell r="A888">
            <v>6037602700</v>
          </cell>
          <cell r="B888" t="str">
            <v>Hawthorne, CA</v>
          </cell>
          <cell r="C888">
            <v>28307</v>
          </cell>
        </row>
        <row r="889">
          <cell r="A889">
            <v>6037273200</v>
          </cell>
          <cell r="B889" t="str">
            <v>Venice, Los Angeles, CA</v>
          </cell>
          <cell r="C889">
            <v>28274</v>
          </cell>
        </row>
        <row r="890">
          <cell r="A890">
            <v>6037217100</v>
          </cell>
          <cell r="B890" t="str">
            <v>Central LA, Los Angeles, CA</v>
          </cell>
          <cell r="C890">
            <v>28253</v>
          </cell>
        </row>
        <row r="891">
          <cell r="A891">
            <v>6037190402</v>
          </cell>
          <cell r="B891" t="str">
            <v>Central LA, Los Angeles, CA</v>
          </cell>
          <cell r="C891">
            <v>28229</v>
          </cell>
        </row>
        <row r="892">
          <cell r="A892">
            <v>6037195804</v>
          </cell>
          <cell r="B892" t="str">
            <v>Silver Lake, Los Angeles, CA</v>
          </cell>
          <cell r="C892">
            <v>28207</v>
          </cell>
        </row>
        <row r="893">
          <cell r="A893">
            <v>6037218701</v>
          </cell>
          <cell r="B893" t="str">
            <v>Central LA, Los Angeles, CA</v>
          </cell>
          <cell r="C893">
            <v>28196</v>
          </cell>
        </row>
        <row r="894">
          <cell r="A894">
            <v>6037212501</v>
          </cell>
          <cell r="B894" t="str">
            <v>Central LA, Los Angeles, CA</v>
          </cell>
          <cell r="C894">
            <v>28179</v>
          </cell>
        </row>
        <row r="895">
          <cell r="A895">
            <v>6037531604</v>
          </cell>
          <cell r="B895" t="str">
            <v>East Los Angeles, CA</v>
          </cell>
          <cell r="C895">
            <v>28173</v>
          </cell>
        </row>
        <row r="896">
          <cell r="A896">
            <v>6037191000</v>
          </cell>
          <cell r="B896" t="str">
            <v>Central LA, Los Angeles, CA</v>
          </cell>
          <cell r="C896">
            <v>28158</v>
          </cell>
        </row>
        <row r="897">
          <cell r="A897">
            <v>6037205120</v>
          </cell>
          <cell r="B897" t="str">
            <v>Central LA, Los Angeles, CA</v>
          </cell>
          <cell r="C897">
            <v>28140</v>
          </cell>
        </row>
        <row r="898">
          <cell r="A898">
            <v>6037231720</v>
          </cell>
          <cell r="B898" t="str">
            <v>South Figueroa Corridor, Los Angeles, CA</v>
          </cell>
          <cell r="C898">
            <v>28124</v>
          </cell>
        </row>
        <row r="899">
          <cell r="A899">
            <v>6037212304</v>
          </cell>
          <cell r="B899" t="str">
            <v>Central LA, Los Angeles, CA</v>
          </cell>
          <cell r="C899">
            <v>28098</v>
          </cell>
        </row>
        <row r="900">
          <cell r="A900">
            <v>6037530700</v>
          </cell>
          <cell r="B900" t="str">
            <v>Los Angeles, CA</v>
          </cell>
          <cell r="C900">
            <v>28096</v>
          </cell>
        </row>
        <row r="901">
          <cell r="A901">
            <v>6037239201</v>
          </cell>
          <cell r="B901" t="str">
            <v>South Los Angeles, Los Angeles, CA</v>
          </cell>
          <cell r="C901">
            <v>28079</v>
          </cell>
        </row>
        <row r="902">
          <cell r="A902">
            <v>6037270100</v>
          </cell>
          <cell r="B902" t="str">
            <v>Palms, Los Angeles, CA</v>
          </cell>
          <cell r="C902">
            <v>28071</v>
          </cell>
        </row>
        <row r="903">
          <cell r="A903">
            <v>6037226700</v>
          </cell>
          <cell r="B903" t="str">
            <v>South Los Angeles, Los Angeles, CA</v>
          </cell>
          <cell r="C903">
            <v>28057</v>
          </cell>
        </row>
        <row r="904">
          <cell r="A904">
            <v>6037208301</v>
          </cell>
          <cell r="B904" t="str">
            <v>Central LA, Los Angeles, CA</v>
          </cell>
          <cell r="C904">
            <v>28053</v>
          </cell>
        </row>
        <row r="905">
          <cell r="A905">
            <v>6037530500</v>
          </cell>
          <cell r="B905" t="str">
            <v>East Los Angeles, CA</v>
          </cell>
          <cell r="C905">
            <v>27939</v>
          </cell>
        </row>
        <row r="906">
          <cell r="A906">
            <v>6037215101</v>
          </cell>
          <cell r="B906" t="str">
            <v>Central LA, Los Angeles, CA</v>
          </cell>
          <cell r="C906">
            <v>27927</v>
          </cell>
        </row>
        <row r="907">
          <cell r="A907">
            <v>6037213402</v>
          </cell>
          <cell r="B907" t="str">
            <v>Central LA, Los Angeles, CA</v>
          </cell>
          <cell r="C907">
            <v>27900</v>
          </cell>
        </row>
        <row r="908">
          <cell r="A908">
            <v>6037237402</v>
          </cell>
          <cell r="B908" t="str">
            <v>South Los Angeles, Los Angeles, CA</v>
          </cell>
          <cell r="C908">
            <v>27849</v>
          </cell>
        </row>
        <row r="909">
          <cell r="A909">
            <v>6037541604</v>
          </cell>
          <cell r="B909" t="str">
            <v>Compton, CA</v>
          </cell>
          <cell r="C909">
            <v>27831</v>
          </cell>
        </row>
        <row r="910">
          <cell r="A910">
            <v>6037231900</v>
          </cell>
          <cell r="B910" t="str">
            <v>South Figueroa Corridor, Los Angeles, CA</v>
          </cell>
          <cell r="C910">
            <v>27816</v>
          </cell>
        </row>
        <row r="911">
          <cell r="A911">
            <v>6037703100</v>
          </cell>
          <cell r="B911" t="str">
            <v>View Park, View Park-Windsor Hills, CA</v>
          </cell>
          <cell r="C911">
            <v>27791</v>
          </cell>
        </row>
        <row r="912">
          <cell r="A912">
            <v>6037462201</v>
          </cell>
          <cell r="B912" t="str">
            <v>Pasadena, CA</v>
          </cell>
          <cell r="C912">
            <v>27790</v>
          </cell>
        </row>
        <row r="913">
          <cell r="A913">
            <v>6037221810</v>
          </cell>
          <cell r="B913" t="str">
            <v>South Los Angeles, Los Angeles, CA</v>
          </cell>
          <cell r="C913">
            <v>27777</v>
          </cell>
        </row>
        <row r="914">
          <cell r="A914">
            <v>6037208720</v>
          </cell>
          <cell r="B914" t="str">
            <v>Central LA, Los Angeles, CA</v>
          </cell>
          <cell r="C914">
            <v>27754</v>
          </cell>
        </row>
        <row r="915">
          <cell r="A915">
            <v>6037532800</v>
          </cell>
          <cell r="B915" t="str">
            <v>South Los Angeles, Los Angeles, CA</v>
          </cell>
          <cell r="C915">
            <v>27677</v>
          </cell>
        </row>
        <row r="916">
          <cell r="A916">
            <v>6037600304</v>
          </cell>
          <cell r="B916" t="str">
            <v>South Los Angeles, Los Angeles, CA</v>
          </cell>
          <cell r="C916">
            <v>27638</v>
          </cell>
        </row>
        <row r="917">
          <cell r="A917">
            <v>6037236400</v>
          </cell>
          <cell r="B917" t="str">
            <v>Baldwin Hills, Los Angeles, CA</v>
          </cell>
          <cell r="C917">
            <v>27597</v>
          </cell>
        </row>
        <row r="918">
          <cell r="A918">
            <v>6037207301</v>
          </cell>
          <cell r="B918" t="str">
            <v>Central LA, Los Angeles, CA</v>
          </cell>
          <cell r="C918">
            <v>27582</v>
          </cell>
        </row>
        <row r="919">
          <cell r="A919">
            <v>6037228600</v>
          </cell>
          <cell r="B919" t="str">
            <v>South Los Angeles, Los Angeles, CA</v>
          </cell>
          <cell r="C919">
            <v>27476</v>
          </cell>
        </row>
        <row r="920">
          <cell r="A920">
            <v>6037218600</v>
          </cell>
          <cell r="B920" t="str">
            <v>Central LA, Los Angeles, CA</v>
          </cell>
          <cell r="C920">
            <v>27457</v>
          </cell>
        </row>
        <row r="921">
          <cell r="A921">
            <v>6037540800</v>
          </cell>
          <cell r="B921" t="str">
            <v>South Los Angeles, Los Angeles, CA</v>
          </cell>
          <cell r="C921">
            <v>27446</v>
          </cell>
        </row>
        <row r="922">
          <cell r="A922">
            <v>6037600502</v>
          </cell>
          <cell r="B922" t="str">
            <v>Inglewood, CA</v>
          </cell>
          <cell r="C922">
            <v>27420</v>
          </cell>
        </row>
        <row r="923">
          <cell r="A923">
            <v>6037239702</v>
          </cell>
          <cell r="B923" t="str">
            <v>South Los Angeles, Los Angeles, CA</v>
          </cell>
          <cell r="C923">
            <v>27346</v>
          </cell>
        </row>
        <row r="924">
          <cell r="A924">
            <v>6037462002</v>
          </cell>
          <cell r="B924" t="str">
            <v>North Central, Pasadena, CA</v>
          </cell>
          <cell r="C924">
            <v>27343</v>
          </cell>
        </row>
        <row r="925">
          <cell r="A925">
            <v>6037240200</v>
          </cell>
          <cell r="B925" t="str">
            <v>South Los Angeles, Los Angeles, CA</v>
          </cell>
          <cell r="C925">
            <v>27337</v>
          </cell>
        </row>
        <row r="926">
          <cell r="A926">
            <v>6037238310</v>
          </cell>
          <cell r="B926" t="str">
            <v>South Figueroa Corridor, Los Angeles, CA</v>
          </cell>
          <cell r="C926">
            <v>27310</v>
          </cell>
        </row>
        <row r="927">
          <cell r="A927">
            <v>6037541606</v>
          </cell>
          <cell r="B927" t="str">
            <v>Compton, CA</v>
          </cell>
          <cell r="C927">
            <v>27302</v>
          </cell>
        </row>
        <row r="928">
          <cell r="A928">
            <v>6037221500</v>
          </cell>
          <cell r="B928" t="str">
            <v>South Los Angeles, Los Angeles, CA</v>
          </cell>
          <cell r="C928">
            <v>27268</v>
          </cell>
        </row>
        <row r="929">
          <cell r="A929">
            <v>6037602508</v>
          </cell>
          <cell r="B929" t="str">
            <v>Hawthorne, CA</v>
          </cell>
          <cell r="C929">
            <v>27255</v>
          </cell>
        </row>
        <row r="930">
          <cell r="A930">
            <v>6037239802</v>
          </cell>
          <cell r="B930" t="str">
            <v>South Los Angeles, Los Angeles, CA</v>
          </cell>
          <cell r="C930">
            <v>27248</v>
          </cell>
        </row>
        <row r="931">
          <cell r="A931">
            <v>6037224010</v>
          </cell>
          <cell r="B931" t="str">
            <v>Central LA, Los Angeles, CA</v>
          </cell>
          <cell r="C931">
            <v>27230</v>
          </cell>
        </row>
        <row r="932">
          <cell r="A932">
            <v>6037221303</v>
          </cell>
          <cell r="B932" t="str">
            <v>Central LA, Los Angeles, CA</v>
          </cell>
          <cell r="C932">
            <v>27221</v>
          </cell>
        </row>
        <row r="933">
          <cell r="A933">
            <v>6037218900</v>
          </cell>
          <cell r="B933" t="str">
            <v>Jefferson, Los Angeles, CA</v>
          </cell>
          <cell r="C933">
            <v>27207</v>
          </cell>
        </row>
        <row r="934">
          <cell r="A934">
            <v>6037229200</v>
          </cell>
          <cell r="B934" t="str">
            <v>South Los Angeles, Los Angeles, CA</v>
          </cell>
          <cell r="C934">
            <v>27206</v>
          </cell>
        </row>
        <row r="935">
          <cell r="A935">
            <v>6037228720</v>
          </cell>
          <cell r="B935" t="str">
            <v>South Los Angeles, Los Angeles, CA</v>
          </cell>
          <cell r="C935">
            <v>27187</v>
          </cell>
        </row>
        <row r="936">
          <cell r="A936">
            <v>6037535200</v>
          </cell>
          <cell r="B936" t="str">
            <v>South Los Angeles, Los Angeles, CA</v>
          </cell>
          <cell r="C936">
            <v>27145</v>
          </cell>
        </row>
        <row r="937">
          <cell r="A937">
            <v>6037542103</v>
          </cell>
          <cell r="B937" t="str">
            <v>Compton, CA</v>
          </cell>
          <cell r="C937">
            <v>27133</v>
          </cell>
        </row>
        <row r="938">
          <cell r="A938">
            <v>6037232800</v>
          </cell>
          <cell r="B938" t="str">
            <v>South Figueroa Corridor, Los Angeles, CA</v>
          </cell>
          <cell r="C938">
            <v>27045</v>
          </cell>
        </row>
        <row r="939">
          <cell r="A939">
            <v>6037229420</v>
          </cell>
          <cell r="B939" t="str">
            <v>South Los Angeles, Los Angeles, CA</v>
          </cell>
          <cell r="C939">
            <v>27027</v>
          </cell>
        </row>
        <row r="940">
          <cell r="A940">
            <v>6037222002</v>
          </cell>
          <cell r="B940" t="str">
            <v>South Los Angeles, Los Angeles, CA</v>
          </cell>
          <cell r="C940">
            <v>27018</v>
          </cell>
        </row>
        <row r="941">
          <cell r="A941">
            <v>6037541400</v>
          </cell>
          <cell r="B941" t="str">
            <v>South Los Angeles, Compton, CA</v>
          </cell>
          <cell r="C941">
            <v>27015</v>
          </cell>
        </row>
        <row r="942">
          <cell r="A942">
            <v>6037232120</v>
          </cell>
          <cell r="B942" t="str">
            <v>South Los Angeles, Los Angeles, CA</v>
          </cell>
          <cell r="C942">
            <v>27003</v>
          </cell>
        </row>
        <row r="943">
          <cell r="A943">
            <v>6037206031</v>
          </cell>
          <cell r="B943" t="str">
            <v>Arts District, Los Angeles, CA</v>
          </cell>
          <cell r="C943">
            <v>26999</v>
          </cell>
        </row>
        <row r="944">
          <cell r="A944">
            <v>6037270300</v>
          </cell>
          <cell r="B944" t="str">
            <v>Central LA, Los Angeles, CA</v>
          </cell>
          <cell r="C944">
            <v>26994</v>
          </cell>
        </row>
        <row r="945">
          <cell r="A945">
            <v>6037221304</v>
          </cell>
          <cell r="B945" t="str">
            <v>Central LA, Los Angeles, CA</v>
          </cell>
          <cell r="C945">
            <v>26947</v>
          </cell>
        </row>
        <row r="946">
          <cell r="A946">
            <v>6037231210</v>
          </cell>
          <cell r="B946" t="str">
            <v>South Los Angeles, Los Angeles, CA</v>
          </cell>
          <cell r="C946">
            <v>26944</v>
          </cell>
        </row>
        <row r="947">
          <cell r="A947">
            <v>6037600802</v>
          </cell>
          <cell r="B947" t="str">
            <v>Morningside Park, Inglewood, CA</v>
          </cell>
          <cell r="C947">
            <v>26942</v>
          </cell>
        </row>
        <row r="948">
          <cell r="A948">
            <v>6037237800</v>
          </cell>
          <cell r="B948" t="str">
            <v>South Los Angeles, Los Angeles, CA</v>
          </cell>
          <cell r="C948">
            <v>26908</v>
          </cell>
        </row>
        <row r="949">
          <cell r="A949">
            <v>6037533104</v>
          </cell>
          <cell r="B949" t="str">
            <v>Huntington Park, CA</v>
          </cell>
          <cell r="C949">
            <v>26904</v>
          </cell>
        </row>
        <row r="950">
          <cell r="A950">
            <v>6037231220</v>
          </cell>
          <cell r="B950" t="str">
            <v>South Figueroa Corridor, Los Angeles, CA</v>
          </cell>
          <cell r="C950">
            <v>26884</v>
          </cell>
        </row>
        <row r="951">
          <cell r="A951">
            <v>6037602504</v>
          </cell>
          <cell r="B951" t="str">
            <v>Hawthorne, CA</v>
          </cell>
          <cell r="C951">
            <v>26855</v>
          </cell>
        </row>
        <row r="952">
          <cell r="A952">
            <v>6037219901</v>
          </cell>
          <cell r="B952" t="str">
            <v>Los Angeles, CA</v>
          </cell>
          <cell r="C952">
            <v>26797</v>
          </cell>
        </row>
        <row r="953">
          <cell r="A953">
            <v>6037218500</v>
          </cell>
          <cell r="B953" t="str">
            <v>Central LA, Los Angeles, CA</v>
          </cell>
          <cell r="C953">
            <v>26790</v>
          </cell>
        </row>
        <row r="954">
          <cell r="A954">
            <v>6037237101</v>
          </cell>
          <cell r="B954" t="str">
            <v>South Figueroa Corridor, Los Angeles, CA</v>
          </cell>
          <cell r="C954">
            <v>26768</v>
          </cell>
        </row>
        <row r="955">
          <cell r="A955">
            <v>6037222600</v>
          </cell>
          <cell r="B955" t="str">
            <v>South Los Angeles, Los Angeles, CA</v>
          </cell>
          <cell r="C955">
            <v>26698</v>
          </cell>
        </row>
        <row r="956">
          <cell r="A956">
            <v>6037232700</v>
          </cell>
          <cell r="B956" t="str">
            <v>South Figueroa Corridor, Los Angeles, CA</v>
          </cell>
          <cell r="C956">
            <v>26662</v>
          </cell>
        </row>
        <row r="957">
          <cell r="A957">
            <v>6037231100</v>
          </cell>
          <cell r="B957" t="str">
            <v>South Los Angeles, Los Angeles, CA</v>
          </cell>
          <cell r="C957">
            <v>26648</v>
          </cell>
        </row>
        <row r="958">
          <cell r="A958">
            <v>6037218220</v>
          </cell>
          <cell r="B958" t="str">
            <v>Central LA, Los Angeles, CA</v>
          </cell>
          <cell r="C958">
            <v>26638</v>
          </cell>
        </row>
        <row r="959">
          <cell r="A959">
            <v>6037221900</v>
          </cell>
          <cell r="B959" t="str">
            <v>South Los Angeles, Los Angeles, CA</v>
          </cell>
          <cell r="C959">
            <v>26609</v>
          </cell>
        </row>
        <row r="960">
          <cell r="A960">
            <v>6037219902</v>
          </cell>
          <cell r="B960" t="str">
            <v>Los Angeles, CA</v>
          </cell>
          <cell r="C960">
            <v>26598</v>
          </cell>
        </row>
        <row r="961">
          <cell r="A961">
            <v>6037600201</v>
          </cell>
          <cell r="B961" t="str">
            <v>South Los Angeles, Los Angeles, CA</v>
          </cell>
          <cell r="C961">
            <v>26584</v>
          </cell>
        </row>
        <row r="962">
          <cell r="A962">
            <v>6037218110</v>
          </cell>
          <cell r="B962" t="str">
            <v>Central LA, Los Angeles, CA</v>
          </cell>
          <cell r="C962">
            <v>26575</v>
          </cell>
        </row>
        <row r="963">
          <cell r="A963">
            <v>6037204920</v>
          </cell>
          <cell r="B963" t="str">
            <v>Boyle Heights, Los Angeles, CA</v>
          </cell>
          <cell r="C963">
            <v>26507</v>
          </cell>
        </row>
        <row r="964">
          <cell r="A964">
            <v>6037542700</v>
          </cell>
          <cell r="B964" t="str">
            <v>Compton, CA</v>
          </cell>
          <cell r="C964">
            <v>26494</v>
          </cell>
        </row>
        <row r="965">
          <cell r="A965">
            <v>6037240900</v>
          </cell>
          <cell r="B965" t="str">
            <v>South Los Angeles, Los Angeles, CA</v>
          </cell>
          <cell r="C965">
            <v>26432</v>
          </cell>
        </row>
        <row r="966">
          <cell r="A966">
            <v>6037602600</v>
          </cell>
          <cell r="B966" t="str">
            <v>Gardena, CA</v>
          </cell>
          <cell r="C966">
            <v>26423</v>
          </cell>
        </row>
        <row r="967">
          <cell r="A967">
            <v>6037602507</v>
          </cell>
          <cell r="B967" t="str">
            <v>Hawthorne, CA</v>
          </cell>
          <cell r="C967">
            <v>26305</v>
          </cell>
        </row>
        <row r="968">
          <cell r="A968">
            <v>6037222500</v>
          </cell>
          <cell r="B968" t="str">
            <v>South Los Angeles, Los Angeles, CA</v>
          </cell>
          <cell r="C968">
            <v>26296</v>
          </cell>
        </row>
        <row r="969">
          <cell r="A969">
            <v>6037240020</v>
          </cell>
          <cell r="B969" t="str">
            <v>South Los Angeles, Los Angeles, CA</v>
          </cell>
          <cell r="C969">
            <v>26212</v>
          </cell>
        </row>
        <row r="970">
          <cell r="A970">
            <v>6037218702</v>
          </cell>
          <cell r="B970" t="str">
            <v>Jefferson, Los Angeles, CA</v>
          </cell>
          <cell r="C970">
            <v>26189</v>
          </cell>
        </row>
        <row r="971">
          <cell r="A971">
            <v>6037540901</v>
          </cell>
          <cell r="B971" t="str">
            <v>South Los Angeles, Los Angeles, CA</v>
          </cell>
          <cell r="C971">
            <v>26135</v>
          </cell>
        </row>
        <row r="972">
          <cell r="A972">
            <v>6037541603</v>
          </cell>
          <cell r="B972" t="str">
            <v>Compton, CA</v>
          </cell>
          <cell r="C972">
            <v>26112</v>
          </cell>
        </row>
        <row r="973">
          <cell r="A973">
            <v>6037602801</v>
          </cell>
          <cell r="B973" t="str">
            <v>South Los Angeles, Los Angeles, CA</v>
          </cell>
          <cell r="C973">
            <v>26107</v>
          </cell>
        </row>
        <row r="974">
          <cell r="A974">
            <v>6037540700</v>
          </cell>
          <cell r="B974" t="str">
            <v>South Los Angeles, Los Angeles, CA</v>
          </cell>
          <cell r="C974">
            <v>26099</v>
          </cell>
        </row>
        <row r="975">
          <cell r="A975">
            <v>6037600302</v>
          </cell>
          <cell r="B975" t="str">
            <v>South Los Angeles, Los Angeles, CA</v>
          </cell>
          <cell r="C975">
            <v>26084</v>
          </cell>
        </row>
        <row r="976">
          <cell r="A976">
            <v>6037218300</v>
          </cell>
          <cell r="B976" t="str">
            <v>Central LA, Los Angeles, CA</v>
          </cell>
          <cell r="C976">
            <v>26037</v>
          </cell>
        </row>
        <row r="977">
          <cell r="A977">
            <v>6037535102</v>
          </cell>
          <cell r="B977" t="str">
            <v>South Los Angeles, Los Angeles, CA</v>
          </cell>
          <cell r="C977">
            <v>26027</v>
          </cell>
        </row>
        <row r="978">
          <cell r="A978">
            <v>6037228320</v>
          </cell>
          <cell r="B978" t="str">
            <v>South Los Angeles, Los Angeles, CA</v>
          </cell>
          <cell r="C978">
            <v>26020</v>
          </cell>
        </row>
        <row r="979">
          <cell r="A979">
            <v>6037237102</v>
          </cell>
          <cell r="B979" t="str">
            <v>South Figueroa Corridor, Los Angeles, CA</v>
          </cell>
          <cell r="C979">
            <v>25980</v>
          </cell>
        </row>
        <row r="980">
          <cell r="A980">
            <v>6037237202</v>
          </cell>
          <cell r="B980" t="str">
            <v>South Los Angeles, Los Angeles, CA</v>
          </cell>
          <cell r="C980">
            <v>25970</v>
          </cell>
        </row>
        <row r="981">
          <cell r="A981">
            <v>6037232600</v>
          </cell>
          <cell r="B981" t="str">
            <v>South Los Angeles, Los Angeles, CA</v>
          </cell>
          <cell r="C981">
            <v>25949</v>
          </cell>
        </row>
        <row r="982">
          <cell r="A982">
            <v>6037541001</v>
          </cell>
          <cell r="B982" t="str">
            <v>Gardena, CA</v>
          </cell>
          <cell r="C982">
            <v>25923</v>
          </cell>
        </row>
        <row r="983">
          <cell r="A983">
            <v>6037533103</v>
          </cell>
          <cell r="B983" t="str">
            <v>Huntington Park, CA</v>
          </cell>
          <cell r="C983">
            <v>25903</v>
          </cell>
        </row>
        <row r="984">
          <cell r="A984">
            <v>6037234300</v>
          </cell>
          <cell r="B984" t="str">
            <v>Leimert Park, Los Angeles, CA</v>
          </cell>
          <cell r="C984">
            <v>25898</v>
          </cell>
        </row>
        <row r="985">
          <cell r="A985">
            <v>6037601303</v>
          </cell>
          <cell r="B985" t="str">
            <v>Inglewood, CA</v>
          </cell>
          <cell r="C985">
            <v>25852</v>
          </cell>
        </row>
        <row r="986">
          <cell r="A986">
            <v>6037239310</v>
          </cell>
          <cell r="B986" t="str">
            <v>South Los Angeles, Los Angeles, CA</v>
          </cell>
          <cell r="C986">
            <v>25826</v>
          </cell>
        </row>
        <row r="987">
          <cell r="A987">
            <v>6037542800</v>
          </cell>
          <cell r="B987" t="str">
            <v>Compton, CA</v>
          </cell>
          <cell r="C987">
            <v>25746</v>
          </cell>
        </row>
        <row r="988">
          <cell r="A988">
            <v>6037242200</v>
          </cell>
          <cell r="B988" t="str">
            <v>South Los Angeles, Los Angeles, CA</v>
          </cell>
          <cell r="C988">
            <v>25743</v>
          </cell>
        </row>
        <row r="989">
          <cell r="A989">
            <v>6037231600</v>
          </cell>
          <cell r="B989" t="str">
            <v>South Los Angeles, Los Angeles, CA</v>
          </cell>
          <cell r="C989">
            <v>25729</v>
          </cell>
        </row>
        <row r="990">
          <cell r="A990">
            <v>6037228710</v>
          </cell>
          <cell r="B990" t="str">
            <v>Central Alameda, Los Angeles, CA</v>
          </cell>
          <cell r="C990">
            <v>25726</v>
          </cell>
        </row>
        <row r="991">
          <cell r="A991">
            <v>6037535400</v>
          </cell>
          <cell r="B991" t="str">
            <v>South Los Angeles, Los Angeles, CA</v>
          </cell>
          <cell r="C991">
            <v>25696</v>
          </cell>
        </row>
        <row r="992">
          <cell r="A992">
            <v>6037232200</v>
          </cell>
          <cell r="B992" t="str">
            <v>South Los Angeles, Los Angeles, CA</v>
          </cell>
          <cell r="C992">
            <v>25673</v>
          </cell>
        </row>
        <row r="993">
          <cell r="A993">
            <v>6037206032</v>
          </cell>
          <cell r="B993" t="str">
            <v>Central LA, Los Angeles, CA</v>
          </cell>
          <cell r="C993">
            <v>25428</v>
          </cell>
        </row>
        <row r="994">
          <cell r="A994">
            <v>6037234600</v>
          </cell>
          <cell r="B994" t="str">
            <v>Park Mesa Heights, Los Angeles, CA</v>
          </cell>
          <cell r="C994">
            <v>25384</v>
          </cell>
        </row>
        <row r="995">
          <cell r="A995">
            <v>6037601001</v>
          </cell>
          <cell r="B995" t="str">
            <v>Inglewood, CA</v>
          </cell>
          <cell r="C995">
            <v>25373</v>
          </cell>
        </row>
        <row r="996">
          <cell r="A996">
            <v>6037234502</v>
          </cell>
          <cell r="B996" t="str">
            <v>South Los Angeles, Los Angeles, CA</v>
          </cell>
          <cell r="C996">
            <v>25366</v>
          </cell>
        </row>
        <row r="997">
          <cell r="A997">
            <v>6037540400</v>
          </cell>
          <cell r="B997" t="str">
            <v>South Los Angeles, Los Angeles, CA</v>
          </cell>
          <cell r="C997">
            <v>25362</v>
          </cell>
        </row>
        <row r="998">
          <cell r="A998">
            <v>6037241110</v>
          </cell>
          <cell r="B998" t="str">
            <v>South Los Angeles, Los Angeles, CA</v>
          </cell>
          <cell r="C998">
            <v>25327</v>
          </cell>
        </row>
        <row r="999">
          <cell r="A999">
            <v>6037234901</v>
          </cell>
          <cell r="B999" t="str">
            <v>Park Mesa Heights, Los Angeles, CA</v>
          </cell>
          <cell r="C999">
            <v>25307</v>
          </cell>
        </row>
        <row r="1000">
          <cell r="A1000">
            <v>6037227020</v>
          </cell>
          <cell r="B1000" t="str">
            <v>South Los Angeles, Los Angeles, CA</v>
          </cell>
          <cell r="C1000">
            <v>25299</v>
          </cell>
        </row>
        <row r="1001">
          <cell r="A1001">
            <v>6037239701</v>
          </cell>
          <cell r="B1001" t="str">
            <v>South Los Angeles, Los Angeles, CA</v>
          </cell>
          <cell r="C1001">
            <v>25298</v>
          </cell>
        </row>
        <row r="1002">
          <cell r="A1002">
            <v>6037234800</v>
          </cell>
          <cell r="B1002" t="str">
            <v>Park Mesa Heights, Los Angeles, CA</v>
          </cell>
          <cell r="C1002">
            <v>25263</v>
          </cell>
        </row>
        <row r="1003">
          <cell r="A1003">
            <v>6037207302</v>
          </cell>
          <cell r="B1003" t="str">
            <v>Central LA, Los Angeles, CA</v>
          </cell>
          <cell r="C1003">
            <v>25250</v>
          </cell>
        </row>
        <row r="1004">
          <cell r="A1004">
            <v>6037239330</v>
          </cell>
          <cell r="B1004" t="str">
            <v>South Los Angeles, Los Angeles, CA</v>
          </cell>
          <cell r="C1004">
            <v>25216</v>
          </cell>
        </row>
        <row r="1005">
          <cell r="A1005">
            <v>6037237300</v>
          </cell>
          <cell r="B1005" t="str">
            <v>South Los Angeles, Los Angeles, CA</v>
          </cell>
          <cell r="C1005">
            <v>25192</v>
          </cell>
        </row>
        <row r="1006">
          <cell r="A1006">
            <v>6037601100</v>
          </cell>
          <cell r="B1006" t="str">
            <v>Inglewood, CA</v>
          </cell>
          <cell r="C1006">
            <v>25170</v>
          </cell>
        </row>
        <row r="1007">
          <cell r="A1007">
            <v>6037237500</v>
          </cell>
          <cell r="B1007" t="str">
            <v>South Figueroa Corridor, Los Angeles, CA</v>
          </cell>
          <cell r="C1007">
            <v>25166</v>
          </cell>
        </row>
        <row r="1008">
          <cell r="A1008">
            <v>6037234501</v>
          </cell>
          <cell r="B1008" t="str">
            <v>South Los Angeles, Los Angeles, CA</v>
          </cell>
          <cell r="C1008">
            <v>25104</v>
          </cell>
        </row>
        <row r="1009">
          <cell r="A1009">
            <v>6037226001</v>
          </cell>
          <cell r="B1009" t="str">
            <v>South Los Angeles, Los Angeles, CA</v>
          </cell>
          <cell r="C1009">
            <v>25100</v>
          </cell>
        </row>
        <row r="1010">
          <cell r="A1010">
            <v>6037221820</v>
          </cell>
          <cell r="B1010" t="str">
            <v>Jefferson, Los Angeles, CA</v>
          </cell>
          <cell r="C1010">
            <v>25036</v>
          </cell>
        </row>
        <row r="1011">
          <cell r="A1011">
            <v>6037600704</v>
          </cell>
          <cell r="B1011" t="str">
            <v>Morningside Park, Inglewood, CA</v>
          </cell>
          <cell r="C1011">
            <v>25022</v>
          </cell>
        </row>
        <row r="1012">
          <cell r="A1012">
            <v>6037600501</v>
          </cell>
          <cell r="B1012" t="str">
            <v>Inglewood, CA</v>
          </cell>
          <cell r="C1012">
            <v>24966</v>
          </cell>
        </row>
        <row r="1013">
          <cell r="A1013">
            <v>6037273300</v>
          </cell>
          <cell r="B1013" t="str">
            <v>Venice, Los Angeles, CA</v>
          </cell>
          <cell r="C1013">
            <v>24962</v>
          </cell>
        </row>
        <row r="1014">
          <cell r="A1014">
            <v>6037242300</v>
          </cell>
          <cell r="B1014" t="str">
            <v>South Los Angeles, Los Angeles, CA</v>
          </cell>
          <cell r="C1014">
            <v>24910</v>
          </cell>
        </row>
        <row r="1015">
          <cell r="A1015">
            <v>6037232500</v>
          </cell>
          <cell r="B1015" t="str">
            <v>South Los Angeles, Los Angeles, CA</v>
          </cell>
          <cell r="C1015">
            <v>24845</v>
          </cell>
        </row>
        <row r="1016">
          <cell r="A1016">
            <v>6037269601</v>
          </cell>
          <cell r="B1016" t="str">
            <v>Central LA, Los Angeles, CA</v>
          </cell>
          <cell r="C1016">
            <v>24775</v>
          </cell>
        </row>
        <row r="1017">
          <cell r="A1017">
            <v>6037219020</v>
          </cell>
          <cell r="B1017" t="str">
            <v>South Los Angeles, Los Angeles, CA</v>
          </cell>
          <cell r="C1017">
            <v>24747</v>
          </cell>
        </row>
        <row r="1018">
          <cell r="A1018">
            <v>6037218210</v>
          </cell>
          <cell r="B1018" t="str">
            <v>Central LA, Los Angeles, CA</v>
          </cell>
          <cell r="C1018">
            <v>24740</v>
          </cell>
        </row>
        <row r="1019">
          <cell r="A1019">
            <v>6037540600</v>
          </cell>
          <cell r="B1019" t="str">
            <v>South Los Angeles, Los Angeles, CA</v>
          </cell>
          <cell r="C1019">
            <v>24684</v>
          </cell>
        </row>
        <row r="1020">
          <cell r="A1020">
            <v>6037221401</v>
          </cell>
          <cell r="B1020" t="str">
            <v>Jefferson, Los Angeles, CA</v>
          </cell>
          <cell r="C1020">
            <v>24660</v>
          </cell>
        </row>
        <row r="1021">
          <cell r="A1021">
            <v>6037241201</v>
          </cell>
          <cell r="B1021" t="str">
            <v>South Los Angeles, Los Angeles, CA</v>
          </cell>
          <cell r="C1021">
            <v>24660</v>
          </cell>
        </row>
        <row r="1022">
          <cell r="A1022">
            <v>6037241120</v>
          </cell>
          <cell r="B1022" t="str">
            <v>South Los Angeles, Los Angeles, CA</v>
          </cell>
          <cell r="C1022">
            <v>24651</v>
          </cell>
        </row>
        <row r="1023">
          <cell r="A1023">
            <v>6037228900</v>
          </cell>
          <cell r="B1023" t="str">
            <v>Central Alameda, Los Angeles, CA</v>
          </cell>
          <cell r="C1023">
            <v>24633</v>
          </cell>
        </row>
        <row r="1024">
          <cell r="A1024">
            <v>6037208903</v>
          </cell>
          <cell r="B1024" t="str">
            <v>Central LA, Los Angeles, CA</v>
          </cell>
          <cell r="C1024">
            <v>24623</v>
          </cell>
        </row>
        <row r="1025">
          <cell r="A1025">
            <v>6037241002</v>
          </cell>
          <cell r="B1025" t="str">
            <v>South Los Angeles, Los Angeles, CA</v>
          </cell>
          <cell r="C1025">
            <v>24608</v>
          </cell>
        </row>
        <row r="1026">
          <cell r="A1026">
            <v>6037237720</v>
          </cell>
          <cell r="B1026" t="str">
            <v>South Figueroa Corridor, Los Angeles, CA</v>
          </cell>
          <cell r="C1026">
            <v>24606</v>
          </cell>
        </row>
        <row r="1027">
          <cell r="A1027">
            <v>6037240401</v>
          </cell>
          <cell r="B1027" t="str">
            <v>South Los Angeles, Los Angeles, CA</v>
          </cell>
          <cell r="C1027">
            <v>24477</v>
          </cell>
        </row>
        <row r="1028">
          <cell r="A1028">
            <v>6037241001</v>
          </cell>
          <cell r="B1028" t="str">
            <v>South Los Angeles, Los Angeles, CA</v>
          </cell>
          <cell r="C1028">
            <v>24469</v>
          </cell>
        </row>
        <row r="1029">
          <cell r="A1029">
            <v>6037242700</v>
          </cell>
          <cell r="B1029" t="str">
            <v>South Los Angeles, Los Angeles, CA</v>
          </cell>
          <cell r="C1029">
            <v>24416</v>
          </cell>
        </row>
        <row r="1030">
          <cell r="A1030">
            <v>6037241400</v>
          </cell>
          <cell r="B1030" t="str">
            <v>Harbor, Los Angeles, CA</v>
          </cell>
          <cell r="C1030">
            <v>24413</v>
          </cell>
        </row>
        <row r="1031">
          <cell r="A1031">
            <v>6037541300</v>
          </cell>
          <cell r="B1031" t="str">
            <v>Compton, CA</v>
          </cell>
          <cell r="C1031">
            <v>24326</v>
          </cell>
        </row>
        <row r="1032">
          <cell r="A1032">
            <v>6037541100</v>
          </cell>
          <cell r="B1032" t="str">
            <v>Compton, CA</v>
          </cell>
          <cell r="C1032">
            <v>24291</v>
          </cell>
        </row>
        <row r="1033">
          <cell r="A1033">
            <v>6037240800</v>
          </cell>
          <cell r="B1033" t="str">
            <v>South Los Angeles, Los Angeles, CA</v>
          </cell>
          <cell r="C1033">
            <v>24216</v>
          </cell>
        </row>
        <row r="1034">
          <cell r="A1034">
            <v>6037237201</v>
          </cell>
          <cell r="B1034" t="str">
            <v>South Los Angeles, Los Angeles, CA</v>
          </cell>
          <cell r="C1034">
            <v>24151</v>
          </cell>
        </row>
        <row r="1035">
          <cell r="A1035">
            <v>6037238400</v>
          </cell>
          <cell r="B1035" t="str">
            <v>South Los Angeles, Los Angeles, CA</v>
          </cell>
          <cell r="C1035">
            <v>24139</v>
          </cell>
        </row>
        <row r="1036">
          <cell r="A1036">
            <v>6037240600</v>
          </cell>
          <cell r="B1036" t="str">
            <v>South Los Angeles, Los Angeles, CA</v>
          </cell>
          <cell r="C1036">
            <v>24077</v>
          </cell>
        </row>
        <row r="1037">
          <cell r="A1037">
            <v>6037540902</v>
          </cell>
          <cell r="B1037" t="str">
            <v>South Los Angeles, Los Angeles, CA</v>
          </cell>
          <cell r="C1037">
            <v>24073</v>
          </cell>
        </row>
        <row r="1038">
          <cell r="A1038">
            <v>6037239801</v>
          </cell>
          <cell r="B1038" t="str">
            <v>South Los Angeles, Los Angeles, CA</v>
          </cell>
          <cell r="C1038">
            <v>24061</v>
          </cell>
        </row>
        <row r="1039">
          <cell r="A1039">
            <v>6037541200</v>
          </cell>
          <cell r="B1039" t="str">
            <v>Compton, CA</v>
          </cell>
          <cell r="C1039">
            <v>24041</v>
          </cell>
        </row>
        <row r="1040">
          <cell r="A1040">
            <v>6037209820</v>
          </cell>
          <cell r="B1040" t="str">
            <v>Central LA, Los Angeles, CA</v>
          </cell>
          <cell r="C1040">
            <v>23982</v>
          </cell>
        </row>
        <row r="1041">
          <cell r="A1041">
            <v>6037232300</v>
          </cell>
          <cell r="B1041" t="str">
            <v>South Los Angeles, Los Angeles, CA</v>
          </cell>
          <cell r="C1041">
            <v>23972</v>
          </cell>
        </row>
        <row r="1042">
          <cell r="A1042">
            <v>6037209103</v>
          </cell>
          <cell r="B1042" t="str">
            <v>Central LA, Los Angeles, CA</v>
          </cell>
          <cell r="C1042">
            <v>23958</v>
          </cell>
        </row>
        <row r="1043">
          <cell r="A1043">
            <v>6037234700</v>
          </cell>
          <cell r="B1043" t="str">
            <v>Park Mesa Heights, Los Angeles, CA</v>
          </cell>
          <cell r="C1043">
            <v>23868</v>
          </cell>
        </row>
        <row r="1044">
          <cell r="A1044">
            <v>6037224310</v>
          </cell>
          <cell r="B1044" t="str">
            <v>Central LA, Los Angeles, CA</v>
          </cell>
          <cell r="C1044">
            <v>23839</v>
          </cell>
        </row>
        <row r="1045">
          <cell r="A1045">
            <v>6037209810</v>
          </cell>
          <cell r="B1045" t="str">
            <v>Central LA, Los Angeles, CA</v>
          </cell>
          <cell r="C1045">
            <v>23830</v>
          </cell>
        </row>
        <row r="1046">
          <cell r="A1046">
            <v>6037220000</v>
          </cell>
          <cell r="B1046" t="str">
            <v>Jefferson, Los Angeles, CA</v>
          </cell>
          <cell r="C1046">
            <v>23730</v>
          </cell>
        </row>
        <row r="1047">
          <cell r="A1047">
            <v>6037602802</v>
          </cell>
          <cell r="B1047" t="str">
            <v>South Los Angeles, Los Angeles, CA</v>
          </cell>
          <cell r="C1047">
            <v>23727</v>
          </cell>
        </row>
        <row r="1048">
          <cell r="A1048">
            <v>6037277400</v>
          </cell>
          <cell r="B1048" t="str">
            <v>Los Angeles, CA</v>
          </cell>
          <cell r="C1048">
            <v>23637</v>
          </cell>
        </row>
        <row r="1049">
          <cell r="A1049">
            <v>6037232400</v>
          </cell>
          <cell r="B1049" t="str">
            <v>South Los Angeles, Los Angeles, CA</v>
          </cell>
          <cell r="C1049">
            <v>23586</v>
          </cell>
        </row>
        <row r="1050">
          <cell r="A1050">
            <v>6037237600</v>
          </cell>
          <cell r="B1050" t="str">
            <v>South Figueroa Corridor, Los Angeles, CA</v>
          </cell>
          <cell r="C1050">
            <v>23500</v>
          </cell>
        </row>
        <row r="1051">
          <cell r="A1051">
            <v>6037229410</v>
          </cell>
          <cell r="B1051" t="str">
            <v>South Los Angeles, Los Angeles, CA</v>
          </cell>
          <cell r="C1051">
            <v>23403</v>
          </cell>
        </row>
        <row r="1052">
          <cell r="A1052">
            <v>6037240300</v>
          </cell>
          <cell r="B1052" t="str">
            <v>South Los Angeles, Los Angeles, CA</v>
          </cell>
          <cell r="C1052">
            <v>23395</v>
          </cell>
        </row>
        <row r="1053">
          <cell r="A1053">
            <v>6037239501</v>
          </cell>
          <cell r="B1053" t="str">
            <v>South Los Angeles, Los Angeles, CA</v>
          </cell>
          <cell r="C1053">
            <v>23377</v>
          </cell>
        </row>
        <row r="1054">
          <cell r="A1054">
            <v>6037240010</v>
          </cell>
          <cell r="B1054" t="str">
            <v>South Los Angeles, Los Angeles, CA</v>
          </cell>
          <cell r="C1054">
            <v>23244</v>
          </cell>
        </row>
        <row r="1055">
          <cell r="A1055">
            <v>6037231400</v>
          </cell>
          <cell r="B1055" t="str">
            <v>Leimert Park, Los Angeles, CA</v>
          </cell>
          <cell r="C1055">
            <v>23224</v>
          </cell>
        </row>
        <row r="1056">
          <cell r="A1056">
            <v>6037602505</v>
          </cell>
          <cell r="B1056" t="str">
            <v>Hawthorne, CA</v>
          </cell>
          <cell r="C1056">
            <v>23222</v>
          </cell>
        </row>
        <row r="1057">
          <cell r="A1057">
            <v>6037238320</v>
          </cell>
          <cell r="B1057" t="str">
            <v>South Figueroa Corridor, Los Angeles, CA</v>
          </cell>
          <cell r="C1057">
            <v>23221</v>
          </cell>
        </row>
        <row r="1058">
          <cell r="A1058">
            <v>6037600100</v>
          </cell>
          <cell r="B1058" t="str">
            <v>South Los Angeles, Los Angeles, CA</v>
          </cell>
          <cell r="C1058">
            <v>23109</v>
          </cell>
        </row>
        <row r="1059">
          <cell r="A1059">
            <v>6037236100</v>
          </cell>
          <cell r="B1059" t="str">
            <v>Baldwin Village, Los Angeles, CA</v>
          </cell>
          <cell r="C1059">
            <v>22856</v>
          </cell>
        </row>
        <row r="1060">
          <cell r="A1060">
            <v>6037236202</v>
          </cell>
          <cell r="B1060" t="str">
            <v>Baldwin Village, Los Angeles, CA</v>
          </cell>
          <cell r="C1060">
            <v>22821</v>
          </cell>
        </row>
        <row r="1061">
          <cell r="A1061">
            <v>6037600702</v>
          </cell>
          <cell r="B1061" t="str">
            <v>Morningside Park, Inglewood, CA</v>
          </cell>
          <cell r="C1061">
            <v>22816</v>
          </cell>
        </row>
        <row r="1062">
          <cell r="A1062">
            <v>6037241202</v>
          </cell>
          <cell r="B1062" t="str">
            <v>South Los Angeles, Los Angeles, CA</v>
          </cell>
          <cell r="C1062">
            <v>22741</v>
          </cell>
        </row>
        <row r="1063">
          <cell r="A1063">
            <v>6037600400</v>
          </cell>
          <cell r="B1063" t="str">
            <v>South Los Angeles, Los Angeles, CA</v>
          </cell>
          <cell r="C1063">
            <v>22639</v>
          </cell>
        </row>
        <row r="1064">
          <cell r="A1064">
            <v>6037240700</v>
          </cell>
          <cell r="B1064" t="str">
            <v>South Los Angeles, Los Angeles, CA</v>
          </cell>
          <cell r="C1064">
            <v>22597</v>
          </cell>
        </row>
        <row r="1065">
          <cell r="A1065">
            <v>6037238000</v>
          </cell>
          <cell r="B1065" t="str">
            <v>South Los Angeles, Los Angeles, CA</v>
          </cell>
          <cell r="C1065">
            <v>22439</v>
          </cell>
        </row>
        <row r="1066">
          <cell r="A1066">
            <v>6037601302</v>
          </cell>
          <cell r="B1066" t="str">
            <v>Inglewood, CA</v>
          </cell>
          <cell r="C1066">
            <v>22392</v>
          </cell>
        </row>
        <row r="1067">
          <cell r="A1067">
            <v>6037240402</v>
          </cell>
          <cell r="B1067" t="str">
            <v>South Los Angeles, Los Angeles, CA</v>
          </cell>
          <cell r="C1067">
            <v>22383</v>
          </cell>
        </row>
        <row r="1068">
          <cell r="A1068">
            <v>6037231710</v>
          </cell>
          <cell r="B1068" t="str">
            <v>South Figueroa Corridor, Los Angeles, CA</v>
          </cell>
          <cell r="C1068">
            <v>22353</v>
          </cell>
        </row>
        <row r="1069">
          <cell r="A1069">
            <v>6037235202</v>
          </cell>
          <cell r="B1069" t="str">
            <v>Park Mesa Heights, Los Angeles, CA</v>
          </cell>
          <cell r="C1069">
            <v>22305</v>
          </cell>
        </row>
        <row r="1070">
          <cell r="A1070">
            <v>6037242000</v>
          </cell>
          <cell r="B1070" t="str">
            <v>South Los Angeles, Los Angeles, CA</v>
          </cell>
          <cell r="C1070">
            <v>22136</v>
          </cell>
        </row>
        <row r="1071">
          <cell r="A1071">
            <v>6037238100</v>
          </cell>
          <cell r="B1071" t="str">
            <v>South Los Angeles, Los Angeles, CA</v>
          </cell>
          <cell r="C1071">
            <v>22099</v>
          </cell>
        </row>
        <row r="1072">
          <cell r="A1072">
            <v>6037235201</v>
          </cell>
          <cell r="B1072" t="str">
            <v>Park Mesa Heights, Los Angeles, CA</v>
          </cell>
          <cell r="C1072">
            <v>22088</v>
          </cell>
        </row>
        <row r="1073">
          <cell r="A1073">
            <v>6037240500</v>
          </cell>
          <cell r="B1073" t="str">
            <v>South Los Angeles, Los Angeles, CA</v>
          </cell>
          <cell r="C1073">
            <v>22058</v>
          </cell>
        </row>
        <row r="1074">
          <cell r="A1074">
            <v>6037600801</v>
          </cell>
          <cell r="B1074" t="str">
            <v>Morningside Park, Inglewood, CA</v>
          </cell>
          <cell r="C1074">
            <v>21536</v>
          </cell>
        </row>
        <row r="1075">
          <cell r="A1075">
            <v>6037602506</v>
          </cell>
          <cell r="B1075" t="str">
            <v>Hawthorne, CA</v>
          </cell>
          <cell r="C1075">
            <v>21488</v>
          </cell>
        </row>
        <row r="1076">
          <cell r="A1076">
            <v>6037600601</v>
          </cell>
          <cell r="B1076" t="str">
            <v>Inglewood, CA</v>
          </cell>
          <cell r="C1076">
            <v>21423</v>
          </cell>
        </row>
        <row r="1077">
          <cell r="A1077">
            <v>6037234200</v>
          </cell>
          <cell r="B1077" t="str">
            <v>Leimert Park, Los Angeles, CA</v>
          </cell>
          <cell r="C1077">
            <v>21415</v>
          </cell>
        </row>
        <row r="1078">
          <cell r="A1078">
            <v>6037600202</v>
          </cell>
          <cell r="B1078" t="str">
            <v>South Los Angeles, Los Angeles, CA</v>
          </cell>
          <cell r="C1078">
            <v>21367</v>
          </cell>
        </row>
        <row r="1079">
          <cell r="A1079">
            <v>6037209200</v>
          </cell>
          <cell r="B1079" t="str">
            <v>Central LA, Los Angeles, CA</v>
          </cell>
          <cell r="C1079">
            <v>21063</v>
          </cell>
        </row>
        <row r="1080">
          <cell r="A1080">
            <v>6037206200</v>
          </cell>
          <cell r="B1080" t="str">
            <v>Central LA, Los Angeles, CA</v>
          </cell>
          <cell r="C1080">
            <v>20900</v>
          </cell>
        </row>
        <row r="1081">
          <cell r="A1081">
            <v>6037291110</v>
          </cell>
          <cell r="B1081" t="str">
            <v>Harbor, Los Angeles, CA</v>
          </cell>
          <cell r="C1081">
            <v>20834</v>
          </cell>
        </row>
        <row r="1082">
          <cell r="A1082">
            <v>6037238200</v>
          </cell>
          <cell r="B1082" t="str">
            <v>South Los Angeles, Los Angeles, CA</v>
          </cell>
          <cell r="C1082">
            <v>20643</v>
          </cell>
        </row>
        <row r="1083">
          <cell r="A1083">
            <v>6037243100</v>
          </cell>
          <cell r="B1083" t="str">
            <v>South Los Angeles, Los Angeles, CA</v>
          </cell>
          <cell r="C1083">
            <v>20589</v>
          </cell>
        </row>
        <row r="1084">
          <cell r="A1084">
            <v>6037237710</v>
          </cell>
          <cell r="B1084" t="str">
            <v>South Figueroa Corridor, Los Angeles, CA</v>
          </cell>
          <cell r="C1084">
            <v>20552</v>
          </cell>
        </row>
        <row r="1085">
          <cell r="A1085">
            <v>6037236203</v>
          </cell>
          <cell r="B1085" t="str">
            <v>Crenshaw, Los Angeles, CA</v>
          </cell>
          <cell r="C1085">
            <v>20277</v>
          </cell>
        </row>
        <row r="1086">
          <cell r="A1086">
            <v>6037600303</v>
          </cell>
          <cell r="B1086" t="str">
            <v>South Los Angeles, Los Angeles, CA</v>
          </cell>
          <cell r="C1086">
            <v>19795</v>
          </cell>
        </row>
        <row r="1087">
          <cell r="A1087">
            <v>6037237900</v>
          </cell>
          <cell r="B1087" t="str">
            <v>South Los Angeles, Los Angeles, CA</v>
          </cell>
          <cell r="C1087">
            <v>19488</v>
          </cell>
        </row>
        <row r="1088">
          <cell r="A1088">
            <v>6037242600</v>
          </cell>
          <cell r="B1088" t="str">
            <v>South Los Angeles, Los Angeles, CA</v>
          </cell>
          <cell r="C1088">
            <v>18545</v>
          </cell>
        </row>
        <row r="1089">
          <cell r="A1089">
            <v>6037600602</v>
          </cell>
          <cell r="B1089" t="str">
            <v>Inglewood, CA</v>
          </cell>
          <cell r="C1089">
            <v>18537</v>
          </cell>
        </row>
        <row r="1090">
          <cell r="A1090">
            <v>6037242100</v>
          </cell>
          <cell r="B1090" t="str">
            <v>South Los Angeles, Los Angeles, CA</v>
          </cell>
          <cell r="C1090">
            <v>17974</v>
          </cell>
        </row>
        <row r="1091">
          <cell r="A1091">
            <v>6037236204</v>
          </cell>
          <cell r="B1091" t="str">
            <v>Baldwin Village, Los Angeles, CA</v>
          </cell>
          <cell r="C1091">
            <v>16119</v>
          </cell>
        </row>
        <row r="1092">
          <cell r="A1092">
            <v>6037234902</v>
          </cell>
          <cell r="B1092" t="str">
            <v>Park Mesa Heights, Los Angeles, CA</v>
          </cell>
          <cell r="C1092">
            <v>15390</v>
          </cell>
        </row>
        <row r="1093">
          <cell r="A1093">
            <v>6037206300</v>
          </cell>
          <cell r="B1093" t="str">
            <v>Central LA, Los Angeles, CA</v>
          </cell>
          <cell r="C1093">
            <v>15277</v>
          </cell>
        </row>
        <row r="1094">
          <cell r="A1094">
            <v>6037980030</v>
          </cell>
          <cell r="B1094" t="str">
            <v>El Segundo, CA</v>
          </cell>
        </row>
        <row r="1095">
          <cell r="A1095">
            <v>6037265301</v>
          </cell>
          <cell r="B1095" t="str">
            <v>Westwood, Los Angeles, CA</v>
          </cell>
        </row>
        <row r="1096">
          <cell r="A1096">
            <v>6037980013</v>
          </cell>
          <cell r="B1096" t="str">
            <v>El Segundo, CA</v>
          </cell>
        </row>
        <row r="1097">
          <cell r="A1097">
            <v>6037207400</v>
          </cell>
          <cell r="B1097" t="str">
            <v>Central LA, Los Angeles, CA</v>
          </cell>
        </row>
        <row r="1098">
          <cell r="A1098">
            <v>6037980010</v>
          </cell>
          <cell r="B1098" t="str">
            <v>Echo Park, Los Angeles, CA</v>
          </cell>
        </row>
        <row r="1099">
          <cell r="A1099">
            <v>6037551600</v>
          </cell>
          <cell r="B1099" t="str">
            <v>Downey, CA</v>
          </cell>
        </row>
        <row r="1100">
          <cell r="A1100">
            <v>6037206020</v>
          </cell>
          <cell r="B1100" t="str">
            <v>Central LA, Los Angeles, CA</v>
          </cell>
        </row>
        <row r="1101">
          <cell r="A1101">
            <v>6037980028</v>
          </cell>
          <cell r="B1101" t="str">
            <v>Los Angeles, CA</v>
          </cell>
        </row>
        <row r="1102">
          <cell r="A1102">
            <v>6037265304</v>
          </cell>
          <cell r="B1102" t="str">
            <v>Westwood, Los Angeles, CA</v>
          </cell>
        </row>
        <row r="1103">
          <cell r="A1103">
            <v>6037222700</v>
          </cell>
          <cell r="B1103" t="str">
            <v>South Los Angeles, Los Angeles, CA</v>
          </cell>
        </row>
        <row r="1104">
          <cell r="A1104">
            <v>6037980019</v>
          </cell>
          <cell r="B1104" t="str">
            <v>Pacific Palisades, Los Angeles, CA</v>
          </cell>
        </row>
        <row r="1105">
          <cell r="A1105">
            <v>6037320000</v>
          </cell>
          <cell r="B1105" t="str">
            <v>North Hollywood, Universal City, CA</v>
          </cell>
        </row>
        <row r="1106">
          <cell r="A1106">
            <v>6037980009</v>
          </cell>
          <cell r="B1106" t="str">
            <v>Los Angeles, CA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A Income Females"/>
    </sheetNames>
    <sheetDataSet>
      <sheetData sheetId="0">
        <row r="2">
          <cell r="A2">
            <v>6037262301</v>
          </cell>
          <cell r="B2" t="str">
            <v>Los Angeles, CA</v>
          </cell>
          <cell r="C2">
            <v>99044</v>
          </cell>
        </row>
        <row r="3">
          <cell r="A3">
            <v>6037265420</v>
          </cell>
          <cell r="B3" t="str">
            <v>Westwood, Los Angeles, CA</v>
          </cell>
          <cell r="C3">
            <v>87702</v>
          </cell>
        </row>
        <row r="4">
          <cell r="A4">
            <v>6037265100</v>
          </cell>
          <cell r="B4" t="str">
            <v>Westwood, Los Angeles, CA</v>
          </cell>
          <cell r="C4">
            <v>84189</v>
          </cell>
        </row>
        <row r="5">
          <cell r="A5">
            <v>6037139702</v>
          </cell>
          <cell r="B5" t="str">
            <v>Encino, Los Angeles, CA</v>
          </cell>
          <cell r="C5">
            <v>82871</v>
          </cell>
        </row>
        <row r="6">
          <cell r="A6">
            <v>6037262302</v>
          </cell>
          <cell r="B6" t="str">
            <v>Brentwood, Los Angeles, CA</v>
          </cell>
          <cell r="C6">
            <v>81350</v>
          </cell>
        </row>
        <row r="7">
          <cell r="A7">
            <v>6037194101</v>
          </cell>
          <cell r="B7" t="str">
            <v>Central LA, Los Angeles, CA</v>
          </cell>
          <cell r="C7">
            <v>80687</v>
          </cell>
        </row>
        <row r="8">
          <cell r="A8">
            <v>6037262601</v>
          </cell>
          <cell r="B8" t="str">
            <v>Pacific Palisades, Los Angeles, CA</v>
          </cell>
          <cell r="C8">
            <v>80151</v>
          </cell>
        </row>
        <row r="9">
          <cell r="A9">
            <v>6037464100</v>
          </cell>
          <cell r="B9" t="str">
            <v>San Marino, CA</v>
          </cell>
          <cell r="C9">
            <v>77979</v>
          </cell>
        </row>
        <row r="10">
          <cell r="A10">
            <v>6037261102</v>
          </cell>
          <cell r="B10" t="str">
            <v>Beverly Hills, CA</v>
          </cell>
          <cell r="C10">
            <v>77660</v>
          </cell>
        </row>
        <row r="11">
          <cell r="A11">
            <v>6037141500</v>
          </cell>
          <cell r="B11" t="str">
            <v>Encino, Los Angeles, CA</v>
          </cell>
          <cell r="C11">
            <v>77266</v>
          </cell>
        </row>
        <row r="12">
          <cell r="A12">
            <v>6037700600</v>
          </cell>
          <cell r="B12" t="str">
            <v>Beverly Hills, CA</v>
          </cell>
          <cell r="C12">
            <v>75692</v>
          </cell>
        </row>
        <row r="13">
          <cell r="A13">
            <v>6037139801</v>
          </cell>
          <cell r="B13" t="str">
            <v>Tarzana, Los Angeles, CA</v>
          </cell>
          <cell r="C13">
            <v>75578</v>
          </cell>
        </row>
        <row r="14">
          <cell r="A14">
            <v>6037271500</v>
          </cell>
          <cell r="B14" t="str">
            <v>Mar Vista, Los Angeles, CA</v>
          </cell>
          <cell r="C14">
            <v>75521</v>
          </cell>
        </row>
        <row r="15">
          <cell r="A15">
            <v>6037261200</v>
          </cell>
          <cell r="B15" t="str">
            <v>Beverly Glen, Los Angeles, CA</v>
          </cell>
          <cell r="C15">
            <v>74950</v>
          </cell>
        </row>
        <row r="16">
          <cell r="A16">
            <v>6037139703</v>
          </cell>
          <cell r="B16" t="str">
            <v>Encino, Los Angeles, CA</v>
          </cell>
          <cell r="C16">
            <v>73883</v>
          </cell>
        </row>
        <row r="17">
          <cell r="A17">
            <v>6037262501</v>
          </cell>
          <cell r="B17" t="str">
            <v>Pacific Palisades, Los Angeles, CA</v>
          </cell>
          <cell r="C17">
            <v>73878</v>
          </cell>
        </row>
        <row r="18">
          <cell r="A18">
            <v>6037214700</v>
          </cell>
          <cell r="B18" t="str">
            <v>Beverly Grove, Los Angeles, CA</v>
          </cell>
          <cell r="C18">
            <v>73735</v>
          </cell>
        </row>
        <row r="19">
          <cell r="A19">
            <v>6037620301</v>
          </cell>
          <cell r="B19" t="str">
            <v>Manhattan Beach, CA</v>
          </cell>
          <cell r="C19">
            <v>73405</v>
          </cell>
        </row>
        <row r="20">
          <cell r="A20">
            <v>6037980024</v>
          </cell>
          <cell r="B20" t="str">
            <v>Encino, Los Angeles, CA</v>
          </cell>
          <cell r="C20">
            <v>72292</v>
          </cell>
        </row>
        <row r="21">
          <cell r="A21">
            <v>6037480002</v>
          </cell>
          <cell r="B21" t="str">
            <v>San Gabriel, CA</v>
          </cell>
          <cell r="C21">
            <v>71751</v>
          </cell>
        </row>
        <row r="22">
          <cell r="A22">
            <v>6037701201</v>
          </cell>
          <cell r="B22" t="str">
            <v>North of Montana, Santa Monica, CA</v>
          </cell>
          <cell r="C22">
            <v>71569</v>
          </cell>
        </row>
        <row r="23">
          <cell r="A23">
            <v>6037269000</v>
          </cell>
          <cell r="B23" t="str">
            <v>Cheviot Hills, Los Angeles, CA</v>
          </cell>
          <cell r="C23">
            <v>71499</v>
          </cell>
        </row>
        <row r="24">
          <cell r="A24">
            <v>6037701601</v>
          </cell>
          <cell r="B24" t="str">
            <v>Northeast, Santa Monica, CA</v>
          </cell>
          <cell r="C24">
            <v>71284</v>
          </cell>
        </row>
        <row r="25">
          <cell r="A25">
            <v>6037300901</v>
          </cell>
          <cell r="B25" t="str">
            <v>Chevy Chase, Glendale, CA</v>
          </cell>
          <cell r="C25">
            <v>71141</v>
          </cell>
        </row>
        <row r="26">
          <cell r="A26">
            <v>6037460800</v>
          </cell>
          <cell r="B26" t="str">
            <v>North Arroyo, Pasadena, CA</v>
          </cell>
          <cell r="C26">
            <v>71073</v>
          </cell>
        </row>
        <row r="27">
          <cell r="A27">
            <v>6037620305</v>
          </cell>
          <cell r="B27" t="str">
            <v>Manhattan Beach, CA</v>
          </cell>
          <cell r="C27">
            <v>70697</v>
          </cell>
        </row>
        <row r="28">
          <cell r="A28">
            <v>6037262802</v>
          </cell>
          <cell r="B28" t="str">
            <v>Pacific Palisades, Santa Monica, CA</v>
          </cell>
          <cell r="C28">
            <v>70119</v>
          </cell>
        </row>
        <row r="29">
          <cell r="A29">
            <v>6037265601</v>
          </cell>
          <cell r="B29" t="str">
            <v>Westwood, Los Angeles, CA</v>
          </cell>
          <cell r="C29">
            <v>70062</v>
          </cell>
        </row>
        <row r="30">
          <cell r="A30">
            <v>6037141400</v>
          </cell>
          <cell r="B30" t="str">
            <v>Encino, Los Angeles, CA</v>
          </cell>
          <cell r="C30">
            <v>70009</v>
          </cell>
        </row>
        <row r="31">
          <cell r="A31">
            <v>6037480201</v>
          </cell>
          <cell r="B31" t="str">
            <v>San Gabriel, CA</v>
          </cell>
          <cell r="C31">
            <v>69842</v>
          </cell>
        </row>
        <row r="32">
          <cell r="A32">
            <v>6037464200</v>
          </cell>
          <cell r="B32" t="str">
            <v>San Marino, CA</v>
          </cell>
          <cell r="C32">
            <v>69650</v>
          </cell>
        </row>
        <row r="33">
          <cell r="A33">
            <v>6037139701</v>
          </cell>
          <cell r="B33" t="str">
            <v>Encino, Los Angeles, CA</v>
          </cell>
          <cell r="C33">
            <v>69317</v>
          </cell>
        </row>
        <row r="34">
          <cell r="A34">
            <v>6037463800</v>
          </cell>
          <cell r="B34" t="str">
            <v>Northeast Los Angeles, Pasadena, CA</v>
          </cell>
          <cell r="C34">
            <v>69286</v>
          </cell>
        </row>
        <row r="35">
          <cell r="A35">
            <v>6037189300</v>
          </cell>
          <cell r="B35" t="str">
            <v>Central LA, Los Angeles, CA</v>
          </cell>
          <cell r="C35">
            <v>69150</v>
          </cell>
        </row>
        <row r="36">
          <cell r="A36">
            <v>6037278102</v>
          </cell>
          <cell r="B36" t="str">
            <v>Playa del Rey, Los Angeles, CA</v>
          </cell>
          <cell r="C36">
            <v>69036</v>
          </cell>
        </row>
        <row r="37">
          <cell r="A37">
            <v>6037262400</v>
          </cell>
          <cell r="B37" t="str">
            <v>Brentwood, Los Angeles, CA</v>
          </cell>
          <cell r="C37">
            <v>68932</v>
          </cell>
        </row>
        <row r="38">
          <cell r="A38">
            <v>6037461700</v>
          </cell>
          <cell r="B38" t="str">
            <v>North Arroyo, Pasadena, CA</v>
          </cell>
          <cell r="C38">
            <v>68785</v>
          </cell>
        </row>
        <row r="39">
          <cell r="A39">
            <v>6037700802</v>
          </cell>
          <cell r="B39" t="str">
            <v>Beverly Hills, CA</v>
          </cell>
          <cell r="C39">
            <v>68650</v>
          </cell>
        </row>
        <row r="40">
          <cell r="A40">
            <v>6037139802</v>
          </cell>
          <cell r="B40" t="str">
            <v>Tarzana, Los Angeles, CA</v>
          </cell>
          <cell r="C40">
            <v>68031</v>
          </cell>
        </row>
        <row r="41">
          <cell r="A41">
            <v>6037262303</v>
          </cell>
          <cell r="B41" t="str">
            <v>Brentwood, Los Angeles, CA</v>
          </cell>
          <cell r="C41">
            <v>67994</v>
          </cell>
        </row>
        <row r="42">
          <cell r="A42">
            <v>6037267100</v>
          </cell>
          <cell r="B42" t="str">
            <v>West Los Angeles, Los Angeles, CA</v>
          </cell>
          <cell r="C42">
            <v>67979</v>
          </cell>
        </row>
        <row r="43">
          <cell r="A43">
            <v>6037265410</v>
          </cell>
          <cell r="B43" t="str">
            <v>Los Angeles, CA</v>
          </cell>
          <cell r="C43">
            <v>67766</v>
          </cell>
        </row>
        <row r="44">
          <cell r="A44">
            <v>6037189701</v>
          </cell>
          <cell r="B44" t="str">
            <v>Central LA, Los Angeles, CA</v>
          </cell>
          <cell r="C44">
            <v>67676</v>
          </cell>
        </row>
        <row r="45">
          <cell r="A45">
            <v>6037480500</v>
          </cell>
          <cell r="B45" t="str">
            <v>South Pasadena, CA</v>
          </cell>
          <cell r="C45">
            <v>67572</v>
          </cell>
        </row>
        <row r="46">
          <cell r="A46">
            <v>6037482002</v>
          </cell>
          <cell r="B46" t="str">
            <v>Monterey Park, CA</v>
          </cell>
          <cell r="C46">
            <v>67420</v>
          </cell>
        </row>
        <row r="47">
          <cell r="A47">
            <v>6037211000</v>
          </cell>
          <cell r="B47" t="str">
            <v>Central LA, Los Angeles, CA</v>
          </cell>
          <cell r="C47">
            <v>67066</v>
          </cell>
        </row>
        <row r="48">
          <cell r="A48">
            <v>6037700700</v>
          </cell>
          <cell r="B48" t="str">
            <v>The Flats, Beverly Hills, CA</v>
          </cell>
          <cell r="C48">
            <v>66571</v>
          </cell>
        </row>
        <row r="49">
          <cell r="A49">
            <v>6037701202</v>
          </cell>
          <cell r="B49" t="str">
            <v>Wilshire Montana, Santa Monica, CA</v>
          </cell>
          <cell r="C49">
            <v>66562</v>
          </cell>
        </row>
        <row r="50">
          <cell r="A50">
            <v>6037269300</v>
          </cell>
          <cell r="B50" t="str">
            <v>Cheviot Hills, Los Angeles, CA</v>
          </cell>
          <cell r="C50">
            <v>66279</v>
          </cell>
        </row>
        <row r="51">
          <cell r="A51">
            <v>6037141202</v>
          </cell>
          <cell r="B51" t="str">
            <v>Sherman Oaks, Los Angeles, CA</v>
          </cell>
          <cell r="C51">
            <v>65926</v>
          </cell>
        </row>
        <row r="52">
          <cell r="A52">
            <v>6037463900</v>
          </cell>
          <cell r="B52" t="str">
            <v>Northeast Los Angeles, Pasadena, CA</v>
          </cell>
          <cell r="C52">
            <v>65715</v>
          </cell>
        </row>
        <row r="53">
          <cell r="A53">
            <v>6037269500</v>
          </cell>
          <cell r="B53" t="str">
            <v>Beverlywood, Los Angeles, CA</v>
          </cell>
          <cell r="C53">
            <v>65665</v>
          </cell>
        </row>
        <row r="54">
          <cell r="A54">
            <v>6037264000</v>
          </cell>
          <cell r="B54" t="str">
            <v>Brentwood, Los Angeles, CA</v>
          </cell>
          <cell r="C54">
            <v>65575</v>
          </cell>
        </row>
        <row r="55">
          <cell r="A55">
            <v>6037276500</v>
          </cell>
          <cell r="B55" t="str">
            <v>Westchester, Los Angeles, CA</v>
          </cell>
          <cell r="C55">
            <v>65360</v>
          </cell>
        </row>
        <row r="56">
          <cell r="A56">
            <v>6037194102</v>
          </cell>
          <cell r="B56" t="str">
            <v>Central LA, Los Angeles, CA</v>
          </cell>
          <cell r="C56">
            <v>65050</v>
          </cell>
        </row>
        <row r="57">
          <cell r="A57">
            <v>6037700801</v>
          </cell>
          <cell r="B57" t="str">
            <v>Beverly Hills, CA</v>
          </cell>
          <cell r="C57">
            <v>64977</v>
          </cell>
        </row>
        <row r="58">
          <cell r="A58">
            <v>6037143400</v>
          </cell>
          <cell r="B58" t="str">
            <v>Studio City, Los Angeles, CA</v>
          </cell>
          <cell r="C58">
            <v>64429</v>
          </cell>
        </row>
        <row r="59">
          <cell r="A59">
            <v>6037141600</v>
          </cell>
          <cell r="B59" t="str">
            <v>Sherman Oaks, Los Angeles, CA</v>
          </cell>
          <cell r="C59">
            <v>64316</v>
          </cell>
        </row>
        <row r="60">
          <cell r="A60">
            <v>6037143902</v>
          </cell>
          <cell r="B60" t="str">
            <v>Studio City, Los Angeles, CA</v>
          </cell>
          <cell r="C60">
            <v>64311</v>
          </cell>
        </row>
        <row r="61">
          <cell r="A61">
            <v>6037530005</v>
          </cell>
          <cell r="B61" t="str">
            <v>South Montebello, Montebello, CA</v>
          </cell>
          <cell r="C61">
            <v>64257</v>
          </cell>
        </row>
        <row r="62">
          <cell r="A62">
            <v>6037265700</v>
          </cell>
          <cell r="B62" t="str">
            <v>Westwood, Los Angeles, CA</v>
          </cell>
          <cell r="C62">
            <v>64207</v>
          </cell>
        </row>
        <row r="63">
          <cell r="A63">
            <v>6037143800</v>
          </cell>
          <cell r="B63" t="str">
            <v>Studio City, Los Angeles, CA</v>
          </cell>
          <cell r="C63">
            <v>63973</v>
          </cell>
        </row>
        <row r="64">
          <cell r="A64">
            <v>6037274202</v>
          </cell>
          <cell r="B64" t="str">
            <v>Venice, Marina del Rey, CA</v>
          </cell>
          <cell r="C64">
            <v>63761</v>
          </cell>
        </row>
        <row r="65">
          <cell r="A65">
            <v>6037480202</v>
          </cell>
          <cell r="B65" t="str">
            <v>San Gabriel, CA</v>
          </cell>
          <cell r="C65">
            <v>63678</v>
          </cell>
        </row>
        <row r="66">
          <cell r="A66">
            <v>6037267200</v>
          </cell>
          <cell r="B66" t="str">
            <v>West Los Angeles, Los Angeles, CA</v>
          </cell>
          <cell r="C66">
            <v>63317</v>
          </cell>
        </row>
        <row r="67">
          <cell r="A67">
            <v>6037124700</v>
          </cell>
          <cell r="B67" t="str">
            <v>Van Nuys, Los Angeles, CA</v>
          </cell>
          <cell r="C67">
            <v>63215</v>
          </cell>
        </row>
        <row r="68">
          <cell r="A68">
            <v>6037271600</v>
          </cell>
          <cell r="B68" t="str">
            <v>Mar Vista, Los Angeles, CA</v>
          </cell>
          <cell r="C68">
            <v>63189</v>
          </cell>
        </row>
        <row r="69">
          <cell r="A69">
            <v>6037276601</v>
          </cell>
          <cell r="B69" t="str">
            <v>Playa del Rey, Los Angeles, CA</v>
          </cell>
          <cell r="C69">
            <v>63084</v>
          </cell>
        </row>
        <row r="70">
          <cell r="A70">
            <v>6037701304</v>
          </cell>
          <cell r="B70" t="str">
            <v>North of Montana, Santa Monica, CA</v>
          </cell>
          <cell r="C70">
            <v>62859</v>
          </cell>
        </row>
        <row r="71">
          <cell r="A71">
            <v>6037214100</v>
          </cell>
          <cell r="B71" t="str">
            <v>Central LA, Los Angeles, CA</v>
          </cell>
          <cell r="C71">
            <v>62855</v>
          </cell>
        </row>
        <row r="72">
          <cell r="A72">
            <v>6037464000</v>
          </cell>
          <cell r="B72" t="str">
            <v>Pasadena, CA</v>
          </cell>
          <cell r="C72">
            <v>62688</v>
          </cell>
        </row>
        <row r="73">
          <cell r="A73">
            <v>6037188202</v>
          </cell>
          <cell r="B73" t="str">
            <v>Central LA, Los Angeles, CA</v>
          </cell>
          <cell r="C73">
            <v>62685</v>
          </cell>
        </row>
        <row r="74">
          <cell r="A74">
            <v>6037264302</v>
          </cell>
          <cell r="B74" t="str">
            <v>Brentwood, Los Angeles, CA</v>
          </cell>
          <cell r="C74">
            <v>62662</v>
          </cell>
        </row>
        <row r="75">
          <cell r="A75">
            <v>6037620400</v>
          </cell>
          <cell r="B75" t="str">
            <v>Manhattan Beach, CA</v>
          </cell>
          <cell r="C75">
            <v>62640</v>
          </cell>
        </row>
        <row r="76">
          <cell r="A76">
            <v>6037214600</v>
          </cell>
          <cell r="B76" t="str">
            <v>Central LA, Los Angeles, CA</v>
          </cell>
          <cell r="C76">
            <v>62522</v>
          </cell>
        </row>
        <row r="77">
          <cell r="A77">
            <v>6037481714</v>
          </cell>
          <cell r="B77" t="str">
            <v>Monterey Park, CA</v>
          </cell>
          <cell r="C77">
            <v>62406</v>
          </cell>
        </row>
        <row r="78">
          <cell r="A78">
            <v>6037211701</v>
          </cell>
          <cell r="B78" t="str">
            <v>Central LA, Los Angeles, CA</v>
          </cell>
          <cell r="C78">
            <v>62111</v>
          </cell>
        </row>
        <row r="79">
          <cell r="A79">
            <v>6037189902</v>
          </cell>
          <cell r="B79" t="str">
            <v>Central LA, Los Angeles, CA</v>
          </cell>
          <cell r="C79">
            <v>61936</v>
          </cell>
        </row>
        <row r="80">
          <cell r="A80">
            <v>6037124000</v>
          </cell>
          <cell r="B80" t="str">
            <v>Valley Village, Los Angeles, CA</v>
          </cell>
          <cell r="C80">
            <v>61795</v>
          </cell>
        </row>
        <row r="81">
          <cell r="A81">
            <v>6037700901</v>
          </cell>
          <cell r="B81" t="str">
            <v>Central LA, Beverly Hills, CA</v>
          </cell>
          <cell r="C81">
            <v>61581</v>
          </cell>
        </row>
        <row r="82">
          <cell r="A82">
            <v>6037482600</v>
          </cell>
          <cell r="B82" t="str">
            <v>Garvey, Monterey Park, CA</v>
          </cell>
          <cell r="C82">
            <v>61374</v>
          </cell>
        </row>
        <row r="83">
          <cell r="A83">
            <v>6037276400</v>
          </cell>
          <cell r="B83" t="str">
            <v>Westchester, Los Angeles, CA</v>
          </cell>
          <cell r="C83">
            <v>61337</v>
          </cell>
        </row>
        <row r="84">
          <cell r="A84">
            <v>6037194300</v>
          </cell>
          <cell r="B84" t="str">
            <v>Central LA, Los Angeles, CA</v>
          </cell>
          <cell r="C84">
            <v>61240</v>
          </cell>
        </row>
        <row r="85">
          <cell r="A85">
            <v>6037143901</v>
          </cell>
          <cell r="B85" t="str">
            <v>Studio City, Los Angeles, CA</v>
          </cell>
          <cell r="C85">
            <v>61113</v>
          </cell>
        </row>
        <row r="86">
          <cell r="A86">
            <v>6037701000</v>
          </cell>
          <cell r="B86" t="str">
            <v>Beverly Hills, CA</v>
          </cell>
          <cell r="C86">
            <v>61074</v>
          </cell>
        </row>
        <row r="87">
          <cell r="A87">
            <v>6037700300</v>
          </cell>
          <cell r="B87" t="str">
            <v>Central LA, West Hollywood, CA</v>
          </cell>
          <cell r="C87">
            <v>60738</v>
          </cell>
        </row>
        <row r="88">
          <cell r="A88">
            <v>6037482001</v>
          </cell>
          <cell r="B88" t="str">
            <v>Monterey Park, CA</v>
          </cell>
          <cell r="C88">
            <v>60726</v>
          </cell>
        </row>
        <row r="89">
          <cell r="A89">
            <v>6037267901</v>
          </cell>
          <cell r="B89" t="str">
            <v>Century City, Los Angeles, CA</v>
          </cell>
          <cell r="C89">
            <v>59932</v>
          </cell>
        </row>
        <row r="90">
          <cell r="A90">
            <v>6037261101</v>
          </cell>
          <cell r="B90" t="str">
            <v>Beverly Hills, CA</v>
          </cell>
          <cell r="C90">
            <v>59822</v>
          </cell>
        </row>
        <row r="91">
          <cell r="A91">
            <v>6037480702</v>
          </cell>
          <cell r="B91" t="str">
            <v>South Pasadena, CA</v>
          </cell>
          <cell r="C91">
            <v>59560</v>
          </cell>
        </row>
        <row r="92">
          <cell r="A92">
            <v>6037262200</v>
          </cell>
          <cell r="B92" t="str">
            <v>Bel Air, Los Angeles, CA</v>
          </cell>
          <cell r="C92">
            <v>59489</v>
          </cell>
        </row>
        <row r="93">
          <cell r="A93">
            <v>6037207501</v>
          </cell>
          <cell r="B93" t="str">
            <v>Downtown, Los Angeles, CA</v>
          </cell>
          <cell r="C93">
            <v>59459</v>
          </cell>
        </row>
        <row r="94">
          <cell r="A94">
            <v>6037277000</v>
          </cell>
          <cell r="B94" t="str">
            <v>Westchester, Los Angeles, CA</v>
          </cell>
          <cell r="C94">
            <v>59412</v>
          </cell>
        </row>
        <row r="95">
          <cell r="A95">
            <v>6037480703</v>
          </cell>
          <cell r="B95" t="str">
            <v>South Pasadena, CA</v>
          </cell>
          <cell r="C95">
            <v>59375</v>
          </cell>
        </row>
        <row r="96">
          <cell r="A96">
            <v>6037265602</v>
          </cell>
          <cell r="B96" t="str">
            <v>Westwood, Los Angeles, CA</v>
          </cell>
          <cell r="C96">
            <v>59356</v>
          </cell>
        </row>
        <row r="97">
          <cell r="A97">
            <v>6037139600</v>
          </cell>
          <cell r="B97" t="str">
            <v>Encino, Los Angeles, CA</v>
          </cell>
          <cell r="C97">
            <v>59345</v>
          </cell>
        </row>
        <row r="98">
          <cell r="A98">
            <v>6037211500</v>
          </cell>
          <cell r="B98" t="str">
            <v>Central LA, Los Angeles, CA</v>
          </cell>
          <cell r="C98">
            <v>59278</v>
          </cell>
        </row>
        <row r="99">
          <cell r="A99">
            <v>6037262604</v>
          </cell>
          <cell r="B99" t="str">
            <v>Pacific Palisades, Los Angeles, CA</v>
          </cell>
          <cell r="C99">
            <v>59238</v>
          </cell>
        </row>
        <row r="100">
          <cell r="A100">
            <v>6037276000</v>
          </cell>
          <cell r="B100" t="str">
            <v>Westchester, Los Angeles, CA</v>
          </cell>
          <cell r="C100">
            <v>59150</v>
          </cell>
        </row>
        <row r="101">
          <cell r="A101">
            <v>6037701501</v>
          </cell>
          <cell r="B101" t="str">
            <v>Wilshire Montana, Santa Monica, CA</v>
          </cell>
          <cell r="C101">
            <v>59041</v>
          </cell>
        </row>
        <row r="102">
          <cell r="A102">
            <v>6037301100</v>
          </cell>
          <cell r="B102" t="str">
            <v>Rossmoyne, Glendale, CA</v>
          </cell>
          <cell r="C102">
            <v>58963</v>
          </cell>
        </row>
        <row r="103">
          <cell r="A103">
            <v>6037214502</v>
          </cell>
          <cell r="B103" t="str">
            <v>Central LA, Los Angeles, CA</v>
          </cell>
          <cell r="C103">
            <v>58668</v>
          </cell>
        </row>
        <row r="104">
          <cell r="A104">
            <v>6037481606</v>
          </cell>
          <cell r="B104" t="str">
            <v>Alhambra, CA</v>
          </cell>
          <cell r="C104">
            <v>58617</v>
          </cell>
        </row>
        <row r="105">
          <cell r="A105">
            <v>6037276604</v>
          </cell>
          <cell r="B105" t="str">
            <v>Playa del Rey, Los Angeles, CA</v>
          </cell>
          <cell r="C105">
            <v>58556</v>
          </cell>
        </row>
        <row r="106">
          <cell r="A106">
            <v>6037463700</v>
          </cell>
          <cell r="B106" t="str">
            <v>South Arroyo, Pasadena, CA</v>
          </cell>
          <cell r="C106">
            <v>58518</v>
          </cell>
        </row>
        <row r="107">
          <cell r="A107">
            <v>6037481800</v>
          </cell>
          <cell r="B107" t="str">
            <v>Alhambra, CA</v>
          </cell>
          <cell r="C107">
            <v>58459</v>
          </cell>
        </row>
        <row r="108">
          <cell r="A108">
            <v>6037141101</v>
          </cell>
          <cell r="B108" t="str">
            <v>Sherman Oaks, Los Angeles, CA</v>
          </cell>
          <cell r="C108">
            <v>58456</v>
          </cell>
        </row>
        <row r="109">
          <cell r="A109">
            <v>6037189903</v>
          </cell>
          <cell r="B109" t="str">
            <v>Central LA, Los Angeles, CA</v>
          </cell>
          <cell r="C109">
            <v>58243</v>
          </cell>
        </row>
        <row r="110">
          <cell r="A110">
            <v>6037481603</v>
          </cell>
          <cell r="B110" t="str">
            <v>Alhambra, CA</v>
          </cell>
          <cell r="C110">
            <v>58121</v>
          </cell>
        </row>
        <row r="111">
          <cell r="A111">
            <v>6037271300</v>
          </cell>
          <cell r="B111" t="str">
            <v>Mar Vista, Los Angeles, CA</v>
          </cell>
          <cell r="C111">
            <v>58104</v>
          </cell>
        </row>
        <row r="112">
          <cell r="A112">
            <v>6037300902</v>
          </cell>
          <cell r="B112" t="str">
            <v>Glenoaks Canyon, Glendale, CA</v>
          </cell>
          <cell r="C112">
            <v>58045</v>
          </cell>
        </row>
        <row r="113">
          <cell r="A113">
            <v>6037141304</v>
          </cell>
          <cell r="B113" t="str">
            <v>Sherman Oaks, Los Angeles, CA</v>
          </cell>
          <cell r="C113">
            <v>58004</v>
          </cell>
        </row>
        <row r="114">
          <cell r="A114">
            <v>6037481711</v>
          </cell>
          <cell r="B114" t="str">
            <v>Monterey Park, CA</v>
          </cell>
          <cell r="C114">
            <v>57777</v>
          </cell>
        </row>
        <row r="115">
          <cell r="A115">
            <v>6037262100</v>
          </cell>
          <cell r="B115" t="str">
            <v>Bel Air, Los Angeles, CA</v>
          </cell>
          <cell r="C115">
            <v>57654</v>
          </cell>
        </row>
        <row r="116">
          <cell r="A116">
            <v>6037265303</v>
          </cell>
          <cell r="B116" t="str">
            <v>Westwood, Los Angeles, CA</v>
          </cell>
          <cell r="C116">
            <v>57503</v>
          </cell>
        </row>
        <row r="117">
          <cell r="A117">
            <v>6037125600</v>
          </cell>
          <cell r="B117" t="str">
            <v>North Hollywood, Los Angeles, CA</v>
          </cell>
          <cell r="C117">
            <v>57433</v>
          </cell>
        </row>
        <row r="118">
          <cell r="A118">
            <v>6037214902</v>
          </cell>
          <cell r="B118" t="str">
            <v>Central LA, Los Angeles, CA</v>
          </cell>
          <cell r="C118">
            <v>57357</v>
          </cell>
        </row>
        <row r="119">
          <cell r="A119">
            <v>6037301701</v>
          </cell>
          <cell r="B119" t="str">
            <v>Pelanconi, Glendale, CA</v>
          </cell>
          <cell r="C119">
            <v>56952</v>
          </cell>
        </row>
        <row r="120">
          <cell r="A120">
            <v>6037462500</v>
          </cell>
          <cell r="B120" t="str">
            <v>Pasadena, CA</v>
          </cell>
          <cell r="C120">
            <v>56909</v>
          </cell>
        </row>
        <row r="121">
          <cell r="A121">
            <v>6037481401</v>
          </cell>
          <cell r="B121" t="str">
            <v>San Gabriel, CA</v>
          </cell>
          <cell r="C121">
            <v>56871</v>
          </cell>
        </row>
        <row r="122">
          <cell r="A122">
            <v>6037262704</v>
          </cell>
          <cell r="B122" t="str">
            <v>Pacific Palisades, Los Angeles, CA</v>
          </cell>
          <cell r="C122">
            <v>56810</v>
          </cell>
        </row>
        <row r="123">
          <cell r="A123">
            <v>6037271400</v>
          </cell>
          <cell r="B123" t="str">
            <v>Mar Vista, Los Angeles, CA</v>
          </cell>
          <cell r="C123">
            <v>56805</v>
          </cell>
        </row>
        <row r="124">
          <cell r="A124">
            <v>6037620102</v>
          </cell>
          <cell r="B124" t="str">
            <v>El Segundo, CA</v>
          </cell>
          <cell r="C124">
            <v>56620</v>
          </cell>
        </row>
        <row r="125">
          <cell r="A125">
            <v>6037700902</v>
          </cell>
          <cell r="B125" t="str">
            <v>Beverly Hills, CA</v>
          </cell>
          <cell r="C125">
            <v>56264</v>
          </cell>
        </row>
        <row r="126">
          <cell r="A126">
            <v>6037301000</v>
          </cell>
          <cell r="B126" t="str">
            <v>Woodbury, Glendale, CA</v>
          </cell>
          <cell r="C126">
            <v>56193</v>
          </cell>
        </row>
        <row r="127">
          <cell r="A127">
            <v>6037181000</v>
          </cell>
          <cell r="B127" t="str">
            <v>Northeast Los Angeles, Los Angeles, CA</v>
          </cell>
          <cell r="C127">
            <v>55920</v>
          </cell>
        </row>
        <row r="128">
          <cell r="A128">
            <v>6037264103</v>
          </cell>
          <cell r="B128" t="str">
            <v>Brentwood, Los Angeles, CA</v>
          </cell>
          <cell r="C128">
            <v>55767</v>
          </cell>
        </row>
        <row r="129">
          <cell r="A129">
            <v>6037194500</v>
          </cell>
          <cell r="B129" t="str">
            <v>Central LA, Los Angeles, CA</v>
          </cell>
          <cell r="C129">
            <v>55757</v>
          </cell>
        </row>
        <row r="130">
          <cell r="A130">
            <v>6037301204</v>
          </cell>
          <cell r="B130" t="str">
            <v>Verdugo Viejo, Glendale, CA</v>
          </cell>
          <cell r="C130">
            <v>55757</v>
          </cell>
        </row>
        <row r="131">
          <cell r="A131">
            <v>6037141700</v>
          </cell>
          <cell r="B131" t="str">
            <v>Sherman Oaks, Beverly Hills, CA</v>
          </cell>
          <cell r="C131">
            <v>55728</v>
          </cell>
        </row>
        <row r="132">
          <cell r="A132">
            <v>6037301900</v>
          </cell>
          <cell r="B132" t="str">
            <v>Downtown, Glendale, CA</v>
          </cell>
          <cell r="C132">
            <v>55719</v>
          </cell>
        </row>
        <row r="133">
          <cell r="A133">
            <v>6037214901</v>
          </cell>
          <cell r="B133" t="str">
            <v>Beverly Grove, West Hollywood, CA</v>
          </cell>
          <cell r="C133">
            <v>55715</v>
          </cell>
        </row>
        <row r="134">
          <cell r="A134">
            <v>6037207101</v>
          </cell>
          <cell r="B134" t="str">
            <v>Central LA, Los Angeles, CA</v>
          </cell>
          <cell r="C134">
            <v>55537</v>
          </cell>
        </row>
        <row r="135">
          <cell r="A135">
            <v>6037702700</v>
          </cell>
          <cell r="B135" t="str">
            <v>Park West, Culver City, CA</v>
          </cell>
          <cell r="C135">
            <v>55423</v>
          </cell>
        </row>
        <row r="136">
          <cell r="A136">
            <v>6037481713</v>
          </cell>
          <cell r="B136" t="str">
            <v>Monterey Park, CA</v>
          </cell>
          <cell r="C136">
            <v>55249</v>
          </cell>
        </row>
        <row r="137">
          <cell r="A137">
            <v>6037480102</v>
          </cell>
          <cell r="B137" t="str">
            <v>San Gabriel, CA</v>
          </cell>
          <cell r="C137">
            <v>55212</v>
          </cell>
        </row>
        <row r="138">
          <cell r="A138">
            <v>6037700400</v>
          </cell>
          <cell r="B138" t="str">
            <v>Central LA, West Hollywood, CA</v>
          </cell>
          <cell r="C138">
            <v>55133</v>
          </cell>
        </row>
        <row r="139">
          <cell r="A139">
            <v>6037481402</v>
          </cell>
          <cell r="B139" t="str">
            <v>San Gabriel, CA</v>
          </cell>
          <cell r="C139">
            <v>55085</v>
          </cell>
        </row>
        <row r="140">
          <cell r="A140">
            <v>6037189102</v>
          </cell>
          <cell r="B140" t="str">
            <v>Central LA, Los Angeles, CA</v>
          </cell>
          <cell r="C140">
            <v>55073</v>
          </cell>
        </row>
        <row r="141">
          <cell r="A141">
            <v>6037195202</v>
          </cell>
          <cell r="B141" t="str">
            <v>Central LA, Los Angeles, CA</v>
          </cell>
          <cell r="C141">
            <v>55053</v>
          </cell>
        </row>
        <row r="142">
          <cell r="A142">
            <v>6037701902</v>
          </cell>
          <cell r="B142" t="str">
            <v>Downtown, Santa Monica, CA</v>
          </cell>
          <cell r="C142">
            <v>54939</v>
          </cell>
        </row>
        <row r="143">
          <cell r="A143">
            <v>6037301702</v>
          </cell>
          <cell r="B143" t="str">
            <v>Vineyard, Glendale, CA</v>
          </cell>
          <cell r="C143">
            <v>54912</v>
          </cell>
        </row>
        <row r="144">
          <cell r="A144">
            <v>6037482102</v>
          </cell>
          <cell r="B144" t="str">
            <v>Monterey Park, CA</v>
          </cell>
          <cell r="C144">
            <v>54838</v>
          </cell>
        </row>
        <row r="145">
          <cell r="A145">
            <v>6037265520</v>
          </cell>
          <cell r="B145" t="str">
            <v>Westwood, Los Angeles, CA</v>
          </cell>
          <cell r="C145">
            <v>54788</v>
          </cell>
        </row>
        <row r="146">
          <cell r="A146">
            <v>6037701302</v>
          </cell>
          <cell r="B146" t="str">
            <v>Wilshire Montana, Santa Monica, CA</v>
          </cell>
          <cell r="C146">
            <v>54775</v>
          </cell>
        </row>
        <row r="147">
          <cell r="A147">
            <v>6037602302</v>
          </cell>
          <cell r="B147" t="str">
            <v>HollyGlen, Hawthorne, CA</v>
          </cell>
          <cell r="C147">
            <v>54712</v>
          </cell>
        </row>
        <row r="148">
          <cell r="A148">
            <v>6037481300</v>
          </cell>
          <cell r="B148" t="str">
            <v>Rosemead, CA</v>
          </cell>
          <cell r="C148">
            <v>54707</v>
          </cell>
        </row>
        <row r="149">
          <cell r="A149">
            <v>6037143602</v>
          </cell>
          <cell r="B149" t="str">
            <v>Studio City, Los Angeles, CA</v>
          </cell>
          <cell r="C149">
            <v>54690</v>
          </cell>
        </row>
        <row r="150">
          <cell r="A150">
            <v>6037265202</v>
          </cell>
          <cell r="B150" t="str">
            <v>Westwood, Los Angeles, CA</v>
          </cell>
          <cell r="C150">
            <v>54580</v>
          </cell>
        </row>
        <row r="151">
          <cell r="A151">
            <v>6037216402</v>
          </cell>
          <cell r="B151" t="str">
            <v>Central LA, Los Angeles, CA</v>
          </cell>
          <cell r="C151">
            <v>54541</v>
          </cell>
        </row>
        <row r="152">
          <cell r="A152">
            <v>6037482202</v>
          </cell>
          <cell r="B152" t="str">
            <v>Garvey, Monterey Park, CA</v>
          </cell>
          <cell r="C152">
            <v>54489</v>
          </cell>
        </row>
        <row r="153">
          <cell r="A153">
            <v>6037482101</v>
          </cell>
          <cell r="B153" t="str">
            <v>Monterey Park, CA</v>
          </cell>
          <cell r="C153">
            <v>54423</v>
          </cell>
        </row>
        <row r="154">
          <cell r="A154">
            <v>6037192001</v>
          </cell>
          <cell r="B154" t="str">
            <v>Central LA, Los Angeles, CA</v>
          </cell>
          <cell r="C154">
            <v>54358</v>
          </cell>
        </row>
        <row r="155">
          <cell r="A155">
            <v>6037264301</v>
          </cell>
          <cell r="B155" t="str">
            <v>Brentwood, Los Angeles, CA</v>
          </cell>
          <cell r="C155">
            <v>54323</v>
          </cell>
        </row>
        <row r="156">
          <cell r="A156">
            <v>6037462600</v>
          </cell>
          <cell r="B156" t="str">
            <v>Pasadena, CA</v>
          </cell>
          <cell r="C156">
            <v>54229</v>
          </cell>
        </row>
        <row r="157">
          <cell r="A157">
            <v>6037481605</v>
          </cell>
          <cell r="B157" t="str">
            <v>Alhambra, CA</v>
          </cell>
          <cell r="C157">
            <v>54189</v>
          </cell>
        </row>
        <row r="158">
          <cell r="A158">
            <v>6037271100</v>
          </cell>
          <cell r="B158" t="str">
            <v>West Los Angeles, Los Angeles, CA</v>
          </cell>
          <cell r="C158">
            <v>54072</v>
          </cell>
        </row>
        <row r="159">
          <cell r="A159">
            <v>6037311500</v>
          </cell>
          <cell r="B159" t="str">
            <v>Magnolia Park, Burbank, CA</v>
          </cell>
          <cell r="C159">
            <v>54063</v>
          </cell>
        </row>
        <row r="160">
          <cell r="A160">
            <v>6037194402</v>
          </cell>
          <cell r="B160" t="str">
            <v>Beverly Grove, Los Angeles, CA</v>
          </cell>
          <cell r="C160">
            <v>53940</v>
          </cell>
        </row>
        <row r="161">
          <cell r="A161">
            <v>6037700200</v>
          </cell>
          <cell r="B161" t="str">
            <v>Central LA, West Hollywood, CA</v>
          </cell>
          <cell r="C161">
            <v>53921</v>
          </cell>
        </row>
        <row r="162">
          <cell r="A162">
            <v>6037267800</v>
          </cell>
          <cell r="B162" t="str">
            <v>West Los Angeles, Los Angeles, CA</v>
          </cell>
          <cell r="C162">
            <v>53833</v>
          </cell>
        </row>
        <row r="163">
          <cell r="A163">
            <v>6037481002</v>
          </cell>
          <cell r="B163" t="str">
            <v>Alhambra, CA</v>
          </cell>
          <cell r="C163">
            <v>53771</v>
          </cell>
        </row>
        <row r="164">
          <cell r="A164">
            <v>6037265510</v>
          </cell>
          <cell r="B164" t="str">
            <v>Westwood, Los Angeles, CA</v>
          </cell>
          <cell r="C164">
            <v>53702</v>
          </cell>
        </row>
        <row r="165">
          <cell r="A165">
            <v>6037311400</v>
          </cell>
          <cell r="B165" t="str">
            <v>Burbank, CA</v>
          </cell>
          <cell r="C165">
            <v>53599</v>
          </cell>
        </row>
        <row r="166">
          <cell r="A166">
            <v>6037191902</v>
          </cell>
          <cell r="B166" t="str">
            <v>Central LA, Los Angeles, CA</v>
          </cell>
          <cell r="C166">
            <v>53576</v>
          </cell>
        </row>
        <row r="167">
          <cell r="A167">
            <v>6037463102</v>
          </cell>
          <cell r="B167" t="str">
            <v>Pasadena, CA</v>
          </cell>
          <cell r="C167">
            <v>53563</v>
          </cell>
        </row>
        <row r="168">
          <cell r="A168">
            <v>6037530003</v>
          </cell>
          <cell r="B168" t="str">
            <v>South Montebello, Montebello, CA</v>
          </cell>
          <cell r="C168">
            <v>53550</v>
          </cell>
        </row>
        <row r="169">
          <cell r="A169">
            <v>6037267502</v>
          </cell>
          <cell r="B169" t="str">
            <v>West Los Angeles, Los Angeles, CA</v>
          </cell>
          <cell r="C169">
            <v>53531</v>
          </cell>
        </row>
        <row r="170">
          <cell r="A170">
            <v>6037482201</v>
          </cell>
          <cell r="B170" t="str">
            <v>Monterey Park, CA</v>
          </cell>
          <cell r="C170">
            <v>53336</v>
          </cell>
        </row>
        <row r="171">
          <cell r="A171">
            <v>6037264102</v>
          </cell>
          <cell r="B171" t="str">
            <v>Brentwood, Los Angeles, CA</v>
          </cell>
          <cell r="C171">
            <v>53331</v>
          </cell>
        </row>
        <row r="172">
          <cell r="A172">
            <v>6037302102</v>
          </cell>
          <cell r="B172" t="str">
            <v>Somerset, Glendale, CA</v>
          </cell>
          <cell r="C172">
            <v>53300</v>
          </cell>
        </row>
        <row r="173">
          <cell r="A173">
            <v>6037302103</v>
          </cell>
          <cell r="B173" t="str">
            <v>Citrus Grove, Glendale, CA</v>
          </cell>
          <cell r="C173">
            <v>53151</v>
          </cell>
        </row>
        <row r="174">
          <cell r="A174">
            <v>6037480400</v>
          </cell>
          <cell r="B174" t="str">
            <v>Alhambra, CA</v>
          </cell>
          <cell r="C174">
            <v>53134</v>
          </cell>
        </row>
        <row r="175">
          <cell r="A175">
            <v>6037301206</v>
          </cell>
          <cell r="B175" t="str">
            <v>Glenwood, Glendale, CA</v>
          </cell>
          <cell r="C175">
            <v>53051</v>
          </cell>
        </row>
        <row r="176">
          <cell r="A176">
            <v>6037302004</v>
          </cell>
          <cell r="B176" t="str">
            <v>Citrus Grove, Glendale, CA</v>
          </cell>
          <cell r="C176">
            <v>53044</v>
          </cell>
        </row>
        <row r="177">
          <cell r="A177">
            <v>6037620101</v>
          </cell>
          <cell r="B177" t="str">
            <v>El Segundo, CA</v>
          </cell>
          <cell r="C177">
            <v>53019</v>
          </cell>
        </row>
        <row r="178">
          <cell r="A178">
            <v>6037481500</v>
          </cell>
          <cell r="B178" t="str">
            <v>Alhambra, CA</v>
          </cell>
          <cell r="C178">
            <v>52996</v>
          </cell>
        </row>
        <row r="179">
          <cell r="A179">
            <v>6037194200</v>
          </cell>
          <cell r="B179" t="str">
            <v>Central LA, Los Angeles, CA</v>
          </cell>
          <cell r="C179">
            <v>52961</v>
          </cell>
        </row>
        <row r="180">
          <cell r="A180">
            <v>6037271701</v>
          </cell>
          <cell r="B180" t="str">
            <v>Palms, Los Angeles, CA</v>
          </cell>
          <cell r="C180">
            <v>52935</v>
          </cell>
        </row>
        <row r="181">
          <cell r="A181">
            <v>6037267700</v>
          </cell>
          <cell r="B181" t="str">
            <v>Sawtelle, Los Angeles, CA</v>
          </cell>
          <cell r="C181">
            <v>52789</v>
          </cell>
        </row>
        <row r="182">
          <cell r="A182">
            <v>6037551000</v>
          </cell>
          <cell r="B182" t="str">
            <v>Downey, CA</v>
          </cell>
          <cell r="C182">
            <v>52748</v>
          </cell>
        </row>
        <row r="183">
          <cell r="A183">
            <v>6037311700</v>
          </cell>
          <cell r="B183" t="str">
            <v>Burbank, CA</v>
          </cell>
          <cell r="C183">
            <v>52732</v>
          </cell>
        </row>
        <row r="184">
          <cell r="A184">
            <v>6037143700</v>
          </cell>
          <cell r="B184" t="str">
            <v>Studio City, Los Angeles, CA</v>
          </cell>
          <cell r="C184">
            <v>52652</v>
          </cell>
        </row>
        <row r="185">
          <cell r="A185">
            <v>6037702202</v>
          </cell>
          <cell r="B185" t="str">
            <v>Sunset Park, Santa Monica, CA</v>
          </cell>
          <cell r="C185">
            <v>52613</v>
          </cell>
        </row>
        <row r="186">
          <cell r="A186">
            <v>6037267404</v>
          </cell>
          <cell r="B186" t="str">
            <v>Sawtelle, Los Angeles, CA</v>
          </cell>
          <cell r="C186">
            <v>52551</v>
          </cell>
        </row>
        <row r="187">
          <cell r="A187">
            <v>6037480704</v>
          </cell>
          <cell r="B187" t="str">
            <v>South Pasadena, CA</v>
          </cell>
          <cell r="C187">
            <v>52390</v>
          </cell>
        </row>
        <row r="188">
          <cell r="A188">
            <v>6037128702</v>
          </cell>
          <cell r="B188" t="str">
            <v>Sherman Oaks, Los Angeles, CA</v>
          </cell>
          <cell r="C188">
            <v>52378</v>
          </cell>
        </row>
        <row r="189">
          <cell r="A189">
            <v>6037269100</v>
          </cell>
          <cell r="B189" t="str">
            <v>Pico - Robertson, Los Angeles, CA</v>
          </cell>
          <cell r="C189">
            <v>52373</v>
          </cell>
        </row>
        <row r="190">
          <cell r="A190">
            <v>6037141302</v>
          </cell>
          <cell r="B190" t="str">
            <v>Sherman Oaks, Los Angeles, CA</v>
          </cell>
          <cell r="C190">
            <v>52278</v>
          </cell>
        </row>
        <row r="191">
          <cell r="A191">
            <v>6037463200</v>
          </cell>
          <cell r="B191" t="str">
            <v>Lamanda Park, Pasadena, CA</v>
          </cell>
          <cell r="C191">
            <v>52216</v>
          </cell>
        </row>
        <row r="192">
          <cell r="A192">
            <v>6037124600</v>
          </cell>
          <cell r="B192" t="str">
            <v>Sherman Oaks, Los Angeles, CA</v>
          </cell>
          <cell r="C192">
            <v>52216</v>
          </cell>
        </row>
        <row r="193">
          <cell r="A193">
            <v>6037702201</v>
          </cell>
          <cell r="B193" t="str">
            <v>Sunset Park, Santa Monica, CA</v>
          </cell>
          <cell r="C193">
            <v>51953</v>
          </cell>
        </row>
        <row r="194">
          <cell r="A194">
            <v>6037143500</v>
          </cell>
          <cell r="B194" t="str">
            <v>Studio City, Los Angeles, CA</v>
          </cell>
          <cell r="C194">
            <v>51943</v>
          </cell>
        </row>
        <row r="195">
          <cell r="A195">
            <v>6037277100</v>
          </cell>
          <cell r="B195" t="str">
            <v>Westchester, Los Angeles, CA</v>
          </cell>
          <cell r="C195">
            <v>51876</v>
          </cell>
        </row>
        <row r="196">
          <cell r="A196">
            <v>6037620002</v>
          </cell>
          <cell r="B196" t="str">
            <v>El Segundo, CA</v>
          </cell>
          <cell r="C196">
            <v>51776</v>
          </cell>
        </row>
        <row r="197">
          <cell r="A197">
            <v>6037620001</v>
          </cell>
          <cell r="B197" t="str">
            <v>El Segundo, CA</v>
          </cell>
          <cell r="C197">
            <v>51716</v>
          </cell>
        </row>
        <row r="198">
          <cell r="A198">
            <v>6037216300</v>
          </cell>
          <cell r="B198" t="str">
            <v>Central LA, Los Angeles, CA</v>
          </cell>
          <cell r="C198">
            <v>51499</v>
          </cell>
        </row>
        <row r="199">
          <cell r="A199">
            <v>6037181300</v>
          </cell>
          <cell r="B199" t="str">
            <v>Northeast Los Angeles, Los Angeles, CA</v>
          </cell>
          <cell r="C199">
            <v>51479</v>
          </cell>
        </row>
        <row r="200">
          <cell r="A200">
            <v>6037302003</v>
          </cell>
          <cell r="B200" t="str">
            <v>Citrus Grove, Glendale, CA</v>
          </cell>
          <cell r="C200">
            <v>51423</v>
          </cell>
        </row>
        <row r="201">
          <cell r="A201">
            <v>6037481102</v>
          </cell>
          <cell r="B201" t="str">
            <v>San Gabriel, CA</v>
          </cell>
          <cell r="C201">
            <v>51334</v>
          </cell>
        </row>
        <row r="202">
          <cell r="A202">
            <v>6037189905</v>
          </cell>
          <cell r="B202" t="str">
            <v>Central LA, Los Angeles, CA</v>
          </cell>
          <cell r="C202">
            <v>51279</v>
          </cell>
        </row>
        <row r="203">
          <cell r="A203">
            <v>6037700102</v>
          </cell>
          <cell r="B203" t="str">
            <v>Central LA, West Hollywood, CA</v>
          </cell>
          <cell r="C203">
            <v>51271</v>
          </cell>
        </row>
        <row r="204">
          <cell r="A204">
            <v>6037481604</v>
          </cell>
          <cell r="B204" t="str">
            <v>Alhambra, CA</v>
          </cell>
          <cell r="C204">
            <v>51237</v>
          </cell>
        </row>
        <row r="205">
          <cell r="A205">
            <v>6037186100</v>
          </cell>
          <cell r="B205" t="str">
            <v>Eagle Rock, Los Angeles, CA</v>
          </cell>
          <cell r="C205">
            <v>51167</v>
          </cell>
        </row>
        <row r="206">
          <cell r="A206">
            <v>6037482702</v>
          </cell>
          <cell r="B206" t="str">
            <v>South Montebello, Monterey Park, CA</v>
          </cell>
          <cell r="C206">
            <v>51063</v>
          </cell>
        </row>
        <row r="207">
          <cell r="A207">
            <v>6037554103</v>
          </cell>
          <cell r="B207" t="str">
            <v>Bellflower, CA</v>
          </cell>
          <cell r="C207">
            <v>50891</v>
          </cell>
        </row>
        <row r="208">
          <cell r="A208">
            <v>6037702300</v>
          </cell>
          <cell r="B208" t="str">
            <v>Sunset Park, Santa Monica, CA</v>
          </cell>
          <cell r="C208">
            <v>50887</v>
          </cell>
        </row>
        <row r="209">
          <cell r="A209">
            <v>6037128910</v>
          </cell>
          <cell r="B209" t="str">
            <v>Sherman Oaks, Los Angeles, CA</v>
          </cell>
          <cell r="C209">
            <v>50800</v>
          </cell>
        </row>
        <row r="210">
          <cell r="A210">
            <v>6037183222</v>
          </cell>
          <cell r="B210" t="str">
            <v>Northeast Los Angeles, Los Angeles, CA</v>
          </cell>
          <cell r="C210">
            <v>50759</v>
          </cell>
        </row>
        <row r="211">
          <cell r="A211">
            <v>6037141102</v>
          </cell>
          <cell r="B211" t="str">
            <v>Sherman Oaks, Los Angeles, CA</v>
          </cell>
          <cell r="C211">
            <v>50714</v>
          </cell>
        </row>
        <row r="212">
          <cell r="A212">
            <v>6037267402</v>
          </cell>
          <cell r="B212" t="str">
            <v>West Los Angeles, Los Angeles, CA</v>
          </cell>
          <cell r="C212">
            <v>50569</v>
          </cell>
        </row>
        <row r="213">
          <cell r="A213">
            <v>6037189202</v>
          </cell>
          <cell r="B213" t="str">
            <v>Central LA, Los Angeles, CA</v>
          </cell>
          <cell r="C213">
            <v>50562</v>
          </cell>
        </row>
        <row r="214">
          <cell r="A214">
            <v>6037212702</v>
          </cell>
          <cell r="B214" t="str">
            <v>Central LA, Los Angeles, CA</v>
          </cell>
          <cell r="C214">
            <v>50557</v>
          </cell>
        </row>
        <row r="215">
          <cell r="A215">
            <v>6037216401</v>
          </cell>
          <cell r="B215" t="str">
            <v>Central LA, Los Angeles, CA</v>
          </cell>
          <cell r="C215">
            <v>50530</v>
          </cell>
        </row>
        <row r="216">
          <cell r="A216">
            <v>6037262706</v>
          </cell>
          <cell r="B216" t="str">
            <v>Pacific Palisades, Los Angeles, CA</v>
          </cell>
          <cell r="C216">
            <v>50516</v>
          </cell>
        </row>
        <row r="217">
          <cell r="A217">
            <v>6037480901</v>
          </cell>
          <cell r="B217" t="str">
            <v>Alhambra, CA</v>
          </cell>
          <cell r="C217">
            <v>50494</v>
          </cell>
        </row>
        <row r="218">
          <cell r="A218">
            <v>6037463500</v>
          </cell>
          <cell r="B218" t="str">
            <v>Pasadena, CA</v>
          </cell>
          <cell r="C218">
            <v>50378</v>
          </cell>
        </row>
        <row r="219">
          <cell r="A219">
            <v>6037271901</v>
          </cell>
          <cell r="B219" t="str">
            <v>Mar Vista, Los Angeles, CA</v>
          </cell>
          <cell r="C219">
            <v>50249</v>
          </cell>
        </row>
        <row r="220">
          <cell r="A220">
            <v>6037275101</v>
          </cell>
          <cell r="B220" t="str">
            <v>Culver City, CA</v>
          </cell>
          <cell r="C220">
            <v>50231</v>
          </cell>
        </row>
        <row r="221">
          <cell r="A221">
            <v>6037302504</v>
          </cell>
          <cell r="B221" t="str">
            <v>Mariposa, Glendale, CA</v>
          </cell>
          <cell r="C221">
            <v>50087</v>
          </cell>
        </row>
        <row r="222">
          <cell r="A222">
            <v>6037462900</v>
          </cell>
          <cell r="B222" t="str">
            <v>Pasadena, CA</v>
          </cell>
          <cell r="C222">
            <v>50031</v>
          </cell>
        </row>
        <row r="223">
          <cell r="A223">
            <v>6037550800</v>
          </cell>
          <cell r="B223" t="str">
            <v>Downey, CA</v>
          </cell>
          <cell r="C223">
            <v>50017</v>
          </cell>
        </row>
        <row r="224">
          <cell r="A224">
            <v>6037701602</v>
          </cell>
          <cell r="B224" t="str">
            <v>Mid-City, Santa Monica, CA</v>
          </cell>
          <cell r="C224">
            <v>50009</v>
          </cell>
        </row>
        <row r="225">
          <cell r="A225">
            <v>6037188300</v>
          </cell>
          <cell r="B225" t="str">
            <v>Atwater Village, Los Angeles, CA</v>
          </cell>
          <cell r="C225">
            <v>49958</v>
          </cell>
        </row>
        <row r="226">
          <cell r="A226">
            <v>6037189702</v>
          </cell>
          <cell r="B226" t="str">
            <v>Hollywood Hills, Los Angeles, CA</v>
          </cell>
          <cell r="C226">
            <v>49930</v>
          </cell>
        </row>
        <row r="227">
          <cell r="A227">
            <v>6037186202</v>
          </cell>
          <cell r="B227" t="str">
            <v>Northeast Los Angeles, Los Angeles, CA</v>
          </cell>
          <cell r="C227">
            <v>49910</v>
          </cell>
        </row>
        <row r="228">
          <cell r="A228">
            <v>6037265201</v>
          </cell>
          <cell r="B228" t="str">
            <v>Westwood, Los Angeles, CA</v>
          </cell>
          <cell r="C228">
            <v>49844</v>
          </cell>
        </row>
        <row r="229">
          <cell r="A229">
            <v>6037620201</v>
          </cell>
          <cell r="B229" t="str">
            <v>Manhattan Beach, CA</v>
          </cell>
          <cell r="C229">
            <v>49829</v>
          </cell>
        </row>
        <row r="230">
          <cell r="A230">
            <v>6037480600</v>
          </cell>
          <cell r="B230" t="str">
            <v>South Pasadena, CA</v>
          </cell>
          <cell r="C230">
            <v>49819</v>
          </cell>
        </row>
        <row r="231">
          <cell r="A231">
            <v>6037186201</v>
          </cell>
          <cell r="B231" t="str">
            <v>Northeast Los Angeles, Los Angeles, CA</v>
          </cell>
          <cell r="C231">
            <v>49814</v>
          </cell>
        </row>
        <row r="232">
          <cell r="A232">
            <v>6037192300</v>
          </cell>
          <cell r="B232" t="str">
            <v>Central LA, Los Angeles, CA</v>
          </cell>
          <cell r="C232">
            <v>49749</v>
          </cell>
        </row>
        <row r="233">
          <cell r="A233">
            <v>6037271702</v>
          </cell>
          <cell r="B233" t="str">
            <v>Palms, Los Angeles, CA</v>
          </cell>
          <cell r="C233">
            <v>49747</v>
          </cell>
        </row>
        <row r="234">
          <cell r="A234">
            <v>6037481901</v>
          </cell>
          <cell r="B234" t="str">
            <v>Alhambra, CA</v>
          </cell>
          <cell r="C234">
            <v>49746</v>
          </cell>
        </row>
        <row r="235">
          <cell r="A235">
            <v>6037702901</v>
          </cell>
          <cell r="B235" t="str">
            <v>Marina del Rey, CA</v>
          </cell>
          <cell r="C235">
            <v>49694</v>
          </cell>
        </row>
        <row r="236">
          <cell r="A236">
            <v>6037207103</v>
          </cell>
          <cell r="B236" t="str">
            <v>Central LA, Los Angeles, CA</v>
          </cell>
          <cell r="C236">
            <v>49594</v>
          </cell>
        </row>
        <row r="237">
          <cell r="A237">
            <v>6037212701</v>
          </cell>
          <cell r="B237" t="str">
            <v>Central LA, Los Angeles, CA</v>
          </cell>
          <cell r="C237">
            <v>49562</v>
          </cell>
        </row>
        <row r="238">
          <cell r="A238">
            <v>6037189101</v>
          </cell>
          <cell r="B238" t="str">
            <v>Central LA, Los Angeles, CA</v>
          </cell>
          <cell r="C238">
            <v>49557</v>
          </cell>
        </row>
        <row r="239">
          <cell r="A239">
            <v>6037482502</v>
          </cell>
          <cell r="B239" t="str">
            <v>Garvey, Rosemead, CA</v>
          </cell>
          <cell r="C239">
            <v>49534</v>
          </cell>
        </row>
        <row r="240">
          <cell r="A240">
            <v>6037481712</v>
          </cell>
          <cell r="B240" t="str">
            <v>Garvey, Monterey Park, CA</v>
          </cell>
          <cell r="C240">
            <v>49494</v>
          </cell>
        </row>
        <row r="241">
          <cell r="A241">
            <v>6037462202</v>
          </cell>
          <cell r="B241" t="str">
            <v>Pasadena, CA</v>
          </cell>
          <cell r="C241">
            <v>49487</v>
          </cell>
        </row>
        <row r="242">
          <cell r="A242">
            <v>6037702801</v>
          </cell>
          <cell r="B242" t="str">
            <v>Clarkdale, Culver City, CA</v>
          </cell>
          <cell r="C242">
            <v>49415</v>
          </cell>
        </row>
        <row r="243">
          <cell r="A243">
            <v>6037481001</v>
          </cell>
          <cell r="B243" t="str">
            <v>Alhambra, CA</v>
          </cell>
          <cell r="C243">
            <v>49389</v>
          </cell>
        </row>
        <row r="244">
          <cell r="A244">
            <v>6037482503</v>
          </cell>
          <cell r="B244" t="str">
            <v>Garvey, Rosemead, CA</v>
          </cell>
          <cell r="C244">
            <v>49363</v>
          </cell>
        </row>
        <row r="245">
          <cell r="A245">
            <v>6037274100</v>
          </cell>
          <cell r="B245" t="str">
            <v>Venice, Marina del Rey, CA</v>
          </cell>
          <cell r="C245">
            <v>49277</v>
          </cell>
        </row>
        <row r="246">
          <cell r="A246">
            <v>6037272301</v>
          </cell>
          <cell r="B246" t="str">
            <v>Mar Vista, Los Angeles, CA</v>
          </cell>
          <cell r="C246">
            <v>49274</v>
          </cell>
        </row>
        <row r="247">
          <cell r="A247">
            <v>6037702102</v>
          </cell>
          <cell r="B247" t="str">
            <v>Ocean Park, Santa Monica, CA</v>
          </cell>
          <cell r="C247">
            <v>49219</v>
          </cell>
        </row>
        <row r="248">
          <cell r="A248">
            <v>6037480302</v>
          </cell>
          <cell r="B248" t="str">
            <v>Alhambra, CA</v>
          </cell>
          <cell r="C248">
            <v>49187</v>
          </cell>
        </row>
        <row r="249">
          <cell r="A249">
            <v>6037482304</v>
          </cell>
          <cell r="B249" t="str">
            <v>Garvey, Rosemead, CA</v>
          </cell>
          <cell r="C249">
            <v>49063</v>
          </cell>
        </row>
        <row r="250">
          <cell r="A250">
            <v>6037550700</v>
          </cell>
          <cell r="B250" t="str">
            <v>Downey, CA</v>
          </cell>
          <cell r="C250">
            <v>49003</v>
          </cell>
        </row>
        <row r="251">
          <cell r="A251">
            <v>6037211703</v>
          </cell>
          <cell r="B251" t="str">
            <v>Central LA, Los Angeles, CA</v>
          </cell>
          <cell r="C251">
            <v>48918</v>
          </cell>
        </row>
        <row r="252">
          <cell r="A252">
            <v>6037217001</v>
          </cell>
          <cell r="B252" t="str">
            <v>Pico - Robertson, Los Angeles, CA</v>
          </cell>
          <cell r="C252">
            <v>48817</v>
          </cell>
        </row>
        <row r="253">
          <cell r="A253">
            <v>6037181600</v>
          </cell>
          <cell r="B253" t="str">
            <v>Northeast Los Angeles, Los Angeles, CA</v>
          </cell>
          <cell r="C253">
            <v>48779</v>
          </cell>
        </row>
        <row r="254">
          <cell r="A254">
            <v>6037482301</v>
          </cell>
          <cell r="B254" t="str">
            <v>Garvey, San Gabriel, CA</v>
          </cell>
          <cell r="C254">
            <v>48771</v>
          </cell>
        </row>
        <row r="255">
          <cell r="A255">
            <v>6037702002</v>
          </cell>
          <cell r="B255" t="str">
            <v>Ocean Park, Santa Monica, CA</v>
          </cell>
          <cell r="C255">
            <v>48749</v>
          </cell>
        </row>
        <row r="256">
          <cell r="A256">
            <v>6037702600</v>
          </cell>
          <cell r="B256" t="str">
            <v>Culver City, CA</v>
          </cell>
          <cell r="C256">
            <v>48744</v>
          </cell>
        </row>
        <row r="257">
          <cell r="A257">
            <v>6037267600</v>
          </cell>
          <cell r="B257" t="str">
            <v>Sawtelle, Los Angeles, CA</v>
          </cell>
          <cell r="C257">
            <v>48587</v>
          </cell>
        </row>
        <row r="258">
          <cell r="A258">
            <v>6037301802</v>
          </cell>
          <cell r="B258" t="str">
            <v>Vineyard, Glendale, CA</v>
          </cell>
          <cell r="C258">
            <v>48511</v>
          </cell>
        </row>
        <row r="259">
          <cell r="A259">
            <v>6037481103</v>
          </cell>
          <cell r="B259" t="str">
            <v>San Gabriel, CA</v>
          </cell>
          <cell r="C259">
            <v>48331</v>
          </cell>
        </row>
        <row r="260">
          <cell r="A260">
            <v>6037463602</v>
          </cell>
          <cell r="B260" t="str">
            <v>Pasadena, CA</v>
          </cell>
          <cell r="C260">
            <v>48302</v>
          </cell>
        </row>
        <row r="261">
          <cell r="A261">
            <v>6037214000</v>
          </cell>
          <cell r="B261" t="str">
            <v>Central LA, Los Angeles, CA</v>
          </cell>
          <cell r="C261">
            <v>48281</v>
          </cell>
        </row>
        <row r="262">
          <cell r="A262">
            <v>6037463400</v>
          </cell>
          <cell r="B262" t="str">
            <v>Pasadena, CA</v>
          </cell>
          <cell r="C262">
            <v>48066</v>
          </cell>
        </row>
        <row r="263">
          <cell r="A263">
            <v>6037183104</v>
          </cell>
          <cell r="B263" t="str">
            <v>Northeast Los Angeles, Los Angeles, CA</v>
          </cell>
          <cell r="C263">
            <v>48066</v>
          </cell>
        </row>
        <row r="264">
          <cell r="A264">
            <v>6037272100</v>
          </cell>
          <cell r="B264" t="str">
            <v>Mar Vista, Los Angeles, CA</v>
          </cell>
          <cell r="C264">
            <v>48008</v>
          </cell>
        </row>
        <row r="265">
          <cell r="A265">
            <v>6037551501</v>
          </cell>
          <cell r="B265" t="str">
            <v>Downey, CA</v>
          </cell>
          <cell r="C265">
            <v>48005</v>
          </cell>
        </row>
        <row r="266">
          <cell r="A266">
            <v>6037701402</v>
          </cell>
          <cell r="B266" t="str">
            <v>Wilshire Montana, Santa Monica, CA</v>
          </cell>
          <cell r="C266">
            <v>47995</v>
          </cell>
        </row>
        <row r="267">
          <cell r="A267">
            <v>6037189904</v>
          </cell>
          <cell r="B267" t="str">
            <v>Central LA, Los Angeles, CA</v>
          </cell>
          <cell r="C267">
            <v>47932</v>
          </cell>
        </row>
        <row r="268">
          <cell r="A268">
            <v>6037271902</v>
          </cell>
          <cell r="B268" t="str">
            <v>Mar Vista, Los Angeles, CA</v>
          </cell>
          <cell r="C268">
            <v>47875</v>
          </cell>
        </row>
        <row r="269">
          <cell r="A269">
            <v>6037480303</v>
          </cell>
          <cell r="B269" t="str">
            <v>Alhambra, CA</v>
          </cell>
          <cell r="C269">
            <v>47776</v>
          </cell>
        </row>
        <row r="270">
          <cell r="A270">
            <v>6037212420</v>
          </cell>
          <cell r="B270" t="str">
            <v>Central LA, Los Angeles, CA</v>
          </cell>
          <cell r="C270">
            <v>47765</v>
          </cell>
        </row>
        <row r="271">
          <cell r="A271">
            <v>6037189600</v>
          </cell>
          <cell r="B271" t="str">
            <v>Central LA, Los Angeles, CA</v>
          </cell>
          <cell r="C271">
            <v>47734</v>
          </cell>
        </row>
        <row r="272">
          <cell r="A272">
            <v>6037311600</v>
          </cell>
          <cell r="B272" t="str">
            <v>Burbank, CA</v>
          </cell>
          <cell r="C272">
            <v>47717</v>
          </cell>
        </row>
        <row r="273">
          <cell r="A273">
            <v>6037143300</v>
          </cell>
          <cell r="B273" t="str">
            <v>Studio City, Los Angeles, CA</v>
          </cell>
          <cell r="C273">
            <v>47638</v>
          </cell>
        </row>
        <row r="274">
          <cell r="A274">
            <v>6037530004</v>
          </cell>
          <cell r="B274" t="str">
            <v>South Montebello, Montebello, CA</v>
          </cell>
          <cell r="C274">
            <v>47585</v>
          </cell>
        </row>
        <row r="275">
          <cell r="A275">
            <v>6037143604</v>
          </cell>
          <cell r="B275" t="str">
            <v>Studio City, Los Angeles, CA</v>
          </cell>
          <cell r="C275">
            <v>47507</v>
          </cell>
        </row>
        <row r="276">
          <cell r="A276">
            <v>6037181500</v>
          </cell>
          <cell r="B276" t="str">
            <v>Northeast Los Angeles, Los Angeles, CA</v>
          </cell>
          <cell r="C276">
            <v>47500</v>
          </cell>
        </row>
        <row r="277">
          <cell r="A277">
            <v>6037480803</v>
          </cell>
          <cell r="B277" t="str">
            <v>Alhambra, CA</v>
          </cell>
          <cell r="C277">
            <v>47400</v>
          </cell>
        </row>
        <row r="278">
          <cell r="A278">
            <v>6037201601</v>
          </cell>
          <cell r="B278" t="str">
            <v>Northeast Los Angeles, Los Angeles, CA</v>
          </cell>
          <cell r="C278">
            <v>47345</v>
          </cell>
        </row>
        <row r="279">
          <cell r="A279">
            <v>6037186302</v>
          </cell>
          <cell r="B279" t="str">
            <v>Glassell Park, Los Angeles, CA</v>
          </cell>
          <cell r="C279">
            <v>47343</v>
          </cell>
        </row>
        <row r="280">
          <cell r="A280">
            <v>6037267300</v>
          </cell>
          <cell r="B280" t="str">
            <v>West Los Angeles, Los Angeles, CA</v>
          </cell>
          <cell r="C280">
            <v>47273</v>
          </cell>
        </row>
        <row r="281">
          <cell r="A281">
            <v>6037302202</v>
          </cell>
          <cell r="B281" t="str">
            <v>Mariposa, Glendale, CA</v>
          </cell>
          <cell r="C281">
            <v>47202</v>
          </cell>
        </row>
        <row r="282">
          <cell r="A282">
            <v>6037267902</v>
          </cell>
          <cell r="B282" t="str">
            <v>Rancho Park, Los Angeles, CA</v>
          </cell>
          <cell r="C282">
            <v>47199</v>
          </cell>
        </row>
        <row r="283">
          <cell r="A283">
            <v>6037302301</v>
          </cell>
          <cell r="B283" t="str">
            <v>Moorpark, Glendale, CA</v>
          </cell>
          <cell r="C283">
            <v>47142</v>
          </cell>
        </row>
        <row r="284">
          <cell r="A284">
            <v>6037143100</v>
          </cell>
          <cell r="B284" t="str">
            <v>Toluca Lake, Los Angeles, CA</v>
          </cell>
          <cell r="C284">
            <v>47048</v>
          </cell>
        </row>
        <row r="285">
          <cell r="A285">
            <v>6037195300</v>
          </cell>
          <cell r="B285" t="str">
            <v>Central LA, Los Angeles, CA</v>
          </cell>
          <cell r="C285">
            <v>47046</v>
          </cell>
        </row>
        <row r="286">
          <cell r="A286">
            <v>6037702501</v>
          </cell>
          <cell r="B286" t="str">
            <v>Carlson Park, Culver City, CA</v>
          </cell>
          <cell r="C286">
            <v>47029</v>
          </cell>
        </row>
        <row r="287">
          <cell r="A287">
            <v>6037700501</v>
          </cell>
          <cell r="B287" t="str">
            <v>Central LA, West Hollywood, CA</v>
          </cell>
          <cell r="C287">
            <v>47000</v>
          </cell>
        </row>
        <row r="288">
          <cell r="A288">
            <v>6037141303</v>
          </cell>
          <cell r="B288" t="str">
            <v>Sherman Oaks, Los Angeles, CA</v>
          </cell>
          <cell r="C288">
            <v>46828</v>
          </cell>
        </row>
        <row r="289">
          <cell r="A289">
            <v>6037603500</v>
          </cell>
          <cell r="B289" t="str">
            <v>Gardena, CA</v>
          </cell>
          <cell r="C289">
            <v>46780</v>
          </cell>
        </row>
        <row r="290">
          <cell r="A290">
            <v>6037265305</v>
          </cell>
          <cell r="B290" t="str">
            <v>Westwood, Los Angeles, CA</v>
          </cell>
          <cell r="C290">
            <v>46741</v>
          </cell>
        </row>
        <row r="291">
          <cell r="A291">
            <v>6037302104</v>
          </cell>
          <cell r="B291" t="str">
            <v>Citrus Grove, Glendale, CA</v>
          </cell>
          <cell r="C291">
            <v>46692</v>
          </cell>
        </row>
        <row r="292">
          <cell r="A292">
            <v>6037550602</v>
          </cell>
          <cell r="B292" t="str">
            <v>Downey, CA</v>
          </cell>
          <cell r="C292">
            <v>46688</v>
          </cell>
        </row>
        <row r="293">
          <cell r="A293">
            <v>6037702400</v>
          </cell>
          <cell r="B293" t="str">
            <v>Lucerne - Higuera, Culver City, CA</v>
          </cell>
          <cell r="C293">
            <v>46661</v>
          </cell>
        </row>
        <row r="294">
          <cell r="A294">
            <v>6037207102</v>
          </cell>
          <cell r="B294" t="str">
            <v>Central LA, Los Angeles, CA</v>
          </cell>
          <cell r="C294">
            <v>46611</v>
          </cell>
        </row>
        <row r="295">
          <cell r="A295">
            <v>6037197700</v>
          </cell>
          <cell r="B295" t="str">
            <v>Echo Park, Los Angeles, CA</v>
          </cell>
          <cell r="C295">
            <v>46567</v>
          </cell>
        </row>
        <row r="296">
          <cell r="A296">
            <v>6037463300</v>
          </cell>
          <cell r="B296" t="str">
            <v>Pasadena, CA</v>
          </cell>
          <cell r="C296">
            <v>46448</v>
          </cell>
        </row>
        <row r="297">
          <cell r="A297">
            <v>6037183401</v>
          </cell>
          <cell r="B297" t="str">
            <v>Northeast Los Angeles, Los Angeles, CA</v>
          </cell>
          <cell r="C297">
            <v>46436</v>
          </cell>
        </row>
        <row r="298">
          <cell r="A298">
            <v>6037195100</v>
          </cell>
          <cell r="B298" t="str">
            <v>Silver Lake, Los Angeles, CA</v>
          </cell>
          <cell r="C298">
            <v>46417</v>
          </cell>
        </row>
        <row r="299">
          <cell r="A299">
            <v>6037211704</v>
          </cell>
          <cell r="B299" t="str">
            <v>Central LA, Los Angeles, CA</v>
          </cell>
          <cell r="C299">
            <v>46362</v>
          </cell>
        </row>
        <row r="300">
          <cell r="A300">
            <v>6037197600</v>
          </cell>
          <cell r="B300" t="str">
            <v>Echo Park, Los Angeles, CA</v>
          </cell>
          <cell r="C300">
            <v>46296</v>
          </cell>
        </row>
        <row r="301">
          <cell r="A301">
            <v>6037206010</v>
          </cell>
          <cell r="B301" t="str">
            <v>Central LA, Los Angeles, CA</v>
          </cell>
          <cell r="C301">
            <v>46251</v>
          </cell>
        </row>
        <row r="302">
          <cell r="A302">
            <v>6037701701</v>
          </cell>
          <cell r="B302" t="str">
            <v>Mid-City, Santa Monica, CA</v>
          </cell>
          <cell r="C302">
            <v>46080</v>
          </cell>
        </row>
        <row r="303">
          <cell r="A303">
            <v>6037553100</v>
          </cell>
          <cell r="B303" t="str">
            <v>Bellflower, CA</v>
          </cell>
          <cell r="C303">
            <v>46076</v>
          </cell>
        </row>
        <row r="304">
          <cell r="A304">
            <v>6037481202</v>
          </cell>
          <cell r="B304" t="str">
            <v>San Gabriel, CA</v>
          </cell>
          <cell r="C304">
            <v>46069</v>
          </cell>
        </row>
        <row r="305">
          <cell r="A305">
            <v>6037188201</v>
          </cell>
          <cell r="B305" t="str">
            <v>Central LA, Los Angeles, CA</v>
          </cell>
          <cell r="C305">
            <v>46047</v>
          </cell>
        </row>
        <row r="306">
          <cell r="A306">
            <v>6037275603</v>
          </cell>
          <cell r="B306" t="str">
            <v>Culver City, CA</v>
          </cell>
          <cell r="C306">
            <v>45983</v>
          </cell>
        </row>
        <row r="307">
          <cell r="A307">
            <v>6037197200</v>
          </cell>
          <cell r="B307" t="str">
            <v>Echo Park, Los Angeles, CA</v>
          </cell>
          <cell r="C307">
            <v>45973</v>
          </cell>
        </row>
        <row r="308">
          <cell r="A308">
            <v>6037211420</v>
          </cell>
          <cell r="B308" t="str">
            <v>Central LA, Los Angeles, CA</v>
          </cell>
          <cell r="C308">
            <v>45943</v>
          </cell>
        </row>
        <row r="309">
          <cell r="A309">
            <v>6037550500</v>
          </cell>
          <cell r="B309" t="str">
            <v>Downey, CA</v>
          </cell>
          <cell r="C309">
            <v>45940</v>
          </cell>
        </row>
        <row r="310">
          <cell r="A310">
            <v>6037275602</v>
          </cell>
          <cell r="B310" t="str">
            <v>Westchester, Los Angeles, CA</v>
          </cell>
          <cell r="C310">
            <v>45885</v>
          </cell>
        </row>
        <row r="311">
          <cell r="A311">
            <v>6037301601</v>
          </cell>
          <cell r="B311" t="str">
            <v>Grandview, Glendale, CA</v>
          </cell>
          <cell r="C311">
            <v>45879</v>
          </cell>
        </row>
        <row r="312">
          <cell r="A312">
            <v>6037482402</v>
          </cell>
          <cell r="B312" t="str">
            <v>Garvey, Rosemead, CA</v>
          </cell>
          <cell r="C312">
            <v>45859</v>
          </cell>
        </row>
        <row r="313">
          <cell r="A313">
            <v>6037141201</v>
          </cell>
          <cell r="B313" t="str">
            <v>Sherman Oaks, Los Angeles, CA</v>
          </cell>
          <cell r="C313">
            <v>45859</v>
          </cell>
        </row>
        <row r="314">
          <cell r="A314">
            <v>6037480804</v>
          </cell>
          <cell r="B314" t="str">
            <v>Alhambra, CA</v>
          </cell>
          <cell r="C314">
            <v>45740</v>
          </cell>
        </row>
        <row r="315">
          <cell r="A315">
            <v>6037551402</v>
          </cell>
          <cell r="B315" t="str">
            <v>Downey, CA</v>
          </cell>
          <cell r="C315">
            <v>45733</v>
          </cell>
        </row>
        <row r="316">
          <cell r="A316">
            <v>6037482303</v>
          </cell>
          <cell r="B316" t="str">
            <v>Garvey, Rosemead, CA</v>
          </cell>
          <cell r="C316">
            <v>45600</v>
          </cell>
        </row>
        <row r="317">
          <cell r="A317">
            <v>6037550902</v>
          </cell>
          <cell r="B317" t="str">
            <v>Downey, CA</v>
          </cell>
          <cell r="C317">
            <v>45585</v>
          </cell>
        </row>
        <row r="318">
          <cell r="A318">
            <v>6037482800</v>
          </cell>
          <cell r="B318" t="str">
            <v>South Montebello, Monterey Park, CA</v>
          </cell>
          <cell r="C318">
            <v>45463</v>
          </cell>
        </row>
        <row r="319">
          <cell r="A319">
            <v>6037189800</v>
          </cell>
          <cell r="B319" t="str">
            <v>Central LA, Los Angeles, CA</v>
          </cell>
          <cell r="C319">
            <v>45384</v>
          </cell>
        </row>
        <row r="320">
          <cell r="A320">
            <v>6037602402</v>
          </cell>
          <cell r="B320" t="str">
            <v>Hawthorne, CA</v>
          </cell>
          <cell r="C320">
            <v>45382</v>
          </cell>
        </row>
        <row r="321">
          <cell r="A321">
            <v>6037269907</v>
          </cell>
          <cell r="B321" t="str">
            <v>Palms, Los Angeles, CA</v>
          </cell>
          <cell r="C321">
            <v>45380</v>
          </cell>
        </row>
        <row r="322">
          <cell r="A322">
            <v>6037214501</v>
          </cell>
          <cell r="B322" t="str">
            <v>Central LA, Los Angeles, CA</v>
          </cell>
          <cell r="C322">
            <v>45377</v>
          </cell>
        </row>
        <row r="323">
          <cell r="A323">
            <v>6037702502</v>
          </cell>
          <cell r="B323" t="str">
            <v>Culver City, CA</v>
          </cell>
          <cell r="C323">
            <v>45274</v>
          </cell>
        </row>
        <row r="324">
          <cell r="A324">
            <v>6037302002</v>
          </cell>
          <cell r="B324" t="str">
            <v>Downtown, Glendale, CA</v>
          </cell>
          <cell r="C324">
            <v>45197</v>
          </cell>
        </row>
        <row r="325">
          <cell r="A325">
            <v>6037207900</v>
          </cell>
          <cell r="B325" t="str">
            <v>Central LA, Los Angeles, CA</v>
          </cell>
          <cell r="C325">
            <v>45148</v>
          </cell>
        </row>
        <row r="326">
          <cell r="A326">
            <v>6037481902</v>
          </cell>
          <cell r="B326" t="str">
            <v>Alhambra, CA</v>
          </cell>
          <cell r="C326">
            <v>45123</v>
          </cell>
        </row>
        <row r="327">
          <cell r="A327">
            <v>6037302503</v>
          </cell>
          <cell r="B327" t="str">
            <v>Mariposa, Glendale, CA</v>
          </cell>
          <cell r="C327">
            <v>45085</v>
          </cell>
        </row>
        <row r="328">
          <cell r="A328">
            <v>6037125501</v>
          </cell>
          <cell r="B328" t="str">
            <v>North Hollywood, Los Angeles, CA</v>
          </cell>
          <cell r="C328">
            <v>45084</v>
          </cell>
        </row>
        <row r="329">
          <cell r="A329">
            <v>6037187102</v>
          </cell>
          <cell r="B329" t="str">
            <v>Atwater Village, Los Angeles, CA</v>
          </cell>
          <cell r="C329">
            <v>45075</v>
          </cell>
        </row>
        <row r="330">
          <cell r="A330">
            <v>6037187101</v>
          </cell>
          <cell r="B330" t="str">
            <v>Atwater Village, Los Angeles, CA</v>
          </cell>
          <cell r="C330">
            <v>44928</v>
          </cell>
        </row>
        <row r="331">
          <cell r="A331">
            <v>6037530006</v>
          </cell>
          <cell r="B331" t="str">
            <v>South Montebello, Montebello, CA</v>
          </cell>
          <cell r="C331">
            <v>44900</v>
          </cell>
        </row>
        <row r="332">
          <cell r="A332">
            <v>6037553200</v>
          </cell>
          <cell r="B332" t="str">
            <v>Bellflower, CA</v>
          </cell>
          <cell r="C332">
            <v>44870</v>
          </cell>
        </row>
        <row r="333">
          <cell r="A333">
            <v>6037554001</v>
          </cell>
          <cell r="B333" t="str">
            <v>Bellflower, CA</v>
          </cell>
          <cell r="C333">
            <v>44841</v>
          </cell>
        </row>
        <row r="334">
          <cell r="A334">
            <v>6037187300</v>
          </cell>
          <cell r="B334" t="str">
            <v>Silver Lake, Los Angeles, CA</v>
          </cell>
          <cell r="C334">
            <v>44836</v>
          </cell>
        </row>
        <row r="335">
          <cell r="A335">
            <v>6037186404</v>
          </cell>
          <cell r="B335" t="str">
            <v>Glassell Park, Los Angeles, CA</v>
          </cell>
          <cell r="C335">
            <v>44833</v>
          </cell>
        </row>
        <row r="336">
          <cell r="A336">
            <v>6037195500</v>
          </cell>
          <cell r="B336" t="str">
            <v>Silver Lake, Los Angeles, CA</v>
          </cell>
          <cell r="C336">
            <v>44746</v>
          </cell>
        </row>
        <row r="337">
          <cell r="A337">
            <v>6037552100</v>
          </cell>
          <cell r="B337" t="str">
            <v>Norwalk, CA</v>
          </cell>
          <cell r="C337">
            <v>44701</v>
          </cell>
        </row>
        <row r="338">
          <cell r="A338">
            <v>6037186203</v>
          </cell>
          <cell r="B338" t="str">
            <v>Northeast Los Angeles, Los Angeles, CA</v>
          </cell>
          <cell r="C338">
            <v>44693</v>
          </cell>
        </row>
        <row r="339">
          <cell r="A339">
            <v>6037482521</v>
          </cell>
          <cell r="B339" t="str">
            <v>South Montebello, Rosemead, CA</v>
          </cell>
          <cell r="C339">
            <v>44684</v>
          </cell>
        </row>
        <row r="340">
          <cell r="A340">
            <v>6037275400</v>
          </cell>
          <cell r="B340" t="str">
            <v>Los Angeles, CA</v>
          </cell>
          <cell r="C340">
            <v>44680</v>
          </cell>
        </row>
        <row r="341">
          <cell r="A341">
            <v>6037603703</v>
          </cell>
          <cell r="B341" t="str">
            <v>Hawthorne, CA</v>
          </cell>
          <cell r="C341">
            <v>44662</v>
          </cell>
        </row>
        <row r="342">
          <cell r="A342">
            <v>6037273100</v>
          </cell>
          <cell r="B342" t="str">
            <v>Venice, Los Angeles, CA</v>
          </cell>
          <cell r="C342">
            <v>44633</v>
          </cell>
        </row>
        <row r="343">
          <cell r="A343">
            <v>6037480802</v>
          </cell>
          <cell r="B343" t="str">
            <v>Alhambra, CA</v>
          </cell>
          <cell r="C343">
            <v>44540</v>
          </cell>
        </row>
        <row r="344">
          <cell r="A344">
            <v>6037536102</v>
          </cell>
          <cell r="B344" t="str">
            <v>South Gate, CA</v>
          </cell>
          <cell r="C344">
            <v>44521</v>
          </cell>
        </row>
        <row r="345">
          <cell r="A345">
            <v>6037192410</v>
          </cell>
          <cell r="B345" t="str">
            <v>Central LA, Los Angeles, CA</v>
          </cell>
          <cell r="C345">
            <v>44466</v>
          </cell>
        </row>
        <row r="346">
          <cell r="A346">
            <v>6037189400</v>
          </cell>
          <cell r="B346" t="str">
            <v>Central LA, Los Angeles, CA</v>
          </cell>
          <cell r="C346">
            <v>44379</v>
          </cell>
        </row>
        <row r="347">
          <cell r="A347">
            <v>6037480304</v>
          </cell>
          <cell r="B347" t="str">
            <v>Alhambra, CA</v>
          </cell>
          <cell r="C347">
            <v>44346</v>
          </cell>
        </row>
        <row r="348">
          <cell r="A348">
            <v>6037190520</v>
          </cell>
          <cell r="B348" t="str">
            <v>Central LA, Los Angeles, CA</v>
          </cell>
          <cell r="C348">
            <v>44308</v>
          </cell>
        </row>
        <row r="349">
          <cell r="A349">
            <v>6037702802</v>
          </cell>
          <cell r="B349" t="str">
            <v>McLaughlin, Los Angeles, CA</v>
          </cell>
          <cell r="C349">
            <v>44253</v>
          </cell>
        </row>
        <row r="350">
          <cell r="A350">
            <v>6037216100</v>
          </cell>
          <cell r="B350" t="str">
            <v>Central LA, Los Angeles, CA</v>
          </cell>
          <cell r="C350">
            <v>44234</v>
          </cell>
        </row>
        <row r="351">
          <cell r="A351">
            <v>6037461902</v>
          </cell>
          <cell r="B351" t="str">
            <v>Pasadena, CA</v>
          </cell>
          <cell r="C351">
            <v>44194</v>
          </cell>
        </row>
        <row r="352">
          <cell r="A352">
            <v>6037217002</v>
          </cell>
          <cell r="B352" t="str">
            <v>Central LA, Los Angeles, CA</v>
          </cell>
          <cell r="C352">
            <v>44181</v>
          </cell>
        </row>
        <row r="353">
          <cell r="A353">
            <v>6037125402</v>
          </cell>
          <cell r="B353" t="str">
            <v>North Hollywood, Los Angeles, CA</v>
          </cell>
          <cell r="C353">
            <v>44161</v>
          </cell>
        </row>
        <row r="354">
          <cell r="A354">
            <v>6037482701</v>
          </cell>
          <cell r="B354" t="str">
            <v>South Montebello, Monterey Park, CA</v>
          </cell>
          <cell r="C354">
            <v>44152</v>
          </cell>
        </row>
        <row r="355">
          <cell r="A355">
            <v>6037462700</v>
          </cell>
          <cell r="B355" t="str">
            <v>Mid Central, Pasadena, CA</v>
          </cell>
          <cell r="C355">
            <v>44049</v>
          </cell>
        </row>
        <row r="356">
          <cell r="A356">
            <v>6037550202</v>
          </cell>
          <cell r="B356" t="str">
            <v>Norwalk, CA</v>
          </cell>
          <cell r="C356">
            <v>43971</v>
          </cell>
        </row>
        <row r="357">
          <cell r="A357">
            <v>6037208610</v>
          </cell>
          <cell r="B357" t="str">
            <v>Central LA, Los Angeles, CA</v>
          </cell>
          <cell r="C357">
            <v>43932</v>
          </cell>
        </row>
        <row r="358">
          <cell r="A358">
            <v>6037502500</v>
          </cell>
          <cell r="B358" t="str">
            <v>El Rancho, Pico Rivera, CA</v>
          </cell>
          <cell r="C358">
            <v>43920</v>
          </cell>
        </row>
        <row r="359">
          <cell r="A359">
            <v>6037139502</v>
          </cell>
          <cell r="B359" t="str">
            <v>Encino, Los Angeles, CA</v>
          </cell>
          <cell r="C359">
            <v>43910</v>
          </cell>
        </row>
        <row r="360">
          <cell r="A360">
            <v>6037301602</v>
          </cell>
          <cell r="B360" t="str">
            <v>Riverside Rancho, Glendale, CA</v>
          </cell>
          <cell r="C360">
            <v>43909</v>
          </cell>
        </row>
        <row r="361">
          <cell r="A361">
            <v>6037181400</v>
          </cell>
          <cell r="B361" t="str">
            <v>Northeast Los Angeles, Los Angeles, CA</v>
          </cell>
          <cell r="C361">
            <v>43872</v>
          </cell>
        </row>
        <row r="362">
          <cell r="A362">
            <v>6037551502</v>
          </cell>
          <cell r="B362" t="str">
            <v>Downey, CA</v>
          </cell>
          <cell r="C362">
            <v>43695</v>
          </cell>
        </row>
        <row r="363">
          <cell r="A363">
            <v>6037550601</v>
          </cell>
          <cell r="B363" t="str">
            <v>Downey, CA</v>
          </cell>
          <cell r="C363">
            <v>43586</v>
          </cell>
        </row>
        <row r="364">
          <cell r="A364">
            <v>6037189500</v>
          </cell>
          <cell r="B364" t="str">
            <v>Central LA, Los Angeles, CA</v>
          </cell>
          <cell r="C364">
            <v>43580</v>
          </cell>
        </row>
        <row r="365">
          <cell r="A365">
            <v>6037276603</v>
          </cell>
          <cell r="B365" t="str">
            <v>Playa del Rey, Los Angeles, CA</v>
          </cell>
          <cell r="C365">
            <v>43513</v>
          </cell>
        </row>
        <row r="366">
          <cell r="A366">
            <v>6037462800</v>
          </cell>
          <cell r="B366" t="str">
            <v>Lamanda Park, Pasadena, CA</v>
          </cell>
          <cell r="C366">
            <v>43498</v>
          </cell>
        </row>
        <row r="367">
          <cell r="A367">
            <v>6037480902</v>
          </cell>
          <cell r="B367" t="str">
            <v>Alhambra, CA</v>
          </cell>
          <cell r="C367">
            <v>43480</v>
          </cell>
        </row>
        <row r="368">
          <cell r="A368">
            <v>6037195201</v>
          </cell>
          <cell r="B368" t="str">
            <v>Central LA, Los Angeles, CA</v>
          </cell>
          <cell r="C368">
            <v>43480</v>
          </cell>
        </row>
        <row r="369">
          <cell r="A369">
            <v>6037211803</v>
          </cell>
          <cell r="B369" t="str">
            <v>Central LA, Los Angeles, CA</v>
          </cell>
          <cell r="C369">
            <v>43479</v>
          </cell>
        </row>
        <row r="370">
          <cell r="A370">
            <v>6037197300</v>
          </cell>
          <cell r="B370" t="str">
            <v>Echo Park, Los Angeles, CA</v>
          </cell>
          <cell r="C370">
            <v>43401</v>
          </cell>
        </row>
        <row r="371">
          <cell r="A371">
            <v>6037216800</v>
          </cell>
          <cell r="B371" t="str">
            <v>Central LA, Los Angeles, CA</v>
          </cell>
          <cell r="C371">
            <v>43278</v>
          </cell>
        </row>
        <row r="372">
          <cell r="A372">
            <v>6037701502</v>
          </cell>
          <cell r="B372" t="str">
            <v>Downtown, Santa Monica, CA</v>
          </cell>
          <cell r="C372">
            <v>43261</v>
          </cell>
        </row>
        <row r="373">
          <cell r="A373">
            <v>6037463601</v>
          </cell>
          <cell r="B373" t="str">
            <v>Pasadena, CA</v>
          </cell>
          <cell r="C373">
            <v>43260</v>
          </cell>
        </row>
        <row r="374">
          <cell r="A374">
            <v>6037302201</v>
          </cell>
          <cell r="B374" t="str">
            <v>Citrus Grove, Glendale, CA</v>
          </cell>
          <cell r="C374">
            <v>43241</v>
          </cell>
        </row>
        <row r="375">
          <cell r="A375">
            <v>6037275311</v>
          </cell>
          <cell r="B375" t="str">
            <v>Los Angeles, CA</v>
          </cell>
          <cell r="C375">
            <v>43225</v>
          </cell>
        </row>
        <row r="376">
          <cell r="A376">
            <v>6037201402</v>
          </cell>
          <cell r="B376" t="str">
            <v>Northeast Los Angeles, Los Angeles, CA</v>
          </cell>
          <cell r="C376">
            <v>43185</v>
          </cell>
        </row>
        <row r="377">
          <cell r="A377">
            <v>6037201302</v>
          </cell>
          <cell r="B377" t="str">
            <v>Northeast Los Angeles, Los Angeles, CA</v>
          </cell>
          <cell r="C377">
            <v>43183</v>
          </cell>
        </row>
        <row r="378">
          <cell r="A378">
            <v>6037183402</v>
          </cell>
          <cell r="B378" t="str">
            <v>Northeast Los Angeles, Los Angeles, CA</v>
          </cell>
          <cell r="C378">
            <v>43154</v>
          </cell>
        </row>
        <row r="379">
          <cell r="A379">
            <v>6037143603</v>
          </cell>
          <cell r="B379" t="str">
            <v>North Hollywood, Los Angeles, CA</v>
          </cell>
          <cell r="C379">
            <v>43125</v>
          </cell>
        </row>
        <row r="380">
          <cell r="A380">
            <v>6037502401</v>
          </cell>
          <cell r="B380" t="str">
            <v>El Rancho, Pico Rivera, CA</v>
          </cell>
          <cell r="C380">
            <v>43096</v>
          </cell>
        </row>
        <row r="381">
          <cell r="A381">
            <v>6037215101</v>
          </cell>
          <cell r="B381" t="str">
            <v>Central LA, Los Angeles, CA</v>
          </cell>
          <cell r="C381">
            <v>43089</v>
          </cell>
        </row>
        <row r="382">
          <cell r="A382">
            <v>6037482401</v>
          </cell>
          <cell r="B382" t="str">
            <v>Garvey, Rosemead, CA</v>
          </cell>
          <cell r="C382">
            <v>43088</v>
          </cell>
        </row>
        <row r="383">
          <cell r="A383">
            <v>6037191901</v>
          </cell>
          <cell r="B383" t="str">
            <v>Central LA, Los Angeles, CA</v>
          </cell>
          <cell r="C383">
            <v>43078</v>
          </cell>
        </row>
        <row r="384">
          <cell r="A384">
            <v>6037481101</v>
          </cell>
          <cell r="B384" t="str">
            <v>San Gabriel, CA</v>
          </cell>
          <cell r="C384">
            <v>43064</v>
          </cell>
        </row>
        <row r="385">
          <cell r="A385">
            <v>6037212101</v>
          </cell>
          <cell r="B385" t="str">
            <v>Central LA, Los Angeles, CA</v>
          </cell>
          <cell r="C385">
            <v>43046</v>
          </cell>
        </row>
        <row r="386">
          <cell r="A386">
            <v>6037552002</v>
          </cell>
          <cell r="B386" t="str">
            <v>Norwalk, CA</v>
          </cell>
          <cell r="C386">
            <v>43017</v>
          </cell>
        </row>
        <row r="387">
          <cell r="A387">
            <v>6037502801</v>
          </cell>
          <cell r="B387" t="str">
            <v>Santa Fe Springs, CA</v>
          </cell>
          <cell r="C387">
            <v>43002</v>
          </cell>
        </row>
        <row r="388">
          <cell r="A388">
            <v>6037275302</v>
          </cell>
          <cell r="B388" t="str">
            <v>Marina del Rey, CA</v>
          </cell>
          <cell r="C388">
            <v>42928</v>
          </cell>
        </row>
        <row r="389">
          <cell r="A389">
            <v>6037212800</v>
          </cell>
          <cell r="B389" t="str">
            <v>Central LA, Los Angeles, CA</v>
          </cell>
          <cell r="C389">
            <v>42908</v>
          </cell>
        </row>
        <row r="390">
          <cell r="A390">
            <v>6037480903</v>
          </cell>
          <cell r="B390" t="str">
            <v>Alhambra, CA</v>
          </cell>
          <cell r="C390">
            <v>42893</v>
          </cell>
        </row>
        <row r="391">
          <cell r="A391">
            <v>6037551800</v>
          </cell>
          <cell r="B391" t="str">
            <v>Downey, CA</v>
          </cell>
          <cell r="C391">
            <v>42874</v>
          </cell>
        </row>
        <row r="392">
          <cell r="A392">
            <v>6037211410</v>
          </cell>
          <cell r="B392" t="str">
            <v>Central LA, Los Angeles, CA</v>
          </cell>
          <cell r="C392">
            <v>42823</v>
          </cell>
        </row>
        <row r="393">
          <cell r="A393">
            <v>6037533502</v>
          </cell>
          <cell r="B393" t="str">
            <v>Huntington Park, CA</v>
          </cell>
          <cell r="C393">
            <v>42799</v>
          </cell>
        </row>
        <row r="394">
          <cell r="A394">
            <v>6037553400</v>
          </cell>
          <cell r="B394" t="str">
            <v>Downey, CA</v>
          </cell>
          <cell r="C394">
            <v>42747</v>
          </cell>
        </row>
        <row r="395">
          <cell r="A395">
            <v>6037201700</v>
          </cell>
          <cell r="B395" t="str">
            <v>Northeast Los Angeles, Los Angeles, CA</v>
          </cell>
          <cell r="C395">
            <v>42697</v>
          </cell>
        </row>
        <row r="396">
          <cell r="A396">
            <v>6037191620</v>
          </cell>
          <cell r="B396" t="str">
            <v>Central LA, Los Angeles, CA</v>
          </cell>
          <cell r="C396">
            <v>42674</v>
          </cell>
        </row>
        <row r="397">
          <cell r="A397">
            <v>6037194401</v>
          </cell>
          <cell r="B397" t="str">
            <v>Beverly Grove, Los Angeles, CA</v>
          </cell>
          <cell r="C397">
            <v>42649</v>
          </cell>
        </row>
        <row r="398">
          <cell r="A398">
            <v>6037275102</v>
          </cell>
          <cell r="B398" t="str">
            <v>Culver City, CA</v>
          </cell>
          <cell r="C398">
            <v>42615</v>
          </cell>
        </row>
        <row r="399">
          <cell r="A399">
            <v>6037311801</v>
          </cell>
          <cell r="B399" t="str">
            <v>Burbank, CA</v>
          </cell>
          <cell r="C399">
            <v>42598</v>
          </cell>
        </row>
        <row r="400">
          <cell r="A400">
            <v>6037550901</v>
          </cell>
          <cell r="B400" t="str">
            <v>Downey, CA</v>
          </cell>
          <cell r="C400">
            <v>42541</v>
          </cell>
        </row>
        <row r="401">
          <cell r="A401">
            <v>6037211804</v>
          </cell>
          <cell r="B401" t="str">
            <v>Central LA, Los Angeles, CA</v>
          </cell>
          <cell r="C401">
            <v>42489</v>
          </cell>
        </row>
        <row r="402">
          <cell r="A402">
            <v>6037553000</v>
          </cell>
          <cell r="B402" t="str">
            <v>Norwalk, CA</v>
          </cell>
          <cell r="C402">
            <v>42473</v>
          </cell>
        </row>
        <row r="403">
          <cell r="A403">
            <v>6037125502</v>
          </cell>
          <cell r="B403" t="str">
            <v>North Hollywood, Los Angeles, CA</v>
          </cell>
          <cell r="C403">
            <v>42421</v>
          </cell>
        </row>
        <row r="404">
          <cell r="A404">
            <v>6037199120</v>
          </cell>
          <cell r="B404" t="str">
            <v>Montecito Heights, Los Angeles, CA</v>
          </cell>
          <cell r="C404">
            <v>42416</v>
          </cell>
        </row>
        <row r="405">
          <cell r="A405">
            <v>6037551700</v>
          </cell>
          <cell r="B405" t="str">
            <v>Downey, CA</v>
          </cell>
          <cell r="C405">
            <v>42389</v>
          </cell>
        </row>
        <row r="406">
          <cell r="A406">
            <v>6037536200</v>
          </cell>
          <cell r="B406" t="str">
            <v>South Gate, CA</v>
          </cell>
          <cell r="C406">
            <v>42387</v>
          </cell>
        </row>
        <row r="407">
          <cell r="A407">
            <v>6037189201</v>
          </cell>
          <cell r="B407" t="str">
            <v>Central LA, Los Angeles, CA</v>
          </cell>
          <cell r="C407">
            <v>42366</v>
          </cell>
        </row>
        <row r="408">
          <cell r="A408">
            <v>6037550400</v>
          </cell>
          <cell r="B408" t="str">
            <v>Downey, CA</v>
          </cell>
          <cell r="C408">
            <v>42364</v>
          </cell>
        </row>
        <row r="409">
          <cell r="A409">
            <v>6037502402</v>
          </cell>
          <cell r="B409" t="str">
            <v>El Rancho, Pico Rivera, CA</v>
          </cell>
          <cell r="C409">
            <v>42323</v>
          </cell>
        </row>
        <row r="410">
          <cell r="A410">
            <v>6037199400</v>
          </cell>
          <cell r="B410" t="str">
            <v>Mount Washington, Los Angeles, CA</v>
          </cell>
          <cell r="C410">
            <v>42303</v>
          </cell>
        </row>
        <row r="411">
          <cell r="A411">
            <v>6037143200</v>
          </cell>
          <cell r="B411" t="str">
            <v>West Toluca Lake, Los Angeles, CA</v>
          </cell>
          <cell r="C411">
            <v>42264</v>
          </cell>
        </row>
        <row r="412">
          <cell r="A412">
            <v>6037278001</v>
          </cell>
          <cell r="B412" t="str">
            <v>Westchester, Los Angeles, CA</v>
          </cell>
          <cell r="C412">
            <v>42196</v>
          </cell>
        </row>
        <row r="413">
          <cell r="A413">
            <v>6037552800</v>
          </cell>
          <cell r="B413" t="str">
            <v>Norwalk, CA</v>
          </cell>
          <cell r="C413">
            <v>42189</v>
          </cell>
        </row>
        <row r="414">
          <cell r="A414">
            <v>6037185204</v>
          </cell>
          <cell r="B414" t="str">
            <v>Northeast Los Angeles, Los Angeles, CA</v>
          </cell>
          <cell r="C414">
            <v>42120</v>
          </cell>
        </row>
        <row r="415">
          <cell r="A415">
            <v>6037273902</v>
          </cell>
          <cell r="B415" t="str">
            <v>Venice, Los Angeles, CA</v>
          </cell>
          <cell r="C415">
            <v>41988</v>
          </cell>
        </row>
        <row r="416">
          <cell r="A416">
            <v>6037551202</v>
          </cell>
          <cell r="B416" t="str">
            <v>Downey, CA</v>
          </cell>
          <cell r="C416">
            <v>41962</v>
          </cell>
        </row>
        <row r="417">
          <cell r="A417">
            <v>6037183300</v>
          </cell>
          <cell r="B417" t="str">
            <v>Northeast Los Angeles, Los Angeles, CA</v>
          </cell>
          <cell r="C417">
            <v>41943</v>
          </cell>
        </row>
        <row r="418">
          <cell r="A418">
            <v>6037530102</v>
          </cell>
          <cell r="B418" t="str">
            <v>South Montebello, Montebello, CA</v>
          </cell>
          <cell r="C418">
            <v>41916</v>
          </cell>
        </row>
        <row r="419">
          <cell r="A419">
            <v>6037183702</v>
          </cell>
          <cell r="B419" t="str">
            <v>Northeast Los Angeles, Los Angeles, CA</v>
          </cell>
          <cell r="C419">
            <v>41871</v>
          </cell>
        </row>
        <row r="420">
          <cell r="A420">
            <v>6037482522</v>
          </cell>
          <cell r="B420" t="str">
            <v>South Montebello, Montebello, CA</v>
          </cell>
          <cell r="C420">
            <v>41853</v>
          </cell>
        </row>
        <row r="421">
          <cell r="A421">
            <v>6037271802</v>
          </cell>
          <cell r="B421" t="str">
            <v>Palms, Los Angeles, CA</v>
          </cell>
          <cell r="C421">
            <v>41847</v>
          </cell>
        </row>
        <row r="422">
          <cell r="A422">
            <v>6037191820</v>
          </cell>
          <cell r="B422" t="str">
            <v>Central LA, Los Angeles, CA</v>
          </cell>
          <cell r="C422">
            <v>41827</v>
          </cell>
        </row>
        <row r="423">
          <cell r="A423">
            <v>6037535902</v>
          </cell>
          <cell r="B423" t="str">
            <v>South Gate, CA</v>
          </cell>
          <cell r="C423">
            <v>41820</v>
          </cell>
        </row>
        <row r="424">
          <cell r="A424">
            <v>6037192002</v>
          </cell>
          <cell r="B424" t="str">
            <v>Central LA, Los Angeles, CA</v>
          </cell>
          <cell r="C424">
            <v>41818</v>
          </cell>
        </row>
        <row r="425">
          <cell r="A425">
            <v>6037700101</v>
          </cell>
          <cell r="B425" t="str">
            <v>Central LA, West Hollywood, CA</v>
          </cell>
          <cell r="C425">
            <v>41784</v>
          </cell>
        </row>
        <row r="426">
          <cell r="A426">
            <v>6037125100</v>
          </cell>
          <cell r="B426" t="str">
            <v>Valley Village, Los Angeles, CA</v>
          </cell>
          <cell r="C426">
            <v>41768</v>
          </cell>
        </row>
        <row r="427">
          <cell r="A427">
            <v>6037602200</v>
          </cell>
          <cell r="B427" t="str">
            <v>Los Angeles, CA</v>
          </cell>
          <cell r="C427">
            <v>41735</v>
          </cell>
        </row>
        <row r="428">
          <cell r="A428">
            <v>6037214800</v>
          </cell>
          <cell r="B428" t="str">
            <v>Beverly Grove, Los Angeles, CA</v>
          </cell>
          <cell r="C428">
            <v>41726</v>
          </cell>
        </row>
        <row r="429">
          <cell r="A429">
            <v>6037301801</v>
          </cell>
          <cell r="B429" t="str">
            <v>Vineyard, Glendale, CA</v>
          </cell>
          <cell r="C429">
            <v>41716</v>
          </cell>
        </row>
        <row r="430">
          <cell r="A430">
            <v>6037269800</v>
          </cell>
          <cell r="B430" t="str">
            <v>Castle Heights, Los Angeles, CA</v>
          </cell>
          <cell r="C430">
            <v>41649</v>
          </cell>
        </row>
        <row r="431">
          <cell r="A431">
            <v>6037214400</v>
          </cell>
          <cell r="B431" t="str">
            <v>Central LA, Los Angeles, CA</v>
          </cell>
          <cell r="C431">
            <v>41631</v>
          </cell>
        </row>
        <row r="432">
          <cell r="A432">
            <v>6037701702</v>
          </cell>
          <cell r="B432" t="str">
            <v>Downtown, Santa Monica, CA</v>
          </cell>
          <cell r="C432">
            <v>41607</v>
          </cell>
        </row>
        <row r="433">
          <cell r="A433">
            <v>6037195802</v>
          </cell>
          <cell r="B433" t="str">
            <v>Central LA, Los Angeles, CA</v>
          </cell>
          <cell r="C433">
            <v>41605</v>
          </cell>
        </row>
        <row r="434">
          <cell r="A434">
            <v>6037183620</v>
          </cell>
          <cell r="B434" t="str">
            <v>Northeast Los Angeles, Los Angeles, CA</v>
          </cell>
          <cell r="C434">
            <v>41597</v>
          </cell>
        </row>
        <row r="435">
          <cell r="A435">
            <v>6037601301</v>
          </cell>
          <cell r="B435" t="str">
            <v>Inglewood, CA</v>
          </cell>
          <cell r="C435">
            <v>41566</v>
          </cell>
        </row>
        <row r="436">
          <cell r="A436">
            <v>6037201602</v>
          </cell>
          <cell r="B436" t="str">
            <v>Northeast Los Angeles, Los Angeles, CA</v>
          </cell>
          <cell r="C436">
            <v>41532</v>
          </cell>
        </row>
        <row r="437">
          <cell r="A437">
            <v>6037462400</v>
          </cell>
          <cell r="B437" t="str">
            <v>Bungalow Heaven, Pasadena, CA</v>
          </cell>
          <cell r="C437">
            <v>41436</v>
          </cell>
        </row>
        <row r="438">
          <cell r="A438">
            <v>6037208301</v>
          </cell>
          <cell r="B438" t="str">
            <v>Central LA, Los Angeles, CA</v>
          </cell>
          <cell r="C438">
            <v>41421</v>
          </cell>
        </row>
        <row r="439">
          <cell r="A439">
            <v>6037195600</v>
          </cell>
          <cell r="B439" t="str">
            <v>Los Angeles, CA</v>
          </cell>
          <cell r="C439">
            <v>41415</v>
          </cell>
        </row>
        <row r="440">
          <cell r="A440">
            <v>6037267403</v>
          </cell>
          <cell r="B440" t="str">
            <v>West Los Angeles, Los Angeles, CA</v>
          </cell>
          <cell r="C440">
            <v>41406</v>
          </cell>
        </row>
        <row r="441">
          <cell r="A441">
            <v>6037199202</v>
          </cell>
          <cell r="B441" t="str">
            <v>Montecito Heights, Los Angeles, CA</v>
          </cell>
          <cell r="C441">
            <v>41354</v>
          </cell>
        </row>
        <row r="442">
          <cell r="A442">
            <v>6037190301</v>
          </cell>
          <cell r="B442" t="str">
            <v>Central LA, Los Angeles, CA</v>
          </cell>
          <cell r="C442">
            <v>41335</v>
          </cell>
        </row>
        <row r="443">
          <cell r="A443">
            <v>6037199300</v>
          </cell>
          <cell r="B443" t="str">
            <v>Montecito Heights, Los Angeles, CA</v>
          </cell>
          <cell r="C443">
            <v>41310</v>
          </cell>
        </row>
        <row r="444">
          <cell r="A444">
            <v>6037267501</v>
          </cell>
          <cell r="B444" t="str">
            <v>West Los Angeles, Los Angeles, CA</v>
          </cell>
          <cell r="C444">
            <v>41285</v>
          </cell>
        </row>
        <row r="445">
          <cell r="A445">
            <v>6037551900</v>
          </cell>
          <cell r="B445" t="str">
            <v>Norwalk, CA</v>
          </cell>
          <cell r="C445">
            <v>41260</v>
          </cell>
        </row>
        <row r="446">
          <cell r="A446">
            <v>6037185100</v>
          </cell>
          <cell r="B446" t="str">
            <v>Mount Washington, Los Angeles, CA</v>
          </cell>
          <cell r="C446">
            <v>41255</v>
          </cell>
        </row>
        <row r="447">
          <cell r="A447">
            <v>6037208710</v>
          </cell>
          <cell r="B447" t="str">
            <v>Central LA, Los Angeles, CA</v>
          </cell>
          <cell r="C447">
            <v>41210</v>
          </cell>
        </row>
        <row r="448">
          <cell r="A448">
            <v>6037208501</v>
          </cell>
          <cell r="B448" t="str">
            <v>Central LA, Los Angeles, CA</v>
          </cell>
          <cell r="C448">
            <v>41165</v>
          </cell>
        </row>
        <row r="449">
          <cell r="A449">
            <v>6037551401</v>
          </cell>
          <cell r="B449" t="str">
            <v>Downey, CA</v>
          </cell>
          <cell r="C449">
            <v>41156</v>
          </cell>
        </row>
        <row r="450">
          <cell r="A450">
            <v>6037534501</v>
          </cell>
          <cell r="B450" t="str">
            <v>Huntington Park, CA</v>
          </cell>
          <cell r="C450">
            <v>41140</v>
          </cell>
        </row>
        <row r="451">
          <cell r="A451">
            <v>6037270200</v>
          </cell>
          <cell r="B451" t="str">
            <v>Palms, Los Angeles, CA</v>
          </cell>
          <cell r="C451">
            <v>41113</v>
          </cell>
        </row>
        <row r="452">
          <cell r="A452">
            <v>6037188100</v>
          </cell>
          <cell r="B452" t="str">
            <v>Atwater Village, Los Angeles, CA</v>
          </cell>
          <cell r="C452">
            <v>41062</v>
          </cell>
        </row>
        <row r="453">
          <cell r="A453">
            <v>6037271801</v>
          </cell>
          <cell r="B453" t="str">
            <v>Palms, Los Angeles, CA</v>
          </cell>
          <cell r="C453">
            <v>41054</v>
          </cell>
        </row>
        <row r="454">
          <cell r="A454">
            <v>6037213100</v>
          </cell>
          <cell r="B454" t="str">
            <v>Central LA, Los Angeles, CA</v>
          </cell>
          <cell r="C454">
            <v>41025</v>
          </cell>
        </row>
        <row r="455">
          <cell r="A455">
            <v>6037192420</v>
          </cell>
          <cell r="B455" t="str">
            <v>Central LA, Los Angeles, CA</v>
          </cell>
          <cell r="C455">
            <v>41011</v>
          </cell>
        </row>
        <row r="456">
          <cell r="A456">
            <v>6037212102</v>
          </cell>
          <cell r="B456" t="str">
            <v>Central LA, Los Angeles, CA</v>
          </cell>
          <cell r="C456">
            <v>40984</v>
          </cell>
        </row>
        <row r="457">
          <cell r="A457">
            <v>6037703002</v>
          </cell>
          <cell r="B457" t="str">
            <v>Los Angeles, CA</v>
          </cell>
          <cell r="C457">
            <v>40970</v>
          </cell>
        </row>
        <row r="458">
          <cell r="A458">
            <v>6037502700</v>
          </cell>
          <cell r="B458" t="str">
            <v>Santa Fe Springs, CA</v>
          </cell>
          <cell r="C458">
            <v>40903</v>
          </cell>
        </row>
        <row r="459">
          <cell r="A459">
            <v>6037533804</v>
          </cell>
          <cell r="B459" t="str">
            <v>Bell, CA</v>
          </cell>
          <cell r="C459">
            <v>40901</v>
          </cell>
        </row>
        <row r="460">
          <cell r="A460">
            <v>6037183103</v>
          </cell>
          <cell r="B460" t="str">
            <v>Highland Park, Los Angeles, CA</v>
          </cell>
          <cell r="C460">
            <v>40858</v>
          </cell>
        </row>
        <row r="461">
          <cell r="A461">
            <v>6037195903</v>
          </cell>
          <cell r="B461" t="str">
            <v>Silver Lake, Los Angeles, CA</v>
          </cell>
          <cell r="C461">
            <v>40800</v>
          </cell>
        </row>
        <row r="462">
          <cell r="A462">
            <v>6037502601</v>
          </cell>
          <cell r="B462" t="str">
            <v>El Rancho, Pico Rivera, CA</v>
          </cell>
          <cell r="C462">
            <v>40779</v>
          </cell>
        </row>
        <row r="463">
          <cell r="A463">
            <v>6037500800</v>
          </cell>
          <cell r="B463" t="str">
            <v>El Rancho, Pico Rivera, CA</v>
          </cell>
          <cell r="C463">
            <v>40745</v>
          </cell>
        </row>
        <row r="464">
          <cell r="A464">
            <v>6037602301</v>
          </cell>
          <cell r="B464" t="str">
            <v>Hawthorne, CA</v>
          </cell>
          <cell r="C464">
            <v>40696</v>
          </cell>
        </row>
        <row r="465">
          <cell r="A465">
            <v>6037195804</v>
          </cell>
          <cell r="B465" t="str">
            <v>Silver Lake, Los Angeles, CA</v>
          </cell>
          <cell r="C465">
            <v>40642</v>
          </cell>
        </row>
        <row r="466">
          <cell r="A466">
            <v>6037213401</v>
          </cell>
          <cell r="B466" t="str">
            <v>Central LA, Los Angeles, CA</v>
          </cell>
          <cell r="C466">
            <v>40575</v>
          </cell>
        </row>
        <row r="467">
          <cell r="A467">
            <v>6037502602</v>
          </cell>
          <cell r="B467" t="str">
            <v>El Rancho, Pico Rivera, CA</v>
          </cell>
          <cell r="C467">
            <v>40522</v>
          </cell>
        </row>
        <row r="468">
          <cell r="A468">
            <v>6037533503</v>
          </cell>
          <cell r="B468" t="str">
            <v>Huntington Park, CA</v>
          </cell>
          <cell r="C468">
            <v>40438</v>
          </cell>
        </row>
        <row r="469">
          <cell r="A469">
            <v>6037534802</v>
          </cell>
          <cell r="B469" t="str">
            <v>Huntington Park, CA</v>
          </cell>
          <cell r="C469">
            <v>40429</v>
          </cell>
        </row>
        <row r="470">
          <cell r="A470">
            <v>6037199201</v>
          </cell>
          <cell r="B470" t="str">
            <v>Montecito Heights, Los Angeles, CA</v>
          </cell>
          <cell r="C470">
            <v>40426</v>
          </cell>
        </row>
        <row r="471">
          <cell r="A471">
            <v>6037190201</v>
          </cell>
          <cell r="B471" t="str">
            <v>Central LA, Los Angeles, CA</v>
          </cell>
          <cell r="C471">
            <v>40395</v>
          </cell>
        </row>
        <row r="472">
          <cell r="A472">
            <v>6037550300</v>
          </cell>
          <cell r="B472" t="str">
            <v>Norwalk, CA</v>
          </cell>
          <cell r="C472">
            <v>40374</v>
          </cell>
        </row>
        <row r="473">
          <cell r="A473">
            <v>6037603900</v>
          </cell>
          <cell r="B473" t="str">
            <v>Lawndale, CA</v>
          </cell>
          <cell r="C473">
            <v>40368</v>
          </cell>
        </row>
        <row r="474">
          <cell r="A474">
            <v>6037302401</v>
          </cell>
          <cell r="B474" t="str">
            <v>Tropico, Glendale, CA</v>
          </cell>
          <cell r="C474">
            <v>40326</v>
          </cell>
        </row>
        <row r="475">
          <cell r="A475">
            <v>6037530301</v>
          </cell>
          <cell r="B475" t="str">
            <v>East Los Angeles, CA</v>
          </cell>
          <cell r="C475">
            <v>40303</v>
          </cell>
        </row>
        <row r="476">
          <cell r="A476">
            <v>6037212306</v>
          </cell>
          <cell r="B476" t="str">
            <v>Central LA, Los Angeles, CA</v>
          </cell>
          <cell r="C476">
            <v>40239</v>
          </cell>
        </row>
        <row r="477">
          <cell r="A477">
            <v>6037197500</v>
          </cell>
          <cell r="B477" t="str">
            <v>Echo Park, Los Angeles, CA</v>
          </cell>
          <cell r="C477">
            <v>40234</v>
          </cell>
        </row>
        <row r="478">
          <cell r="A478">
            <v>6037183101</v>
          </cell>
          <cell r="B478" t="str">
            <v>Eagle Rock, Los Angeles, CA</v>
          </cell>
          <cell r="C478">
            <v>40161</v>
          </cell>
        </row>
        <row r="479">
          <cell r="A479">
            <v>6037201200</v>
          </cell>
          <cell r="B479" t="str">
            <v>Northeast Los Angeles, Los Angeles, CA</v>
          </cell>
          <cell r="C479">
            <v>40134</v>
          </cell>
        </row>
        <row r="480">
          <cell r="A480">
            <v>6037192510</v>
          </cell>
          <cell r="B480" t="str">
            <v>Central LA, Los Angeles, CA</v>
          </cell>
          <cell r="C480">
            <v>40100</v>
          </cell>
        </row>
        <row r="481">
          <cell r="A481">
            <v>6037183510</v>
          </cell>
          <cell r="B481" t="str">
            <v>Northeast Los Angeles, Los Angeles, CA</v>
          </cell>
          <cell r="C481">
            <v>40025</v>
          </cell>
        </row>
        <row r="482">
          <cell r="A482">
            <v>6037533106</v>
          </cell>
          <cell r="B482" t="str">
            <v>Huntington Park, CA</v>
          </cell>
          <cell r="C482">
            <v>39964</v>
          </cell>
        </row>
        <row r="483">
          <cell r="A483">
            <v>6037195803</v>
          </cell>
          <cell r="B483" t="str">
            <v>Silver Lake, Los Angeles, CA</v>
          </cell>
          <cell r="C483">
            <v>39931</v>
          </cell>
        </row>
        <row r="484">
          <cell r="A484">
            <v>6037190402</v>
          </cell>
          <cell r="B484" t="str">
            <v>Central LA, Los Angeles, CA</v>
          </cell>
          <cell r="C484">
            <v>39924</v>
          </cell>
        </row>
        <row r="485">
          <cell r="A485">
            <v>6037552001</v>
          </cell>
          <cell r="B485" t="str">
            <v>Norwalk, CA</v>
          </cell>
          <cell r="C485">
            <v>39904</v>
          </cell>
        </row>
        <row r="486">
          <cell r="A486">
            <v>6037530202</v>
          </cell>
          <cell r="B486" t="str">
            <v>South Montebello, Montebello, CA</v>
          </cell>
          <cell r="C486">
            <v>39860</v>
          </cell>
        </row>
        <row r="487">
          <cell r="A487">
            <v>6037532500</v>
          </cell>
          <cell r="B487" t="str">
            <v>Huntington Park, CA</v>
          </cell>
          <cell r="C487">
            <v>39832</v>
          </cell>
        </row>
        <row r="488">
          <cell r="A488">
            <v>6037275500</v>
          </cell>
          <cell r="B488" t="str">
            <v>Culver City, CA</v>
          </cell>
          <cell r="C488">
            <v>39749</v>
          </cell>
        </row>
        <row r="489">
          <cell r="A489">
            <v>6037273402</v>
          </cell>
          <cell r="B489" t="str">
            <v>Venice, Los Angeles, CA</v>
          </cell>
          <cell r="C489">
            <v>39724</v>
          </cell>
        </row>
        <row r="490">
          <cell r="A490">
            <v>6037211121</v>
          </cell>
          <cell r="B490" t="str">
            <v>Central LA, Los Angeles, CA</v>
          </cell>
          <cell r="C490">
            <v>39662</v>
          </cell>
        </row>
        <row r="491">
          <cell r="A491">
            <v>6037221210</v>
          </cell>
          <cell r="B491" t="str">
            <v>Central LA, Los Angeles, CA</v>
          </cell>
          <cell r="C491">
            <v>39591</v>
          </cell>
        </row>
        <row r="492">
          <cell r="A492">
            <v>6037192620</v>
          </cell>
          <cell r="B492" t="str">
            <v>Central LA, Los Angeles, CA</v>
          </cell>
          <cell r="C492">
            <v>39590</v>
          </cell>
        </row>
        <row r="493">
          <cell r="A493">
            <v>6037214503</v>
          </cell>
          <cell r="B493" t="str">
            <v>Central LA, Los Angeles, CA</v>
          </cell>
          <cell r="C493">
            <v>39550</v>
          </cell>
        </row>
        <row r="494">
          <cell r="A494">
            <v>6037602404</v>
          </cell>
          <cell r="B494" t="str">
            <v>Hawthorne, CA</v>
          </cell>
          <cell r="C494">
            <v>39533</v>
          </cell>
        </row>
        <row r="495">
          <cell r="A495">
            <v>6037191500</v>
          </cell>
          <cell r="B495" t="str">
            <v>Central LA, Los Angeles, CA</v>
          </cell>
          <cell r="C495">
            <v>39532</v>
          </cell>
        </row>
        <row r="496">
          <cell r="A496">
            <v>6037535901</v>
          </cell>
          <cell r="B496" t="str">
            <v>South Gate, CA</v>
          </cell>
          <cell r="C496">
            <v>39478</v>
          </cell>
        </row>
        <row r="497">
          <cell r="A497">
            <v>6037199800</v>
          </cell>
          <cell r="B497" t="str">
            <v>Northeast Los Angeles, Los Angeles, CA</v>
          </cell>
          <cell r="C497">
            <v>39469</v>
          </cell>
        </row>
        <row r="498">
          <cell r="A498">
            <v>6037535702</v>
          </cell>
          <cell r="B498" t="str">
            <v>South Gate, CA</v>
          </cell>
          <cell r="C498">
            <v>39458</v>
          </cell>
        </row>
        <row r="499">
          <cell r="A499">
            <v>6037536103</v>
          </cell>
          <cell r="B499" t="str">
            <v>South Gate, CA</v>
          </cell>
          <cell r="C499">
            <v>39441</v>
          </cell>
        </row>
        <row r="500">
          <cell r="A500">
            <v>6037212610</v>
          </cell>
          <cell r="B500" t="str">
            <v>Central LA, Los Angeles, CA</v>
          </cell>
          <cell r="C500">
            <v>39357</v>
          </cell>
        </row>
        <row r="501">
          <cell r="A501">
            <v>6037215102</v>
          </cell>
          <cell r="B501" t="str">
            <v>Central LA, Los Angeles, CA</v>
          </cell>
          <cell r="C501">
            <v>39338</v>
          </cell>
        </row>
        <row r="502">
          <cell r="A502">
            <v>6037502301</v>
          </cell>
          <cell r="B502" t="str">
            <v>Whittier, CA</v>
          </cell>
          <cell r="C502">
            <v>39330</v>
          </cell>
        </row>
        <row r="503">
          <cell r="A503">
            <v>6037532002</v>
          </cell>
          <cell r="B503" t="str">
            <v>South Montebello, Montebello, CA</v>
          </cell>
          <cell r="C503">
            <v>39319</v>
          </cell>
        </row>
        <row r="504">
          <cell r="A504">
            <v>6037183610</v>
          </cell>
          <cell r="B504" t="str">
            <v>Highland Park, Los Angeles, CA</v>
          </cell>
          <cell r="C504">
            <v>39299</v>
          </cell>
        </row>
        <row r="505">
          <cell r="A505">
            <v>6037195902</v>
          </cell>
          <cell r="B505" t="str">
            <v>Silver Lake, Los Angeles, CA</v>
          </cell>
          <cell r="C505">
            <v>39296</v>
          </cell>
        </row>
        <row r="506">
          <cell r="A506">
            <v>6037550201</v>
          </cell>
          <cell r="B506" t="str">
            <v>Norwalk, CA</v>
          </cell>
          <cell r="C506">
            <v>39289</v>
          </cell>
        </row>
        <row r="507">
          <cell r="A507">
            <v>6037273800</v>
          </cell>
          <cell r="B507" t="str">
            <v>Venice, Los Angeles, CA</v>
          </cell>
          <cell r="C507">
            <v>39282</v>
          </cell>
        </row>
        <row r="508">
          <cell r="A508">
            <v>6037535701</v>
          </cell>
          <cell r="B508" t="str">
            <v>South Gate, CA</v>
          </cell>
          <cell r="C508">
            <v>39239</v>
          </cell>
        </row>
        <row r="509">
          <cell r="A509">
            <v>6037199110</v>
          </cell>
          <cell r="B509" t="str">
            <v>Montecito Heights, Los Angeles, CA</v>
          </cell>
          <cell r="C509">
            <v>39236</v>
          </cell>
        </row>
        <row r="510">
          <cell r="A510">
            <v>6037272201</v>
          </cell>
          <cell r="B510" t="str">
            <v>Mar Vista, Los Angeles, CA</v>
          </cell>
          <cell r="C510">
            <v>39187</v>
          </cell>
        </row>
        <row r="511">
          <cell r="A511">
            <v>6037197420</v>
          </cell>
          <cell r="B511" t="str">
            <v>Echo Park, Los Angeles, CA</v>
          </cell>
          <cell r="C511">
            <v>39170</v>
          </cell>
        </row>
        <row r="512">
          <cell r="A512">
            <v>6037201501</v>
          </cell>
          <cell r="B512" t="str">
            <v>Northeast Los Angeles, Los Angeles, CA</v>
          </cell>
          <cell r="C512">
            <v>39169</v>
          </cell>
        </row>
        <row r="513">
          <cell r="A513">
            <v>6037209520</v>
          </cell>
          <cell r="B513" t="str">
            <v>Central LA, Los Angeles, CA</v>
          </cell>
          <cell r="C513">
            <v>39166</v>
          </cell>
        </row>
        <row r="514">
          <cell r="A514">
            <v>6037553701</v>
          </cell>
          <cell r="B514" t="str">
            <v>Paramount, CA</v>
          </cell>
          <cell r="C514">
            <v>39163</v>
          </cell>
        </row>
        <row r="515">
          <cell r="A515">
            <v>6037500900</v>
          </cell>
          <cell r="B515" t="str">
            <v>El Rancho, Pico Rivera, CA</v>
          </cell>
          <cell r="C515">
            <v>39144</v>
          </cell>
        </row>
        <row r="516">
          <cell r="A516">
            <v>6037701801</v>
          </cell>
          <cell r="B516" t="str">
            <v>Pico, Santa Monica, CA</v>
          </cell>
          <cell r="C516">
            <v>39142</v>
          </cell>
        </row>
        <row r="517">
          <cell r="A517">
            <v>6037534700</v>
          </cell>
          <cell r="B517" t="str">
            <v>Huntington Park, CA</v>
          </cell>
          <cell r="C517">
            <v>39112</v>
          </cell>
        </row>
        <row r="518">
          <cell r="A518">
            <v>6037216200</v>
          </cell>
          <cell r="B518" t="str">
            <v>Central LA, Los Angeles, CA</v>
          </cell>
          <cell r="C518">
            <v>39073</v>
          </cell>
        </row>
        <row r="519">
          <cell r="A519">
            <v>6037302302</v>
          </cell>
          <cell r="B519" t="str">
            <v>Pacific - Edison, Glendale, CA</v>
          </cell>
          <cell r="C519">
            <v>39016</v>
          </cell>
        </row>
        <row r="520">
          <cell r="A520">
            <v>6037531902</v>
          </cell>
          <cell r="B520" t="str">
            <v>South Montebello, East Los Angeles, CA</v>
          </cell>
          <cell r="C520">
            <v>39013</v>
          </cell>
        </row>
        <row r="521">
          <cell r="A521">
            <v>6037500700</v>
          </cell>
          <cell r="B521" t="str">
            <v>El Rancho, Pico Rivera, CA</v>
          </cell>
          <cell r="C521">
            <v>38990</v>
          </cell>
        </row>
        <row r="522">
          <cell r="A522">
            <v>6037221820</v>
          </cell>
          <cell r="B522" t="str">
            <v>Jefferson, Los Angeles, CA</v>
          </cell>
          <cell r="C522">
            <v>38973</v>
          </cell>
        </row>
        <row r="523">
          <cell r="A523">
            <v>6037273600</v>
          </cell>
          <cell r="B523" t="str">
            <v>Venice, Los Angeles, CA</v>
          </cell>
          <cell r="C523">
            <v>38928</v>
          </cell>
        </row>
        <row r="524">
          <cell r="A524">
            <v>6037211802</v>
          </cell>
          <cell r="B524" t="str">
            <v>Central LA, Los Angeles, CA</v>
          </cell>
          <cell r="C524">
            <v>38892</v>
          </cell>
        </row>
        <row r="525">
          <cell r="A525">
            <v>6037190510</v>
          </cell>
          <cell r="B525" t="str">
            <v>Central LA, Los Angeles, CA</v>
          </cell>
          <cell r="C525">
            <v>38841</v>
          </cell>
        </row>
        <row r="526">
          <cell r="A526">
            <v>6037531603</v>
          </cell>
          <cell r="B526" t="str">
            <v>East Los Angeles, CA</v>
          </cell>
          <cell r="C526">
            <v>38836</v>
          </cell>
        </row>
        <row r="527">
          <cell r="A527">
            <v>6037186403</v>
          </cell>
          <cell r="B527" t="str">
            <v>Atwater Village, Los Angeles, CA</v>
          </cell>
          <cell r="C527">
            <v>38834</v>
          </cell>
        </row>
        <row r="528">
          <cell r="A528">
            <v>6037197410</v>
          </cell>
          <cell r="B528" t="str">
            <v>Echo Park, Los Angeles, CA</v>
          </cell>
          <cell r="C528">
            <v>38834</v>
          </cell>
        </row>
        <row r="529">
          <cell r="A529">
            <v>6037553300</v>
          </cell>
          <cell r="B529" t="str">
            <v>Bellflower, CA</v>
          </cell>
          <cell r="C529">
            <v>38832</v>
          </cell>
        </row>
        <row r="530">
          <cell r="A530">
            <v>6037190902</v>
          </cell>
          <cell r="B530" t="str">
            <v>Central LA, Los Angeles, CA</v>
          </cell>
          <cell r="C530">
            <v>38815</v>
          </cell>
        </row>
        <row r="531">
          <cell r="A531">
            <v>6037601402</v>
          </cell>
          <cell r="B531" t="str">
            <v>Inglewood, CA</v>
          </cell>
          <cell r="C531">
            <v>38801</v>
          </cell>
        </row>
        <row r="532">
          <cell r="A532">
            <v>6037540501</v>
          </cell>
          <cell r="B532" t="str">
            <v>Lynwood, CA</v>
          </cell>
          <cell r="C532">
            <v>38773</v>
          </cell>
        </row>
        <row r="533">
          <cell r="A533">
            <v>6037211921</v>
          </cell>
          <cell r="B533" t="str">
            <v>Central LA, Los Angeles, CA</v>
          </cell>
          <cell r="C533">
            <v>38732</v>
          </cell>
        </row>
        <row r="534">
          <cell r="A534">
            <v>6037219500</v>
          </cell>
          <cell r="B534" t="str">
            <v>South Los Angeles, Los Angeles, CA</v>
          </cell>
          <cell r="C534">
            <v>38713</v>
          </cell>
        </row>
        <row r="535">
          <cell r="A535">
            <v>6037551201</v>
          </cell>
          <cell r="B535" t="str">
            <v>Downey, CA</v>
          </cell>
          <cell r="C535">
            <v>38684</v>
          </cell>
        </row>
        <row r="536">
          <cell r="A536">
            <v>6037535802</v>
          </cell>
          <cell r="B536" t="str">
            <v>South Gate, CA</v>
          </cell>
          <cell r="C536">
            <v>38675</v>
          </cell>
        </row>
        <row r="537">
          <cell r="A537">
            <v>6037532303</v>
          </cell>
          <cell r="B537" t="str">
            <v>South Montebello, Commerce, CA</v>
          </cell>
          <cell r="C537">
            <v>38652</v>
          </cell>
        </row>
        <row r="538">
          <cell r="A538">
            <v>6037535605</v>
          </cell>
          <cell r="B538" t="str">
            <v>South Gate, CA</v>
          </cell>
          <cell r="C538">
            <v>38648</v>
          </cell>
        </row>
        <row r="539">
          <cell r="A539">
            <v>6037533403</v>
          </cell>
          <cell r="B539" t="str">
            <v>Maywood, CA</v>
          </cell>
          <cell r="C539">
            <v>38647</v>
          </cell>
        </row>
        <row r="540">
          <cell r="A540">
            <v>6037224700</v>
          </cell>
          <cell r="B540" t="str">
            <v>South Los Angeles, Los Angeles, CA</v>
          </cell>
          <cell r="C540">
            <v>38628</v>
          </cell>
        </row>
        <row r="541">
          <cell r="A541">
            <v>6037191201</v>
          </cell>
          <cell r="B541" t="str">
            <v>Central LA, Los Angeles, CA</v>
          </cell>
          <cell r="C541">
            <v>38628</v>
          </cell>
        </row>
        <row r="542">
          <cell r="A542">
            <v>6037201503</v>
          </cell>
          <cell r="B542" t="str">
            <v>Northeast Los Angeles, Los Angeles, CA</v>
          </cell>
          <cell r="C542">
            <v>38613</v>
          </cell>
        </row>
        <row r="543">
          <cell r="A543">
            <v>6037191203</v>
          </cell>
          <cell r="B543" t="str">
            <v>Central LA, Los Angeles, CA</v>
          </cell>
          <cell r="C543">
            <v>38597</v>
          </cell>
        </row>
        <row r="544">
          <cell r="A544">
            <v>6037601700</v>
          </cell>
          <cell r="B544" t="str">
            <v>Inglewood, CA</v>
          </cell>
          <cell r="C544">
            <v>38547</v>
          </cell>
        </row>
        <row r="545">
          <cell r="A545">
            <v>6037603001</v>
          </cell>
          <cell r="B545" t="str">
            <v>Gardena, CA</v>
          </cell>
          <cell r="C545">
            <v>38535</v>
          </cell>
        </row>
        <row r="546">
          <cell r="A546">
            <v>6037601202</v>
          </cell>
          <cell r="B546" t="str">
            <v>Inglewood, CA</v>
          </cell>
          <cell r="C546">
            <v>38511</v>
          </cell>
        </row>
        <row r="547">
          <cell r="A547">
            <v>6037534502</v>
          </cell>
          <cell r="B547" t="str">
            <v>Huntington Park, CA</v>
          </cell>
          <cell r="C547">
            <v>38490</v>
          </cell>
        </row>
        <row r="548">
          <cell r="A548">
            <v>6037190401</v>
          </cell>
          <cell r="B548" t="str">
            <v>Central LA, Los Angeles, CA</v>
          </cell>
          <cell r="C548">
            <v>38474</v>
          </cell>
        </row>
        <row r="549">
          <cell r="A549">
            <v>6037553504</v>
          </cell>
          <cell r="B549" t="str">
            <v>Paramount, CA</v>
          </cell>
          <cell r="C549">
            <v>38437</v>
          </cell>
        </row>
        <row r="550">
          <cell r="A550">
            <v>6037532606</v>
          </cell>
          <cell r="B550" t="str">
            <v>Huntington Park, CA</v>
          </cell>
          <cell r="C550">
            <v>38437</v>
          </cell>
        </row>
        <row r="551">
          <cell r="A551">
            <v>6037201110</v>
          </cell>
          <cell r="B551" t="str">
            <v>Northeast Los Angeles, Los Angeles, CA</v>
          </cell>
          <cell r="C551">
            <v>38405</v>
          </cell>
        </row>
        <row r="552">
          <cell r="A552">
            <v>6037201301</v>
          </cell>
          <cell r="B552" t="str">
            <v>Montecito Heights, Los Angeles, CA</v>
          </cell>
          <cell r="C552">
            <v>38389</v>
          </cell>
        </row>
        <row r="553">
          <cell r="A553">
            <v>6037211120</v>
          </cell>
          <cell r="B553" t="str">
            <v>Central LA, Los Angeles, CA</v>
          </cell>
          <cell r="C553">
            <v>38306</v>
          </cell>
        </row>
        <row r="554">
          <cell r="A554">
            <v>6037224410</v>
          </cell>
          <cell r="B554" t="str">
            <v>South Los Angeles, Los Angeles, CA</v>
          </cell>
          <cell r="C554">
            <v>38300</v>
          </cell>
        </row>
        <row r="555">
          <cell r="A555">
            <v>6037201401</v>
          </cell>
          <cell r="B555" t="str">
            <v>Northeast Los Angeles, Los Angeles, CA</v>
          </cell>
          <cell r="C555">
            <v>38291</v>
          </cell>
        </row>
        <row r="556">
          <cell r="A556">
            <v>6037125200</v>
          </cell>
          <cell r="B556" t="str">
            <v>North Hollywood, Los Angeles, CA</v>
          </cell>
          <cell r="C556">
            <v>38248</v>
          </cell>
        </row>
        <row r="557">
          <cell r="A557">
            <v>6037190801</v>
          </cell>
          <cell r="B557" t="str">
            <v>Central LA, Los Angeles, CA</v>
          </cell>
          <cell r="C557">
            <v>38241</v>
          </cell>
        </row>
        <row r="558">
          <cell r="A558">
            <v>6037208802</v>
          </cell>
          <cell r="B558" t="str">
            <v>Central LA, Los Angeles, CA</v>
          </cell>
          <cell r="C558">
            <v>38232</v>
          </cell>
        </row>
        <row r="559">
          <cell r="A559">
            <v>6037269903</v>
          </cell>
          <cell r="B559" t="str">
            <v>Palms, Los Angeles, CA</v>
          </cell>
          <cell r="C559">
            <v>38226</v>
          </cell>
        </row>
        <row r="560">
          <cell r="A560">
            <v>6037187200</v>
          </cell>
          <cell r="B560" t="str">
            <v>Echo Park, Los Angeles, CA</v>
          </cell>
          <cell r="C560">
            <v>38082</v>
          </cell>
        </row>
        <row r="561">
          <cell r="A561">
            <v>6037269906</v>
          </cell>
          <cell r="B561" t="str">
            <v>Palms, Los Angeles, CA</v>
          </cell>
          <cell r="C561">
            <v>38076</v>
          </cell>
        </row>
        <row r="562">
          <cell r="A562">
            <v>6037530302</v>
          </cell>
          <cell r="B562" t="str">
            <v>South Montebello, East Los Angeles, CA</v>
          </cell>
          <cell r="C562">
            <v>38066</v>
          </cell>
        </row>
        <row r="563">
          <cell r="A563">
            <v>6037203500</v>
          </cell>
          <cell r="B563" t="str">
            <v>Boyle Heights, Los Angeles, CA</v>
          </cell>
          <cell r="C563">
            <v>38049</v>
          </cell>
        </row>
        <row r="564">
          <cell r="A564">
            <v>6037212305</v>
          </cell>
          <cell r="B564" t="str">
            <v>Central LA, Los Angeles, CA</v>
          </cell>
          <cell r="C564">
            <v>38035</v>
          </cell>
        </row>
        <row r="565">
          <cell r="A565">
            <v>6037211910</v>
          </cell>
          <cell r="B565" t="str">
            <v>Central LA, Los Angeles, CA</v>
          </cell>
          <cell r="C565">
            <v>38002</v>
          </cell>
        </row>
        <row r="566">
          <cell r="A566">
            <v>6037531102</v>
          </cell>
          <cell r="B566" t="str">
            <v>Los Angeles, CA</v>
          </cell>
          <cell r="C566">
            <v>37998</v>
          </cell>
        </row>
        <row r="567">
          <cell r="A567">
            <v>6037533501</v>
          </cell>
          <cell r="B567" t="str">
            <v>Huntington Park, CA</v>
          </cell>
          <cell r="C567">
            <v>37989</v>
          </cell>
        </row>
        <row r="568">
          <cell r="A568">
            <v>6037185202</v>
          </cell>
          <cell r="B568" t="str">
            <v>Mount Washington, Los Angeles, CA</v>
          </cell>
          <cell r="C568">
            <v>37964</v>
          </cell>
        </row>
        <row r="569">
          <cell r="A569">
            <v>6037551101</v>
          </cell>
          <cell r="B569" t="str">
            <v>Downey, CA</v>
          </cell>
          <cell r="C569">
            <v>37944</v>
          </cell>
        </row>
        <row r="570">
          <cell r="A570">
            <v>6037211922</v>
          </cell>
          <cell r="B570" t="str">
            <v>Central LA, Los Angeles, CA</v>
          </cell>
          <cell r="C570">
            <v>37939</v>
          </cell>
        </row>
        <row r="571">
          <cell r="A571">
            <v>6037533702</v>
          </cell>
          <cell r="B571" t="str">
            <v>Maywood, CA</v>
          </cell>
          <cell r="C571">
            <v>37925</v>
          </cell>
        </row>
        <row r="572">
          <cell r="A572">
            <v>6037533001</v>
          </cell>
          <cell r="B572" t="str">
            <v>South Los Angeles, Los Angeles, CA</v>
          </cell>
          <cell r="C572">
            <v>37912</v>
          </cell>
        </row>
        <row r="573">
          <cell r="A573">
            <v>6037302506</v>
          </cell>
          <cell r="B573" t="str">
            <v>Adams Hill, Glendale, CA</v>
          </cell>
          <cell r="C573">
            <v>37858</v>
          </cell>
        </row>
        <row r="574">
          <cell r="A574">
            <v>6037191204</v>
          </cell>
          <cell r="B574" t="str">
            <v>Central LA, Los Angeles, CA</v>
          </cell>
          <cell r="C574">
            <v>37855</v>
          </cell>
        </row>
        <row r="575">
          <cell r="A575">
            <v>6037213402</v>
          </cell>
          <cell r="B575" t="str">
            <v>Central LA, Los Angeles, CA</v>
          </cell>
          <cell r="C575">
            <v>37837</v>
          </cell>
        </row>
        <row r="576">
          <cell r="A576">
            <v>6037221900</v>
          </cell>
          <cell r="B576" t="str">
            <v>South Los Angeles, Los Angeles, CA</v>
          </cell>
          <cell r="C576">
            <v>37823</v>
          </cell>
        </row>
        <row r="577">
          <cell r="A577">
            <v>6037602106</v>
          </cell>
          <cell r="B577" t="str">
            <v>Hawthorne, CA</v>
          </cell>
          <cell r="C577">
            <v>37811</v>
          </cell>
        </row>
        <row r="578">
          <cell r="A578">
            <v>6037212620</v>
          </cell>
          <cell r="B578" t="str">
            <v>Central LA, Los Angeles, CA</v>
          </cell>
          <cell r="C578">
            <v>37767</v>
          </cell>
        </row>
        <row r="579">
          <cell r="A579">
            <v>6037201504</v>
          </cell>
          <cell r="B579" t="str">
            <v>Northeast Los Angeles, Los Angeles, CA</v>
          </cell>
          <cell r="C579">
            <v>37761</v>
          </cell>
        </row>
        <row r="580">
          <cell r="A580">
            <v>6037192520</v>
          </cell>
          <cell r="B580" t="str">
            <v>Central LA, Los Angeles, CA</v>
          </cell>
          <cell r="C580">
            <v>37752</v>
          </cell>
        </row>
        <row r="581">
          <cell r="A581">
            <v>6037271200</v>
          </cell>
          <cell r="B581" t="str">
            <v>Sawtelle, Los Angeles, CA</v>
          </cell>
          <cell r="C581">
            <v>37743</v>
          </cell>
        </row>
        <row r="582">
          <cell r="A582">
            <v>6037533901</v>
          </cell>
          <cell r="B582" t="str">
            <v>South Montebello, Bell Gardens, CA</v>
          </cell>
          <cell r="C582">
            <v>37705</v>
          </cell>
        </row>
        <row r="583">
          <cell r="A583">
            <v>6037183220</v>
          </cell>
          <cell r="B583" t="str">
            <v>Northeast Los Angeles, Los Angeles, CA</v>
          </cell>
          <cell r="C583">
            <v>37670</v>
          </cell>
        </row>
        <row r="584">
          <cell r="A584">
            <v>6037192700</v>
          </cell>
          <cell r="B584" t="str">
            <v>Central LA, Los Angeles, CA</v>
          </cell>
          <cell r="C584">
            <v>37661</v>
          </cell>
        </row>
        <row r="585">
          <cell r="A585">
            <v>6037269905</v>
          </cell>
          <cell r="B585" t="str">
            <v>Palms, Los Angeles, CA</v>
          </cell>
          <cell r="C585">
            <v>37638</v>
          </cell>
        </row>
        <row r="586">
          <cell r="A586">
            <v>6037535607</v>
          </cell>
          <cell r="B586" t="str">
            <v>South Gate, CA</v>
          </cell>
          <cell r="C586">
            <v>37607</v>
          </cell>
        </row>
        <row r="587">
          <cell r="A587">
            <v>6037218120</v>
          </cell>
          <cell r="B587" t="str">
            <v>Central LA, Los Angeles, CA</v>
          </cell>
          <cell r="C587">
            <v>37601</v>
          </cell>
        </row>
        <row r="588">
          <cell r="A588">
            <v>6037208620</v>
          </cell>
          <cell r="B588" t="str">
            <v>Central LA, Los Angeles, CA</v>
          </cell>
          <cell r="C588">
            <v>37579</v>
          </cell>
        </row>
        <row r="589">
          <cell r="A589">
            <v>6037534406</v>
          </cell>
          <cell r="B589" t="str">
            <v>Cudahy, CA</v>
          </cell>
          <cell r="C589">
            <v>37578</v>
          </cell>
        </row>
        <row r="590">
          <cell r="A590">
            <v>6037269700</v>
          </cell>
          <cell r="B590" t="str">
            <v>Beverlywood, Los Angeles, CA</v>
          </cell>
          <cell r="C590">
            <v>37575</v>
          </cell>
        </row>
        <row r="591">
          <cell r="A591">
            <v>6037533805</v>
          </cell>
          <cell r="B591" t="str">
            <v>Bell, CA</v>
          </cell>
          <cell r="C591">
            <v>37545</v>
          </cell>
        </row>
        <row r="592">
          <cell r="A592">
            <v>6037533203</v>
          </cell>
          <cell r="B592" t="str">
            <v>Huntington Park, CA</v>
          </cell>
          <cell r="C592">
            <v>37539</v>
          </cell>
        </row>
        <row r="593">
          <cell r="A593">
            <v>6037277200</v>
          </cell>
          <cell r="B593" t="str">
            <v>Westchester, Los Angeles, CA</v>
          </cell>
          <cell r="C593">
            <v>37529</v>
          </cell>
        </row>
        <row r="594">
          <cell r="A594">
            <v>6037213201</v>
          </cell>
          <cell r="B594" t="str">
            <v>Central LA, Los Angeles, CA</v>
          </cell>
          <cell r="C594">
            <v>37492</v>
          </cell>
        </row>
        <row r="595">
          <cell r="A595">
            <v>6037540300</v>
          </cell>
          <cell r="B595" t="str">
            <v>Lynwood, CA</v>
          </cell>
          <cell r="C595">
            <v>37458</v>
          </cell>
        </row>
        <row r="596">
          <cell r="A596">
            <v>6037207301</v>
          </cell>
          <cell r="B596" t="str">
            <v>Central LA, Los Angeles, CA</v>
          </cell>
          <cell r="C596">
            <v>37388</v>
          </cell>
        </row>
        <row r="597">
          <cell r="A597">
            <v>6037183221</v>
          </cell>
          <cell r="B597" t="str">
            <v>Northeast Los Angeles, Los Angeles, CA</v>
          </cell>
          <cell r="C597">
            <v>37379</v>
          </cell>
        </row>
        <row r="598">
          <cell r="A598">
            <v>6037211320</v>
          </cell>
          <cell r="B598" t="str">
            <v>Central LA, Los Angeles, CA</v>
          </cell>
          <cell r="C598">
            <v>37333</v>
          </cell>
        </row>
        <row r="599">
          <cell r="A599">
            <v>6037540101</v>
          </cell>
          <cell r="B599" t="str">
            <v>Lynwood, CA</v>
          </cell>
          <cell r="C599">
            <v>37266</v>
          </cell>
        </row>
        <row r="600">
          <cell r="A600">
            <v>6037532304</v>
          </cell>
          <cell r="B600" t="str">
            <v>South Montebello, Commerce, CA</v>
          </cell>
          <cell r="C600">
            <v>37213</v>
          </cell>
        </row>
        <row r="601">
          <cell r="A601">
            <v>6037183820</v>
          </cell>
          <cell r="B601" t="str">
            <v>Northeast Los Angeles, Los Angeles, CA</v>
          </cell>
          <cell r="C601">
            <v>37196</v>
          </cell>
        </row>
        <row r="602">
          <cell r="A602">
            <v>6037530101</v>
          </cell>
          <cell r="B602" t="str">
            <v>South Montebello, Montebello, CA</v>
          </cell>
          <cell r="C602">
            <v>37168</v>
          </cell>
        </row>
        <row r="603">
          <cell r="A603">
            <v>6037192610</v>
          </cell>
          <cell r="B603" t="str">
            <v>Central LA, Los Angeles, CA</v>
          </cell>
          <cell r="C603">
            <v>37132</v>
          </cell>
        </row>
        <row r="604">
          <cell r="A604">
            <v>6037191301</v>
          </cell>
          <cell r="B604" t="str">
            <v>East Hollywood, Los Angeles, CA</v>
          </cell>
          <cell r="C604">
            <v>37130</v>
          </cell>
        </row>
        <row r="605">
          <cell r="A605">
            <v>6037553702</v>
          </cell>
          <cell r="B605" t="str">
            <v>Paramount, CA</v>
          </cell>
          <cell r="C605">
            <v>37120</v>
          </cell>
        </row>
        <row r="606">
          <cell r="A606">
            <v>6037602509</v>
          </cell>
          <cell r="B606" t="str">
            <v>Hawthorne, CA</v>
          </cell>
          <cell r="C606">
            <v>37116</v>
          </cell>
        </row>
        <row r="607">
          <cell r="A607">
            <v>6037533401</v>
          </cell>
          <cell r="B607" t="str">
            <v>Maywood, CA</v>
          </cell>
          <cell r="C607">
            <v>37092</v>
          </cell>
        </row>
        <row r="608">
          <cell r="A608">
            <v>6037530204</v>
          </cell>
          <cell r="B608" t="str">
            <v>South Montebello, Montebello, CA</v>
          </cell>
          <cell r="C608">
            <v>37085</v>
          </cell>
        </row>
        <row r="609">
          <cell r="A609">
            <v>6037702803</v>
          </cell>
          <cell r="B609" t="str">
            <v>Los Angeles, CA</v>
          </cell>
          <cell r="C609">
            <v>37037</v>
          </cell>
        </row>
        <row r="610">
          <cell r="A610">
            <v>6037531701</v>
          </cell>
          <cell r="B610" t="str">
            <v>South Montebello, East Los Angeles, CA</v>
          </cell>
          <cell r="C610">
            <v>37013</v>
          </cell>
        </row>
        <row r="611">
          <cell r="A611">
            <v>6037204300</v>
          </cell>
          <cell r="B611" t="str">
            <v>Boyle Heights, Los Angeles, CA</v>
          </cell>
          <cell r="C611">
            <v>36988</v>
          </cell>
        </row>
        <row r="612">
          <cell r="A612">
            <v>6037703200</v>
          </cell>
          <cell r="B612" t="str">
            <v>View Park, View Park-Windsor Hills, CA</v>
          </cell>
          <cell r="C612">
            <v>36973</v>
          </cell>
        </row>
        <row r="613">
          <cell r="A613">
            <v>6037204110</v>
          </cell>
          <cell r="B613" t="str">
            <v>Boyle Heights, Los Angeles, CA</v>
          </cell>
          <cell r="C613">
            <v>36971</v>
          </cell>
        </row>
        <row r="614">
          <cell r="A614">
            <v>6037231720</v>
          </cell>
          <cell r="B614" t="str">
            <v>South Figueroa Corridor, Los Angeles, CA</v>
          </cell>
          <cell r="C614">
            <v>36959</v>
          </cell>
        </row>
        <row r="615">
          <cell r="A615">
            <v>6037199000</v>
          </cell>
          <cell r="B615" t="str">
            <v>Northeast Los Angeles, Los Angeles, CA</v>
          </cell>
          <cell r="C615">
            <v>36944</v>
          </cell>
        </row>
        <row r="616">
          <cell r="A616">
            <v>6037532102</v>
          </cell>
          <cell r="B616" t="str">
            <v>South Montebello, Montebello, CA</v>
          </cell>
          <cell r="C616">
            <v>36917</v>
          </cell>
        </row>
        <row r="617">
          <cell r="A617">
            <v>6037530700</v>
          </cell>
          <cell r="B617" t="str">
            <v>Los Angeles, CA</v>
          </cell>
          <cell r="C617">
            <v>36909</v>
          </cell>
        </row>
        <row r="618">
          <cell r="A618">
            <v>6037535803</v>
          </cell>
          <cell r="B618" t="str">
            <v>South Gate, CA</v>
          </cell>
          <cell r="C618">
            <v>36849</v>
          </cell>
        </row>
        <row r="619">
          <cell r="A619">
            <v>6037213320</v>
          </cell>
          <cell r="B619" t="str">
            <v>Central LA, Los Angeles, CA</v>
          </cell>
          <cell r="C619">
            <v>36844</v>
          </cell>
        </row>
        <row r="620">
          <cell r="A620">
            <v>6037703001</v>
          </cell>
          <cell r="B620" t="str">
            <v>Fox Hills, Culver City, CA</v>
          </cell>
          <cell r="C620">
            <v>36842</v>
          </cell>
        </row>
        <row r="621">
          <cell r="A621">
            <v>6037209402</v>
          </cell>
          <cell r="B621" t="str">
            <v>Central LA, Los Angeles, CA</v>
          </cell>
          <cell r="C621">
            <v>36800</v>
          </cell>
        </row>
        <row r="622">
          <cell r="A622">
            <v>6037536104</v>
          </cell>
          <cell r="B622" t="str">
            <v>South Gate, CA</v>
          </cell>
          <cell r="C622">
            <v>36792</v>
          </cell>
        </row>
        <row r="623">
          <cell r="A623">
            <v>6037532101</v>
          </cell>
          <cell r="B623" t="str">
            <v>South Montebello, Montebello, CA</v>
          </cell>
          <cell r="C623">
            <v>36769</v>
          </cell>
        </row>
        <row r="624">
          <cell r="A624">
            <v>6037601401</v>
          </cell>
          <cell r="B624" t="str">
            <v>Inglewood, CA</v>
          </cell>
          <cell r="C624">
            <v>36768</v>
          </cell>
        </row>
        <row r="625">
          <cell r="A625">
            <v>6037530203</v>
          </cell>
          <cell r="B625" t="str">
            <v>South Montebello, Montebello, CA</v>
          </cell>
          <cell r="C625">
            <v>36751</v>
          </cell>
        </row>
        <row r="626">
          <cell r="A626">
            <v>6037273700</v>
          </cell>
          <cell r="B626" t="str">
            <v>Venice, Los Angeles, CA</v>
          </cell>
          <cell r="C626">
            <v>36743</v>
          </cell>
        </row>
        <row r="627">
          <cell r="A627">
            <v>6037221220</v>
          </cell>
          <cell r="B627" t="str">
            <v>Central LA, Los Angeles, CA</v>
          </cell>
          <cell r="C627">
            <v>36741</v>
          </cell>
        </row>
        <row r="628">
          <cell r="A628">
            <v>6037201120</v>
          </cell>
          <cell r="B628" t="str">
            <v>Northeast Los Angeles, Los Angeles, CA</v>
          </cell>
          <cell r="C628">
            <v>36659</v>
          </cell>
        </row>
        <row r="629">
          <cell r="A629">
            <v>6037234000</v>
          </cell>
          <cell r="B629" t="str">
            <v>Leimert Park, Los Angeles, CA</v>
          </cell>
          <cell r="C629">
            <v>36629</v>
          </cell>
        </row>
        <row r="630">
          <cell r="A630">
            <v>6037206050</v>
          </cell>
          <cell r="B630" t="str">
            <v>Central LA, Los Angeles, CA</v>
          </cell>
          <cell r="C630">
            <v>36627</v>
          </cell>
        </row>
        <row r="631">
          <cell r="A631">
            <v>6037191610</v>
          </cell>
          <cell r="B631" t="str">
            <v>Central LA, Los Angeles, CA</v>
          </cell>
          <cell r="C631">
            <v>36588</v>
          </cell>
        </row>
        <row r="632">
          <cell r="A632">
            <v>6037533105</v>
          </cell>
          <cell r="B632" t="str">
            <v>Huntington Park, CA</v>
          </cell>
          <cell r="C632">
            <v>36553</v>
          </cell>
        </row>
        <row r="633">
          <cell r="A633">
            <v>6037535804</v>
          </cell>
          <cell r="B633" t="str">
            <v>South Gate, CA</v>
          </cell>
          <cell r="C633">
            <v>36532</v>
          </cell>
        </row>
        <row r="634">
          <cell r="A634">
            <v>6037535604</v>
          </cell>
          <cell r="B634" t="str">
            <v>South Gate, CA</v>
          </cell>
          <cell r="C634">
            <v>36529</v>
          </cell>
        </row>
        <row r="635">
          <cell r="A635">
            <v>6037533703</v>
          </cell>
          <cell r="B635" t="str">
            <v>Maywood, CA</v>
          </cell>
          <cell r="C635">
            <v>36483</v>
          </cell>
        </row>
        <row r="636">
          <cell r="A636">
            <v>6037190100</v>
          </cell>
          <cell r="B636" t="str">
            <v>Central LA, Los Angeles, CA</v>
          </cell>
          <cell r="C636">
            <v>36479</v>
          </cell>
        </row>
        <row r="637">
          <cell r="A637">
            <v>6037204700</v>
          </cell>
          <cell r="B637" t="str">
            <v>Boyle Heights, Los Angeles, CA</v>
          </cell>
          <cell r="C637">
            <v>36459</v>
          </cell>
        </row>
        <row r="638">
          <cell r="A638">
            <v>6037500600</v>
          </cell>
          <cell r="B638" t="str">
            <v>El Rancho, Pico Rivera, CA</v>
          </cell>
          <cell r="C638">
            <v>36453</v>
          </cell>
        </row>
        <row r="639">
          <cell r="A639">
            <v>6037531702</v>
          </cell>
          <cell r="B639" t="str">
            <v>South Montebello, East Los Angeles, CA</v>
          </cell>
          <cell r="C639">
            <v>36450</v>
          </cell>
        </row>
        <row r="640">
          <cell r="A640">
            <v>6037211201</v>
          </cell>
          <cell r="B640" t="str">
            <v>Central LA, Los Angeles, CA</v>
          </cell>
          <cell r="C640">
            <v>36396</v>
          </cell>
        </row>
        <row r="641">
          <cell r="A641">
            <v>6037204600</v>
          </cell>
          <cell r="B641" t="str">
            <v>Boyle Heights, Los Angeles, CA</v>
          </cell>
          <cell r="C641">
            <v>36394</v>
          </cell>
        </row>
        <row r="642">
          <cell r="A642">
            <v>6037530802</v>
          </cell>
          <cell r="B642" t="str">
            <v>Los Angeles, CA</v>
          </cell>
          <cell r="C642">
            <v>36391</v>
          </cell>
        </row>
        <row r="643">
          <cell r="A643">
            <v>6037601502</v>
          </cell>
          <cell r="B643" t="str">
            <v>Inglewood, CA</v>
          </cell>
          <cell r="C643">
            <v>36375</v>
          </cell>
        </row>
        <row r="644">
          <cell r="A644">
            <v>6037291130</v>
          </cell>
          <cell r="B644" t="str">
            <v>Harbor, Gardena, CA</v>
          </cell>
          <cell r="C644">
            <v>36367</v>
          </cell>
        </row>
        <row r="645">
          <cell r="A645">
            <v>6037600703</v>
          </cell>
          <cell r="B645" t="str">
            <v>Morningside Park, Inglewood, CA</v>
          </cell>
          <cell r="C645">
            <v>36338</v>
          </cell>
        </row>
        <row r="646">
          <cell r="A646">
            <v>6037191110</v>
          </cell>
          <cell r="B646" t="str">
            <v>Central LA, Los Angeles, CA</v>
          </cell>
          <cell r="C646">
            <v>36303</v>
          </cell>
        </row>
        <row r="647">
          <cell r="A647">
            <v>6037535502</v>
          </cell>
          <cell r="B647" t="str">
            <v>South Gate, CA</v>
          </cell>
          <cell r="C647">
            <v>36280</v>
          </cell>
        </row>
        <row r="648">
          <cell r="A648">
            <v>6037601600</v>
          </cell>
          <cell r="B648" t="str">
            <v>Inglewood, CA</v>
          </cell>
          <cell r="C648">
            <v>36268</v>
          </cell>
        </row>
        <row r="649">
          <cell r="A649">
            <v>6037530602</v>
          </cell>
          <cell r="B649" t="str">
            <v>Los Angeles, CA</v>
          </cell>
          <cell r="C649">
            <v>36262</v>
          </cell>
        </row>
        <row r="650">
          <cell r="A650">
            <v>6037533603</v>
          </cell>
          <cell r="B650" t="str">
            <v>Bell, CA</v>
          </cell>
          <cell r="C650">
            <v>36202</v>
          </cell>
        </row>
        <row r="651">
          <cell r="A651">
            <v>6037203800</v>
          </cell>
          <cell r="B651" t="str">
            <v>Boyle Heights, Los Angeles, CA</v>
          </cell>
          <cell r="C651">
            <v>36159</v>
          </cell>
        </row>
        <row r="652">
          <cell r="A652">
            <v>6037195400</v>
          </cell>
          <cell r="B652" t="str">
            <v>Silver Lake, Los Angeles, CA</v>
          </cell>
          <cell r="C652">
            <v>36137</v>
          </cell>
        </row>
        <row r="653">
          <cell r="A653">
            <v>6037531502</v>
          </cell>
          <cell r="B653" t="str">
            <v>East Los Angeles, CA</v>
          </cell>
          <cell r="C653">
            <v>36116</v>
          </cell>
        </row>
        <row r="654">
          <cell r="A654">
            <v>6037602103</v>
          </cell>
          <cell r="B654" t="str">
            <v>Hawthorne, CA</v>
          </cell>
          <cell r="C654">
            <v>36066</v>
          </cell>
        </row>
        <row r="655">
          <cell r="A655">
            <v>6037204820</v>
          </cell>
          <cell r="B655" t="str">
            <v>Boyle Heights, Los Angeles, CA</v>
          </cell>
          <cell r="C655">
            <v>36046</v>
          </cell>
        </row>
        <row r="656">
          <cell r="A656">
            <v>6037531800</v>
          </cell>
          <cell r="B656" t="str">
            <v>South Montebello, East Los Angeles, CA</v>
          </cell>
          <cell r="C656">
            <v>36037</v>
          </cell>
        </row>
        <row r="657">
          <cell r="A657">
            <v>6037203710</v>
          </cell>
          <cell r="B657" t="str">
            <v>Boyle Heights, Los Angeles, CA</v>
          </cell>
          <cell r="C657">
            <v>36013</v>
          </cell>
        </row>
        <row r="658">
          <cell r="A658">
            <v>6037191302</v>
          </cell>
          <cell r="B658" t="str">
            <v>Central LA, Los Angeles, CA</v>
          </cell>
          <cell r="C658">
            <v>36010</v>
          </cell>
        </row>
        <row r="659">
          <cell r="A659">
            <v>6037209510</v>
          </cell>
          <cell r="B659" t="str">
            <v>Central LA, Los Angeles, CA</v>
          </cell>
          <cell r="C659">
            <v>36006</v>
          </cell>
        </row>
        <row r="660">
          <cell r="A660">
            <v>6037531101</v>
          </cell>
          <cell r="B660" t="str">
            <v>Los Angeles, CA</v>
          </cell>
          <cell r="C660">
            <v>35995</v>
          </cell>
        </row>
        <row r="661">
          <cell r="A661">
            <v>6037540102</v>
          </cell>
          <cell r="B661" t="str">
            <v>Lynwood, CA</v>
          </cell>
          <cell r="C661">
            <v>35977</v>
          </cell>
        </row>
        <row r="662">
          <cell r="A662">
            <v>6037125401</v>
          </cell>
          <cell r="B662" t="str">
            <v>North Hollywood, Los Angeles, CA</v>
          </cell>
          <cell r="C662">
            <v>35976</v>
          </cell>
        </row>
        <row r="663">
          <cell r="A663">
            <v>6037191810</v>
          </cell>
          <cell r="B663" t="str">
            <v>Central LA, Los Angeles, CA</v>
          </cell>
          <cell r="C663">
            <v>35974</v>
          </cell>
        </row>
        <row r="664">
          <cell r="A664">
            <v>6037533107</v>
          </cell>
          <cell r="B664" t="str">
            <v>Huntington Park, CA</v>
          </cell>
          <cell r="C664">
            <v>35949</v>
          </cell>
        </row>
        <row r="665">
          <cell r="A665">
            <v>6037531301</v>
          </cell>
          <cell r="B665" t="str">
            <v>Los Angeles, CA</v>
          </cell>
          <cell r="C665">
            <v>35924</v>
          </cell>
        </row>
        <row r="666">
          <cell r="A666">
            <v>6037533402</v>
          </cell>
          <cell r="B666" t="str">
            <v>Maywood, CA</v>
          </cell>
          <cell r="C666">
            <v>35885</v>
          </cell>
        </row>
        <row r="667">
          <cell r="A667">
            <v>6037541001</v>
          </cell>
          <cell r="B667" t="str">
            <v>Gardena, CA</v>
          </cell>
          <cell r="C667">
            <v>35861</v>
          </cell>
        </row>
        <row r="668">
          <cell r="A668">
            <v>6037199900</v>
          </cell>
          <cell r="B668" t="str">
            <v>Montecito Heights, Los Angeles, CA</v>
          </cell>
          <cell r="C668">
            <v>35841</v>
          </cell>
        </row>
        <row r="669">
          <cell r="A669">
            <v>6037272302</v>
          </cell>
          <cell r="B669" t="str">
            <v>Mar Vista, Los Angeles, CA</v>
          </cell>
          <cell r="C669">
            <v>35824</v>
          </cell>
        </row>
        <row r="670">
          <cell r="A670">
            <v>6037186401</v>
          </cell>
          <cell r="B670" t="str">
            <v>Northeast Los Angeles, Los Angeles, CA</v>
          </cell>
          <cell r="C670">
            <v>35810</v>
          </cell>
        </row>
        <row r="671">
          <cell r="A671">
            <v>6037532001</v>
          </cell>
          <cell r="B671" t="str">
            <v>South Montebello, Montebello, CA</v>
          </cell>
          <cell r="C671">
            <v>35808</v>
          </cell>
        </row>
        <row r="672">
          <cell r="A672">
            <v>6037531504</v>
          </cell>
          <cell r="B672" t="str">
            <v>East Los Angeles, CA</v>
          </cell>
          <cell r="C672">
            <v>35806</v>
          </cell>
        </row>
        <row r="673">
          <cell r="A673">
            <v>6037600912</v>
          </cell>
          <cell r="B673" t="str">
            <v>Inglewood, CA</v>
          </cell>
          <cell r="C673">
            <v>35791</v>
          </cell>
        </row>
        <row r="674">
          <cell r="A674">
            <v>6037183810</v>
          </cell>
          <cell r="B674" t="str">
            <v>Northeast Los Angeles, Los Angeles, CA</v>
          </cell>
          <cell r="C674">
            <v>35787</v>
          </cell>
        </row>
        <row r="675">
          <cell r="A675">
            <v>6037204810</v>
          </cell>
          <cell r="B675" t="str">
            <v>Boyle Heights, Los Angeles, CA</v>
          </cell>
          <cell r="C675">
            <v>35763</v>
          </cell>
        </row>
        <row r="676">
          <cell r="A676">
            <v>6037533701</v>
          </cell>
          <cell r="B676" t="str">
            <v>Maywood, CA</v>
          </cell>
          <cell r="C676">
            <v>35756</v>
          </cell>
        </row>
        <row r="677">
          <cell r="A677">
            <v>6037216700</v>
          </cell>
          <cell r="B677" t="str">
            <v>Central LA, Los Angeles, CA</v>
          </cell>
          <cell r="C677">
            <v>35732</v>
          </cell>
        </row>
        <row r="678">
          <cell r="A678">
            <v>6037203200</v>
          </cell>
          <cell r="B678" t="str">
            <v>Boyle Heights, Los Angeles, CA</v>
          </cell>
          <cell r="C678">
            <v>35695</v>
          </cell>
        </row>
        <row r="679">
          <cell r="A679">
            <v>6037534102</v>
          </cell>
          <cell r="B679" t="str">
            <v>South Montebello, Bell Gardens, CA</v>
          </cell>
          <cell r="C679">
            <v>35662</v>
          </cell>
        </row>
        <row r="680">
          <cell r="A680">
            <v>6037302505</v>
          </cell>
          <cell r="B680" t="str">
            <v>Adams Hill, Glendale, CA</v>
          </cell>
          <cell r="C680">
            <v>35610</v>
          </cell>
        </row>
        <row r="681">
          <cell r="A681">
            <v>6037212203</v>
          </cell>
          <cell r="B681" t="str">
            <v>Central LA, Los Angeles, CA</v>
          </cell>
          <cell r="C681">
            <v>35581</v>
          </cell>
        </row>
        <row r="682">
          <cell r="A682">
            <v>6037216900</v>
          </cell>
          <cell r="B682" t="str">
            <v>Central LA, Los Angeles, CA</v>
          </cell>
          <cell r="C682">
            <v>35547</v>
          </cell>
        </row>
        <row r="683">
          <cell r="A683">
            <v>6037534002</v>
          </cell>
          <cell r="B683" t="str">
            <v>South Montebello, Bell Gardens, CA</v>
          </cell>
          <cell r="C683">
            <v>35529</v>
          </cell>
        </row>
        <row r="684">
          <cell r="A684">
            <v>6037600501</v>
          </cell>
          <cell r="B684" t="str">
            <v>Inglewood, CA</v>
          </cell>
          <cell r="C684">
            <v>35521</v>
          </cell>
        </row>
        <row r="685">
          <cell r="A685">
            <v>6037533601</v>
          </cell>
          <cell r="B685" t="str">
            <v>Bell, CA</v>
          </cell>
          <cell r="C685">
            <v>35517</v>
          </cell>
        </row>
        <row r="686">
          <cell r="A686">
            <v>6037532302</v>
          </cell>
          <cell r="B686" t="str">
            <v>South Montebello, Los Angeles, CA</v>
          </cell>
          <cell r="C686">
            <v>35513</v>
          </cell>
        </row>
        <row r="687">
          <cell r="A687">
            <v>6037534804</v>
          </cell>
          <cell r="B687" t="str">
            <v>Huntington Park, CA</v>
          </cell>
          <cell r="C687">
            <v>35508</v>
          </cell>
        </row>
        <row r="688">
          <cell r="A688">
            <v>6037530400</v>
          </cell>
          <cell r="B688" t="str">
            <v>Monterey Park, CA</v>
          </cell>
          <cell r="C688">
            <v>35508</v>
          </cell>
        </row>
        <row r="689">
          <cell r="A689">
            <v>6037534203</v>
          </cell>
          <cell r="B689" t="str">
            <v>South Montebello, Bell Gardens, CA</v>
          </cell>
          <cell r="C689">
            <v>35507</v>
          </cell>
        </row>
        <row r="690">
          <cell r="A690">
            <v>6037219901</v>
          </cell>
          <cell r="B690" t="str">
            <v>Los Angeles, CA</v>
          </cell>
          <cell r="C690">
            <v>35507</v>
          </cell>
        </row>
        <row r="691">
          <cell r="A691">
            <v>6037533902</v>
          </cell>
          <cell r="B691" t="str">
            <v>South Montebello, Bell Gardens, CA</v>
          </cell>
          <cell r="C691">
            <v>35490</v>
          </cell>
        </row>
        <row r="692">
          <cell r="A692">
            <v>6037534403</v>
          </cell>
          <cell r="B692" t="str">
            <v>Cudahy, CA</v>
          </cell>
          <cell r="C692">
            <v>35488</v>
          </cell>
        </row>
        <row r="693">
          <cell r="A693">
            <v>6037534001</v>
          </cell>
          <cell r="B693" t="str">
            <v>South Montebello, Bell Gardens, CA</v>
          </cell>
          <cell r="C693">
            <v>35484</v>
          </cell>
        </row>
        <row r="694">
          <cell r="A694">
            <v>6037540203</v>
          </cell>
          <cell r="B694" t="str">
            <v>Lynwood, CA</v>
          </cell>
          <cell r="C694">
            <v>35465</v>
          </cell>
        </row>
        <row r="695">
          <cell r="A695">
            <v>6037533806</v>
          </cell>
          <cell r="B695" t="str">
            <v>Bell, CA</v>
          </cell>
          <cell r="C695">
            <v>35442</v>
          </cell>
        </row>
        <row r="696">
          <cell r="A696">
            <v>6037532400</v>
          </cell>
          <cell r="B696" t="str">
            <v>Vernon, CA</v>
          </cell>
          <cell r="C696">
            <v>35436</v>
          </cell>
        </row>
        <row r="697">
          <cell r="A697">
            <v>6037601501</v>
          </cell>
          <cell r="B697" t="str">
            <v>Inglewood, CA</v>
          </cell>
          <cell r="C697">
            <v>35409</v>
          </cell>
        </row>
        <row r="698">
          <cell r="A698">
            <v>6037208000</v>
          </cell>
          <cell r="B698" t="str">
            <v>Central LA, Los Angeles, CA</v>
          </cell>
          <cell r="C698">
            <v>35388</v>
          </cell>
        </row>
        <row r="699">
          <cell r="A699">
            <v>6037533202</v>
          </cell>
          <cell r="B699" t="str">
            <v>Huntington Park, CA</v>
          </cell>
          <cell r="C699">
            <v>35383</v>
          </cell>
        </row>
        <row r="700">
          <cell r="A700">
            <v>6037276100</v>
          </cell>
          <cell r="B700" t="str">
            <v>Los Angeles, CA</v>
          </cell>
          <cell r="C700">
            <v>35258</v>
          </cell>
        </row>
        <row r="701">
          <cell r="A701">
            <v>6037221303</v>
          </cell>
          <cell r="B701" t="str">
            <v>Central LA, Los Angeles, CA</v>
          </cell>
          <cell r="C701">
            <v>35245</v>
          </cell>
        </row>
        <row r="702">
          <cell r="A702">
            <v>6037602802</v>
          </cell>
          <cell r="B702" t="str">
            <v>South Los Angeles, Los Angeles, CA</v>
          </cell>
          <cell r="C702">
            <v>35243</v>
          </cell>
        </row>
        <row r="703">
          <cell r="A703">
            <v>6037600911</v>
          </cell>
          <cell r="B703" t="str">
            <v>Inglewood, CA</v>
          </cell>
          <cell r="C703">
            <v>35238</v>
          </cell>
        </row>
        <row r="704">
          <cell r="A704">
            <v>6037534803</v>
          </cell>
          <cell r="B704" t="str">
            <v>Huntington Park, CA</v>
          </cell>
          <cell r="C704">
            <v>35216</v>
          </cell>
        </row>
        <row r="705">
          <cell r="A705">
            <v>6037190802</v>
          </cell>
          <cell r="B705" t="str">
            <v>Central LA, Los Angeles, CA</v>
          </cell>
          <cell r="C705">
            <v>35215</v>
          </cell>
        </row>
        <row r="706">
          <cell r="A706">
            <v>6037221110</v>
          </cell>
          <cell r="B706" t="str">
            <v>Central LA, Los Angeles, CA</v>
          </cell>
          <cell r="C706">
            <v>35208</v>
          </cell>
        </row>
        <row r="707">
          <cell r="A707">
            <v>6037535300</v>
          </cell>
          <cell r="B707" t="str">
            <v>South Los Angeles, Los Angeles, CA</v>
          </cell>
          <cell r="C707">
            <v>35189</v>
          </cell>
        </row>
        <row r="708">
          <cell r="A708">
            <v>6037551300</v>
          </cell>
          <cell r="B708" t="str">
            <v>Downey, CA</v>
          </cell>
          <cell r="C708">
            <v>35168</v>
          </cell>
        </row>
        <row r="709">
          <cell r="A709">
            <v>6037228410</v>
          </cell>
          <cell r="B709" t="str">
            <v>South Los Angeles, Los Angeles, CA</v>
          </cell>
          <cell r="C709">
            <v>35164</v>
          </cell>
        </row>
        <row r="710">
          <cell r="A710">
            <v>6037602104</v>
          </cell>
          <cell r="B710" t="str">
            <v>Hawthorne, CA</v>
          </cell>
          <cell r="C710">
            <v>35162</v>
          </cell>
        </row>
        <row r="711">
          <cell r="A711">
            <v>6037218220</v>
          </cell>
          <cell r="B711" t="str">
            <v>Central LA, Los Angeles, CA</v>
          </cell>
          <cell r="C711">
            <v>35155</v>
          </cell>
        </row>
        <row r="712">
          <cell r="A712">
            <v>6037531602</v>
          </cell>
          <cell r="B712" t="str">
            <v>South Montebello, East Los Angeles, CA</v>
          </cell>
          <cell r="C712">
            <v>35155</v>
          </cell>
        </row>
        <row r="713">
          <cell r="A713">
            <v>6037226002</v>
          </cell>
          <cell r="B713" t="str">
            <v>Central LA, Los Angeles, CA</v>
          </cell>
          <cell r="C713">
            <v>35128</v>
          </cell>
        </row>
        <row r="714">
          <cell r="A714">
            <v>6037206200</v>
          </cell>
          <cell r="B714" t="str">
            <v>Central LA, Los Angeles, CA</v>
          </cell>
          <cell r="C714">
            <v>35080</v>
          </cell>
        </row>
        <row r="715">
          <cell r="A715">
            <v>6037191410</v>
          </cell>
          <cell r="B715" t="str">
            <v>Central LA, Los Angeles, CA</v>
          </cell>
          <cell r="C715">
            <v>35075</v>
          </cell>
        </row>
        <row r="716">
          <cell r="A716">
            <v>6037236400</v>
          </cell>
          <cell r="B716" t="str">
            <v>Baldwin Hills, Los Angeles, CA</v>
          </cell>
          <cell r="C716">
            <v>35065</v>
          </cell>
        </row>
        <row r="717">
          <cell r="A717">
            <v>6037218701</v>
          </cell>
          <cell r="B717" t="str">
            <v>Central LA, Los Angeles, CA</v>
          </cell>
          <cell r="C717">
            <v>35042</v>
          </cell>
        </row>
        <row r="718">
          <cell r="A718">
            <v>6037211122</v>
          </cell>
          <cell r="B718" t="str">
            <v>Central LA, Los Angeles, CA</v>
          </cell>
          <cell r="C718">
            <v>35013</v>
          </cell>
        </row>
        <row r="719">
          <cell r="A719">
            <v>6037221601</v>
          </cell>
          <cell r="B719" t="str">
            <v>Jefferson, Los Angeles, CA</v>
          </cell>
          <cell r="C719">
            <v>34992</v>
          </cell>
        </row>
        <row r="720">
          <cell r="A720">
            <v>6037553503</v>
          </cell>
          <cell r="B720" t="str">
            <v>Paramount, CA</v>
          </cell>
          <cell r="C720">
            <v>34938</v>
          </cell>
        </row>
        <row r="721">
          <cell r="A721">
            <v>6037224420</v>
          </cell>
          <cell r="B721" t="str">
            <v>South Los Angeles, Los Angeles, CA</v>
          </cell>
          <cell r="C721">
            <v>34935</v>
          </cell>
        </row>
        <row r="722">
          <cell r="A722">
            <v>6037217200</v>
          </cell>
          <cell r="B722" t="str">
            <v>Central LA, Los Angeles, CA</v>
          </cell>
          <cell r="C722">
            <v>34911</v>
          </cell>
        </row>
        <row r="723">
          <cell r="A723">
            <v>6037195710</v>
          </cell>
          <cell r="B723" t="str">
            <v>Los Angeles, CA</v>
          </cell>
          <cell r="C723">
            <v>34907</v>
          </cell>
        </row>
        <row r="724">
          <cell r="A724">
            <v>6037190202</v>
          </cell>
          <cell r="B724" t="str">
            <v>Central LA, Los Angeles, CA</v>
          </cell>
          <cell r="C724">
            <v>34899</v>
          </cell>
        </row>
        <row r="725">
          <cell r="A725">
            <v>6037602002</v>
          </cell>
          <cell r="B725" t="str">
            <v>Hawthorne, CA</v>
          </cell>
          <cell r="C725">
            <v>34786</v>
          </cell>
        </row>
        <row r="726">
          <cell r="A726">
            <v>6037534202</v>
          </cell>
          <cell r="B726" t="str">
            <v>South Montebello, Bell Gardens, CA</v>
          </cell>
          <cell r="C726">
            <v>34744</v>
          </cell>
        </row>
        <row r="727">
          <cell r="A727">
            <v>6037530601</v>
          </cell>
          <cell r="B727" t="str">
            <v>Los Angeles, CA</v>
          </cell>
          <cell r="C727">
            <v>34740</v>
          </cell>
        </row>
        <row r="728">
          <cell r="A728">
            <v>6037186301</v>
          </cell>
          <cell r="B728" t="str">
            <v>Atwater Village, Los Angeles, CA</v>
          </cell>
          <cell r="C728">
            <v>34723</v>
          </cell>
        </row>
        <row r="729">
          <cell r="A729">
            <v>6037535501</v>
          </cell>
          <cell r="B729" t="str">
            <v>South Gate, CA</v>
          </cell>
          <cell r="C729">
            <v>34709</v>
          </cell>
        </row>
        <row r="730">
          <cell r="A730">
            <v>6037532700</v>
          </cell>
          <cell r="B730" t="str">
            <v>South Los Angeles, Los Angeles, CA</v>
          </cell>
          <cell r="C730">
            <v>34706</v>
          </cell>
        </row>
        <row r="731">
          <cell r="A731">
            <v>6037239601</v>
          </cell>
          <cell r="B731" t="str">
            <v>South Los Angeles, Los Angeles, CA</v>
          </cell>
          <cell r="C731">
            <v>34671</v>
          </cell>
        </row>
        <row r="732">
          <cell r="A732">
            <v>6037269602</v>
          </cell>
          <cell r="B732" t="str">
            <v>Central LA, Los Angeles, CA</v>
          </cell>
          <cell r="C732">
            <v>34621</v>
          </cell>
        </row>
        <row r="733">
          <cell r="A733">
            <v>6037536000</v>
          </cell>
          <cell r="B733" t="str">
            <v>South Gate, CA</v>
          </cell>
          <cell r="C733">
            <v>34610</v>
          </cell>
        </row>
        <row r="734">
          <cell r="A734">
            <v>6037226420</v>
          </cell>
          <cell r="B734" t="str">
            <v>South Los Angeles, Los Angeles, CA</v>
          </cell>
          <cell r="C734">
            <v>34523</v>
          </cell>
        </row>
        <row r="735">
          <cell r="A735">
            <v>6037602004</v>
          </cell>
          <cell r="B735" t="str">
            <v>Inglewood, CA</v>
          </cell>
          <cell r="C735">
            <v>34492</v>
          </cell>
        </row>
        <row r="736">
          <cell r="A736">
            <v>6037204920</v>
          </cell>
          <cell r="B736" t="str">
            <v>Boyle Heights, Los Angeles, CA</v>
          </cell>
          <cell r="C736">
            <v>34490</v>
          </cell>
        </row>
        <row r="737">
          <cell r="A737">
            <v>6037270100</v>
          </cell>
          <cell r="B737" t="str">
            <v>Palms, Los Angeles, CA</v>
          </cell>
          <cell r="C737">
            <v>34475</v>
          </cell>
        </row>
        <row r="738">
          <cell r="A738">
            <v>6037218800</v>
          </cell>
          <cell r="B738" t="str">
            <v>Central LA, Los Angeles, CA</v>
          </cell>
          <cell r="C738">
            <v>34464</v>
          </cell>
        </row>
        <row r="739">
          <cell r="A739">
            <v>6037203900</v>
          </cell>
          <cell r="B739" t="str">
            <v>Boyle Heights, Los Angeles, CA</v>
          </cell>
          <cell r="C739">
            <v>34445</v>
          </cell>
        </row>
        <row r="740">
          <cell r="A740">
            <v>6037533104</v>
          </cell>
          <cell r="B740" t="str">
            <v>Huntington Park, CA</v>
          </cell>
          <cell r="C740">
            <v>34425</v>
          </cell>
        </row>
        <row r="741">
          <cell r="A741">
            <v>6037535606</v>
          </cell>
          <cell r="B741" t="str">
            <v>South Gate, CA</v>
          </cell>
          <cell r="C741">
            <v>34419</v>
          </cell>
        </row>
        <row r="742">
          <cell r="A742">
            <v>6037600502</v>
          </cell>
          <cell r="B742" t="str">
            <v>Inglewood, CA</v>
          </cell>
          <cell r="C742">
            <v>34389</v>
          </cell>
        </row>
        <row r="743">
          <cell r="A743">
            <v>6037195901</v>
          </cell>
          <cell r="B743" t="str">
            <v>Silver Lake, Los Angeles, CA</v>
          </cell>
          <cell r="C743">
            <v>34336</v>
          </cell>
        </row>
        <row r="744">
          <cell r="A744">
            <v>6037203600</v>
          </cell>
          <cell r="B744" t="str">
            <v>Boyle Heights, Los Angeles, CA</v>
          </cell>
          <cell r="C744">
            <v>34332</v>
          </cell>
        </row>
        <row r="745">
          <cell r="A745">
            <v>6037541802</v>
          </cell>
          <cell r="B745" t="str">
            <v>Lynwood, CA</v>
          </cell>
          <cell r="C745">
            <v>34328</v>
          </cell>
        </row>
        <row r="746">
          <cell r="A746">
            <v>6037269601</v>
          </cell>
          <cell r="B746" t="str">
            <v>Central LA, Los Angeles, CA</v>
          </cell>
          <cell r="C746">
            <v>34316</v>
          </cell>
        </row>
        <row r="747">
          <cell r="A747">
            <v>6037533602</v>
          </cell>
          <cell r="B747" t="str">
            <v>Bell, CA</v>
          </cell>
          <cell r="C747">
            <v>34310</v>
          </cell>
        </row>
        <row r="748">
          <cell r="A748">
            <v>6037185203</v>
          </cell>
          <cell r="B748" t="str">
            <v>Northeast Los Angeles, Los Angeles, CA</v>
          </cell>
          <cell r="C748">
            <v>34298</v>
          </cell>
        </row>
        <row r="749">
          <cell r="A749">
            <v>6037534900</v>
          </cell>
          <cell r="B749" t="str">
            <v>South Los Angeles, Los Angeles, CA</v>
          </cell>
          <cell r="C749">
            <v>34241</v>
          </cell>
        </row>
        <row r="750">
          <cell r="A750">
            <v>6037210010</v>
          </cell>
          <cell r="B750" t="str">
            <v>Central LA, Los Angeles, CA</v>
          </cell>
          <cell r="C750">
            <v>34237</v>
          </cell>
        </row>
        <row r="751">
          <cell r="A751">
            <v>6037601802</v>
          </cell>
          <cell r="B751" t="str">
            <v>Inglewood, CA</v>
          </cell>
          <cell r="C751">
            <v>34218</v>
          </cell>
        </row>
        <row r="752">
          <cell r="A752">
            <v>6037212410</v>
          </cell>
          <cell r="B752" t="str">
            <v>Central LA, Los Angeles, CA</v>
          </cell>
          <cell r="C752">
            <v>34205</v>
          </cell>
        </row>
        <row r="753">
          <cell r="A753">
            <v>6037553602</v>
          </cell>
          <cell r="B753" t="str">
            <v>Paramount, CA</v>
          </cell>
          <cell r="C753">
            <v>34193</v>
          </cell>
        </row>
        <row r="754">
          <cell r="A754">
            <v>6037221500</v>
          </cell>
          <cell r="B754" t="str">
            <v>South Los Angeles, Los Angeles, CA</v>
          </cell>
          <cell r="C754">
            <v>34181</v>
          </cell>
        </row>
        <row r="755">
          <cell r="A755">
            <v>6037531000</v>
          </cell>
          <cell r="B755" t="str">
            <v>Los Angeles, CA</v>
          </cell>
          <cell r="C755">
            <v>34165</v>
          </cell>
        </row>
        <row r="756">
          <cell r="A756">
            <v>6037530902</v>
          </cell>
          <cell r="B756" t="str">
            <v>Los Angeles, CA</v>
          </cell>
          <cell r="C756">
            <v>34151</v>
          </cell>
        </row>
        <row r="757">
          <cell r="A757">
            <v>6037535603</v>
          </cell>
          <cell r="B757" t="str">
            <v>South Gate, CA</v>
          </cell>
          <cell r="C757">
            <v>34143</v>
          </cell>
        </row>
        <row r="758">
          <cell r="A758">
            <v>6037208402</v>
          </cell>
          <cell r="B758" t="str">
            <v>Central LA, Los Angeles, CA</v>
          </cell>
          <cell r="C758">
            <v>34138</v>
          </cell>
        </row>
        <row r="759">
          <cell r="A759">
            <v>6037199700</v>
          </cell>
          <cell r="B759" t="str">
            <v>Central LA, Los Angeles, CA</v>
          </cell>
          <cell r="C759">
            <v>34132</v>
          </cell>
        </row>
        <row r="760">
          <cell r="A760">
            <v>6037229410</v>
          </cell>
          <cell r="B760" t="str">
            <v>South Los Angeles, Los Angeles, CA</v>
          </cell>
          <cell r="C760">
            <v>34090</v>
          </cell>
        </row>
        <row r="761">
          <cell r="A761">
            <v>6037222500</v>
          </cell>
          <cell r="B761" t="str">
            <v>South Los Angeles, Los Angeles, CA</v>
          </cell>
          <cell r="C761">
            <v>34077</v>
          </cell>
        </row>
        <row r="762">
          <cell r="A762">
            <v>6037212900</v>
          </cell>
          <cell r="B762" t="str">
            <v>Central LA, Los Angeles, CA</v>
          </cell>
          <cell r="C762">
            <v>34047</v>
          </cell>
        </row>
        <row r="763">
          <cell r="A763">
            <v>6037533803</v>
          </cell>
          <cell r="B763" t="str">
            <v>Bell, CA</v>
          </cell>
          <cell r="C763">
            <v>34032</v>
          </cell>
        </row>
        <row r="764">
          <cell r="A764">
            <v>6037218110</v>
          </cell>
          <cell r="B764" t="str">
            <v>Central LA, Los Angeles, CA</v>
          </cell>
          <cell r="C764">
            <v>33997</v>
          </cell>
        </row>
        <row r="765">
          <cell r="A765">
            <v>6037221602</v>
          </cell>
          <cell r="B765" t="str">
            <v>Central LA, Los Angeles, CA</v>
          </cell>
          <cell r="C765">
            <v>33983</v>
          </cell>
        </row>
        <row r="766">
          <cell r="A766">
            <v>6037231800</v>
          </cell>
          <cell r="B766" t="str">
            <v>South Figueroa Corridor, Los Angeles, CA</v>
          </cell>
          <cell r="C766">
            <v>33959</v>
          </cell>
        </row>
        <row r="767">
          <cell r="A767">
            <v>6037535002</v>
          </cell>
          <cell r="B767" t="str">
            <v>South Los Angeles, Los Angeles, CA</v>
          </cell>
          <cell r="C767">
            <v>33948</v>
          </cell>
        </row>
        <row r="768">
          <cell r="A768">
            <v>6037185310</v>
          </cell>
          <cell r="B768" t="str">
            <v>Northeast Los Angeles, Los Angeles, CA</v>
          </cell>
          <cell r="C768">
            <v>33937</v>
          </cell>
        </row>
        <row r="769">
          <cell r="A769">
            <v>6037531201</v>
          </cell>
          <cell r="B769" t="str">
            <v>Los Angeles, CA</v>
          </cell>
          <cell r="C769">
            <v>33936</v>
          </cell>
        </row>
        <row r="770">
          <cell r="A770">
            <v>6037530901</v>
          </cell>
          <cell r="B770" t="str">
            <v>Los Angeles, CA</v>
          </cell>
          <cell r="C770">
            <v>33932</v>
          </cell>
        </row>
        <row r="771">
          <cell r="A771">
            <v>6037533300</v>
          </cell>
          <cell r="B771" t="str">
            <v>Maywood, CA</v>
          </cell>
          <cell r="C771">
            <v>33909</v>
          </cell>
        </row>
        <row r="772">
          <cell r="A772">
            <v>6037530500</v>
          </cell>
          <cell r="B772" t="str">
            <v>East Los Angeles, CA</v>
          </cell>
          <cell r="C772">
            <v>33860</v>
          </cell>
        </row>
        <row r="773">
          <cell r="A773">
            <v>6037183701</v>
          </cell>
          <cell r="B773" t="str">
            <v>Highland Park, Los Angeles, CA</v>
          </cell>
          <cell r="C773">
            <v>33813</v>
          </cell>
        </row>
        <row r="774">
          <cell r="A774">
            <v>6037551102</v>
          </cell>
          <cell r="B774" t="str">
            <v>Downey, CA</v>
          </cell>
          <cell r="C774">
            <v>33805</v>
          </cell>
        </row>
        <row r="775">
          <cell r="A775">
            <v>6037602105</v>
          </cell>
          <cell r="B775" t="str">
            <v>Hawthorne, CA</v>
          </cell>
          <cell r="C775">
            <v>33776</v>
          </cell>
        </row>
        <row r="776">
          <cell r="A776">
            <v>6037534405</v>
          </cell>
          <cell r="B776" t="str">
            <v>Cudahy, CA</v>
          </cell>
          <cell r="C776">
            <v>33774</v>
          </cell>
        </row>
        <row r="777">
          <cell r="A777">
            <v>6037218702</v>
          </cell>
          <cell r="B777" t="str">
            <v>Jefferson, Los Angeles, CA</v>
          </cell>
          <cell r="C777">
            <v>33768</v>
          </cell>
        </row>
        <row r="778">
          <cell r="A778">
            <v>6037191000</v>
          </cell>
          <cell r="B778" t="str">
            <v>Central LA, Los Angeles, CA</v>
          </cell>
          <cell r="C778">
            <v>33736</v>
          </cell>
        </row>
        <row r="779">
          <cell r="A779">
            <v>6037602003</v>
          </cell>
          <cell r="B779" t="str">
            <v>Inglewood, CA</v>
          </cell>
          <cell r="C779">
            <v>33717</v>
          </cell>
        </row>
        <row r="780">
          <cell r="A780">
            <v>6037213310</v>
          </cell>
          <cell r="B780" t="str">
            <v>Central LA, Los Angeles, CA</v>
          </cell>
          <cell r="C780">
            <v>33713</v>
          </cell>
        </row>
        <row r="781">
          <cell r="A781">
            <v>6037272202</v>
          </cell>
          <cell r="B781" t="str">
            <v>Mar Vista, Los Angeles, CA</v>
          </cell>
          <cell r="C781">
            <v>33704</v>
          </cell>
        </row>
        <row r="782">
          <cell r="A782">
            <v>6037532605</v>
          </cell>
          <cell r="B782" t="str">
            <v>Huntington Park, CA</v>
          </cell>
          <cell r="C782">
            <v>33691</v>
          </cell>
        </row>
        <row r="783">
          <cell r="A783">
            <v>6037534201</v>
          </cell>
          <cell r="B783" t="str">
            <v>South Montebello, Bell Gardens, CA</v>
          </cell>
          <cell r="C783">
            <v>33688</v>
          </cell>
        </row>
        <row r="784">
          <cell r="A784">
            <v>6037222200</v>
          </cell>
          <cell r="B784" t="str">
            <v>South Los Angeles, Los Angeles, CA</v>
          </cell>
          <cell r="C784">
            <v>33625</v>
          </cell>
        </row>
        <row r="785">
          <cell r="A785">
            <v>6037239502</v>
          </cell>
          <cell r="B785" t="str">
            <v>South Los Angeles, Los Angeles, CA</v>
          </cell>
          <cell r="C785">
            <v>33623</v>
          </cell>
        </row>
        <row r="786">
          <cell r="A786">
            <v>6037269904</v>
          </cell>
          <cell r="B786" t="str">
            <v>Palms, Los Angeles, CA</v>
          </cell>
          <cell r="C786">
            <v>33601</v>
          </cell>
        </row>
        <row r="787">
          <cell r="A787">
            <v>6037204120</v>
          </cell>
          <cell r="B787" t="str">
            <v>Central LA, Los Angeles, CA</v>
          </cell>
          <cell r="C787">
            <v>33597</v>
          </cell>
        </row>
        <row r="788">
          <cell r="A788">
            <v>6037221120</v>
          </cell>
          <cell r="B788" t="str">
            <v>Central LA, Los Angeles, CA</v>
          </cell>
          <cell r="C788">
            <v>33589</v>
          </cell>
        </row>
        <row r="789">
          <cell r="A789">
            <v>6037235100</v>
          </cell>
          <cell r="B789" t="str">
            <v>Park Mesa Heights, Los Angeles, CA</v>
          </cell>
          <cell r="C789">
            <v>33589</v>
          </cell>
        </row>
        <row r="790">
          <cell r="A790">
            <v>6037531604</v>
          </cell>
          <cell r="B790" t="str">
            <v>East Los Angeles, CA</v>
          </cell>
          <cell r="C790">
            <v>33535</v>
          </cell>
        </row>
        <row r="791">
          <cell r="A791">
            <v>6037224320</v>
          </cell>
          <cell r="B791" t="str">
            <v>Central LA, Los Angeles, CA</v>
          </cell>
          <cell r="C791">
            <v>33531</v>
          </cell>
        </row>
        <row r="792">
          <cell r="A792">
            <v>6037540000</v>
          </cell>
          <cell r="B792" t="str">
            <v>Lynwood, CA</v>
          </cell>
          <cell r="C792">
            <v>33512</v>
          </cell>
        </row>
        <row r="793">
          <cell r="A793">
            <v>6037239501</v>
          </cell>
          <cell r="B793" t="str">
            <v>South Los Angeles, Los Angeles, CA</v>
          </cell>
          <cell r="C793">
            <v>33496</v>
          </cell>
        </row>
        <row r="794">
          <cell r="A794">
            <v>6037462301</v>
          </cell>
          <cell r="B794" t="str">
            <v>Pasadena, CA</v>
          </cell>
          <cell r="C794">
            <v>33495</v>
          </cell>
        </row>
        <row r="795">
          <cell r="A795">
            <v>6037532200</v>
          </cell>
          <cell r="B795" t="str">
            <v>South Montebello, Montebello, CA</v>
          </cell>
          <cell r="C795">
            <v>33493</v>
          </cell>
        </row>
        <row r="796">
          <cell r="A796">
            <v>6037540202</v>
          </cell>
          <cell r="B796" t="str">
            <v>Lynwood, CA</v>
          </cell>
          <cell r="C796">
            <v>33492</v>
          </cell>
        </row>
        <row r="797">
          <cell r="A797">
            <v>6037227020</v>
          </cell>
          <cell r="B797" t="str">
            <v>South Los Angeles, Los Angeles, CA</v>
          </cell>
          <cell r="C797">
            <v>33472</v>
          </cell>
        </row>
        <row r="798">
          <cell r="A798">
            <v>6037218300</v>
          </cell>
          <cell r="B798" t="str">
            <v>Central LA, Los Angeles, CA</v>
          </cell>
          <cell r="C798">
            <v>33438</v>
          </cell>
        </row>
        <row r="799">
          <cell r="A799">
            <v>6037191420</v>
          </cell>
          <cell r="B799" t="str">
            <v>Central LA, Los Angeles, CA</v>
          </cell>
          <cell r="C799">
            <v>33410</v>
          </cell>
        </row>
        <row r="800">
          <cell r="A800">
            <v>6037535102</v>
          </cell>
          <cell r="B800" t="str">
            <v>South Los Angeles, Los Angeles, CA</v>
          </cell>
          <cell r="C800">
            <v>33394</v>
          </cell>
        </row>
        <row r="801">
          <cell r="A801">
            <v>6037218400</v>
          </cell>
          <cell r="B801" t="str">
            <v>Central LA, Los Angeles, CA</v>
          </cell>
          <cell r="C801">
            <v>33367</v>
          </cell>
        </row>
        <row r="802">
          <cell r="A802">
            <v>6037220100</v>
          </cell>
          <cell r="B802" t="str">
            <v>South Los Angeles, Los Angeles, CA</v>
          </cell>
          <cell r="C802">
            <v>33356</v>
          </cell>
        </row>
        <row r="803">
          <cell r="A803">
            <v>6037603801</v>
          </cell>
          <cell r="B803" t="str">
            <v>Lawndale, CA</v>
          </cell>
          <cell r="C803">
            <v>33348</v>
          </cell>
        </row>
        <row r="804">
          <cell r="A804">
            <v>6037209300</v>
          </cell>
          <cell r="B804" t="str">
            <v>Central LA, Los Angeles, CA</v>
          </cell>
          <cell r="C804">
            <v>33327</v>
          </cell>
        </row>
        <row r="805">
          <cell r="A805">
            <v>6037534404</v>
          </cell>
          <cell r="B805" t="str">
            <v>Cudahy, CA</v>
          </cell>
          <cell r="C805">
            <v>33283</v>
          </cell>
        </row>
        <row r="806">
          <cell r="A806">
            <v>6037703100</v>
          </cell>
          <cell r="B806" t="str">
            <v>View Park, View Park-Windsor Hills, CA</v>
          </cell>
          <cell r="C806">
            <v>33271</v>
          </cell>
        </row>
        <row r="807">
          <cell r="A807">
            <v>6037533103</v>
          </cell>
          <cell r="B807" t="str">
            <v>Huntington Park, CA</v>
          </cell>
          <cell r="C807">
            <v>33177</v>
          </cell>
        </row>
        <row r="808">
          <cell r="A808">
            <v>6037500500</v>
          </cell>
          <cell r="B808" t="str">
            <v>El Rancho, Pico Rivera, CA</v>
          </cell>
          <cell r="C808">
            <v>33166</v>
          </cell>
        </row>
        <row r="809">
          <cell r="A809">
            <v>6037541801</v>
          </cell>
          <cell r="B809" t="str">
            <v>Lynwood, CA</v>
          </cell>
          <cell r="C809">
            <v>33163</v>
          </cell>
        </row>
        <row r="810">
          <cell r="A810">
            <v>6037219902</v>
          </cell>
          <cell r="B810" t="str">
            <v>Los Angeles, CA</v>
          </cell>
          <cell r="C810">
            <v>33150</v>
          </cell>
        </row>
        <row r="811">
          <cell r="A811">
            <v>6037236000</v>
          </cell>
          <cell r="B811" t="str">
            <v>Baldwin Hills, Los Angeles, CA</v>
          </cell>
          <cell r="C811">
            <v>33127</v>
          </cell>
        </row>
        <row r="812">
          <cell r="A812">
            <v>6037212303</v>
          </cell>
          <cell r="B812" t="str">
            <v>Central LA, Los Angeles, CA</v>
          </cell>
          <cell r="C812">
            <v>33113</v>
          </cell>
        </row>
        <row r="813">
          <cell r="A813">
            <v>6037530801</v>
          </cell>
          <cell r="B813" t="str">
            <v>Los Angeles, CA</v>
          </cell>
          <cell r="C813">
            <v>33087</v>
          </cell>
        </row>
        <row r="814">
          <cell r="A814">
            <v>6037206031</v>
          </cell>
          <cell r="B814" t="str">
            <v>Arts District, Los Angeles, CA</v>
          </cell>
          <cell r="C814">
            <v>33043</v>
          </cell>
        </row>
        <row r="815">
          <cell r="A815">
            <v>6037190901</v>
          </cell>
          <cell r="B815" t="str">
            <v>Central LA, Los Angeles, CA</v>
          </cell>
          <cell r="C815">
            <v>33040</v>
          </cell>
        </row>
        <row r="816">
          <cell r="A816">
            <v>6037602700</v>
          </cell>
          <cell r="B816" t="str">
            <v>Hawthorne, CA</v>
          </cell>
          <cell r="C816">
            <v>33028</v>
          </cell>
        </row>
        <row r="817">
          <cell r="A817">
            <v>6037203720</v>
          </cell>
          <cell r="B817" t="str">
            <v>Boyle Heights, Los Angeles, CA</v>
          </cell>
          <cell r="C817">
            <v>33020</v>
          </cell>
        </row>
        <row r="818">
          <cell r="A818">
            <v>6037601212</v>
          </cell>
          <cell r="B818" t="str">
            <v>Inglewood, CA</v>
          </cell>
          <cell r="C818">
            <v>33016</v>
          </cell>
        </row>
        <row r="819">
          <cell r="A819">
            <v>6037228420</v>
          </cell>
          <cell r="B819" t="str">
            <v>South Los Angeles, Los Angeles, CA</v>
          </cell>
          <cell r="C819">
            <v>33001</v>
          </cell>
        </row>
        <row r="820">
          <cell r="A820">
            <v>6037541700</v>
          </cell>
          <cell r="B820" t="str">
            <v>Lynwood, CA</v>
          </cell>
          <cell r="C820">
            <v>32945</v>
          </cell>
        </row>
        <row r="821">
          <cell r="A821">
            <v>6037275200</v>
          </cell>
          <cell r="B821" t="str">
            <v>Los Angeles, CA</v>
          </cell>
          <cell r="C821">
            <v>32926</v>
          </cell>
        </row>
        <row r="822">
          <cell r="A822">
            <v>6037213202</v>
          </cell>
          <cell r="B822" t="str">
            <v>Central LA, Los Angeles, CA</v>
          </cell>
          <cell r="C822">
            <v>32922</v>
          </cell>
        </row>
        <row r="823">
          <cell r="A823">
            <v>6037211202</v>
          </cell>
          <cell r="B823" t="str">
            <v>Central LA, Los Angeles, CA</v>
          </cell>
          <cell r="C823">
            <v>32886</v>
          </cell>
        </row>
        <row r="824">
          <cell r="A824">
            <v>6037183520</v>
          </cell>
          <cell r="B824" t="str">
            <v>Northeast Los Angeles, Los Angeles, CA</v>
          </cell>
          <cell r="C824">
            <v>32884</v>
          </cell>
        </row>
        <row r="825">
          <cell r="A825">
            <v>6037238400</v>
          </cell>
          <cell r="B825" t="str">
            <v>South Los Angeles, Los Angeles, CA</v>
          </cell>
          <cell r="C825">
            <v>32868</v>
          </cell>
        </row>
        <row r="826">
          <cell r="A826">
            <v>6037540201</v>
          </cell>
          <cell r="B826" t="str">
            <v>South Gate, CA</v>
          </cell>
          <cell r="C826">
            <v>32861</v>
          </cell>
        </row>
        <row r="827">
          <cell r="A827">
            <v>6037212501</v>
          </cell>
          <cell r="B827" t="str">
            <v>Central LA, Los Angeles, CA</v>
          </cell>
          <cell r="C827">
            <v>32815</v>
          </cell>
        </row>
        <row r="828">
          <cell r="A828">
            <v>6037228320</v>
          </cell>
          <cell r="B828" t="str">
            <v>South Los Angeles, Los Angeles, CA</v>
          </cell>
          <cell r="C828">
            <v>32814</v>
          </cell>
        </row>
        <row r="829">
          <cell r="A829">
            <v>6037191710</v>
          </cell>
          <cell r="B829" t="str">
            <v>Central LA, Los Angeles, CA</v>
          </cell>
          <cell r="C829">
            <v>32804</v>
          </cell>
        </row>
        <row r="830">
          <cell r="A830">
            <v>6037602900</v>
          </cell>
          <cell r="B830" t="str">
            <v>Gardena, CA</v>
          </cell>
          <cell r="C830">
            <v>32784</v>
          </cell>
        </row>
        <row r="831">
          <cell r="A831">
            <v>6037212202</v>
          </cell>
          <cell r="B831" t="str">
            <v>Central LA, Los Angeles, CA</v>
          </cell>
          <cell r="C831">
            <v>32770</v>
          </cell>
        </row>
        <row r="832">
          <cell r="A832">
            <v>6037600801</v>
          </cell>
          <cell r="B832" t="str">
            <v>Morningside Park, Inglewood, CA</v>
          </cell>
          <cell r="C832">
            <v>32768</v>
          </cell>
        </row>
        <row r="833">
          <cell r="A833">
            <v>6037603005</v>
          </cell>
          <cell r="B833" t="str">
            <v>Gardena, CA</v>
          </cell>
          <cell r="C833">
            <v>32743</v>
          </cell>
        </row>
        <row r="834">
          <cell r="A834">
            <v>6037531901</v>
          </cell>
          <cell r="B834" t="str">
            <v>South Montebello, East Los Angeles, CA</v>
          </cell>
          <cell r="C834">
            <v>32692</v>
          </cell>
        </row>
        <row r="835">
          <cell r="A835">
            <v>6037531503</v>
          </cell>
          <cell r="B835" t="str">
            <v>East Los Angeles, CA</v>
          </cell>
          <cell r="C835">
            <v>32644</v>
          </cell>
        </row>
        <row r="836">
          <cell r="A836">
            <v>6037270300</v>
          </cell>
          <cell r="B836" t="str">
            <v>Central LA, Los Angeles, CA</v>
          </cell>
          <cell r="C836">
            <v>32636</v>
          </cell>
        </row>
        <row r="837">
          <cell r="A837">
            <v>6037231600</v>
          </cell>
          <cell r="B837" t="str">
            <v>South Los Angeles, Los Angeles, CA</v>
          </cell>
          <cell r="C837">
            <v>32605</v>
          </cell>
        </row>
        <row r="838">
          <cell r="A838">
            <v>6037601001</v>
          </cell>
          <cell r="B838" t="str">
            <v>Inglewood, CA</v>
          </cell>
          <cell r="C838">
            <v>32599</v>
          </cell>
        </row>
        <row r="839">
          <cell r="A839">
            <v>6037221402</v>
          </cell>
          <cell r="B839" t="str">
            <v>Central LA, Los Angeles, CA</v>
          </cell>
          <cell r="C839">
            <v>32593</v>
          </cell>
        </row>
        <row r="840">
          <cell r="A840">
            <v>6037534302</v>
          </cell>
          <cell r="B840" t="str">
            <v>Cudahy, CA</v>
          </cell>
          <cell r="C840">
            <v>32565</v>
          </cell>
        </row>
        <row r="841">
          <cell r="A841">
            <v>6037531302</v>
          </cell>
          <cell r="B841" t="str">
            <v>Los Angeles, CA</v>
          </cell>
          <cell r="C841">
            <v>32559</v>
          </cell>
        </row>
        <row r="842">
          <cell r="A842">
            <v>6037237102</v>
          </cell>
          <cell r="B842" t="str">
            <v>South Figueroa Corridor, Los Angeles, CA</v>
          </cell>
          <cell r="C842">
            <v>32552</v>
          </cell>
        </row>
        <row r="843">
          <cell r="A843">
            <v>6037462302</v>
          </cell>
          <cell r="B843" t="str">
            <v>Pasadena, CA</v>
          </cell>
          <cell r="C843">
            <v>32515</v>
          </cell>
        </row>
        <row r="844">
          <cell r="A844">
            <v>6037209102</v>
          </cell>
          <cell r="B844" t="str">
            <v>Central LA, Los Angeles, CA</v>
          </cell>
          <cell r="C844">
            <v>32452</v>
          </cell>
        </row>
        <row r="845">
          <cell r="A845">
            <v>6037205120</v>
          </cell>
          <cell r="B845" t="str">
            <v>Central LA, Los Angeles, CA</v>
          </cell>
          <cell r="C845">
            <v>32452</v>
          </cell>
        </row>
        <row r="846">
          <cell r="A846">
            <v>6037461600</v>
          </cell>
          <cell r="B846" t="str">
            <v>North Central, Pasadena, CA</v>
          </cell>
          <cell r="C846">
            <v>32376</v>
          </cell>
        </row>
        <row r="847">
          <cell r="A847">
            <v>6037601002</v>
          </cell>
          <cell r="B847" t="str">
            <v>Inglewood, CA</v>
          </cell>
          <cell r="C847">
            <v>32335</v>
          </cell>
        </row>
        <row r="848">
          <cell r="A848">
            <v>6037602504</v>
          </cell>
          <cell r="B848" t="str">
            <v>Hawthorne, CA</v>
          </cell>
          <cell r="C848">
            <v>32327</v>
          </cell>
        </row>
        <row r="849">
          <cell r="A849">
            <v>6037204410</v>
          </cell>
          <cell r="B849" t="str">
            <v>Central LA, Los Angeles, CA</v>
          </cell>
          <cell r="C849">
            <v>32327</v>
          </cell>
        </row>
        <row r="850">
          <cell r="A850">
            <v>6037534101</v>
          </cell>
          <cell r="B850" t="str">
            <v>South Montebello, Bell Gardens, CA</v>
          </cell>
          <cell r="C850">
            <v>32296</v>
          </cell>
        </row>
        <row r="851">
          <cell r="A851">
            <v>6037277400</v>
          </cell>
          <cell r="B851" t="str">
            <v>Los Angeles, CA</v>
          </cell>
          <cell r="C851">
            <v>32284</v>
          </cell>
        </row>
        <row r="852">
          <cell r="A852">
            <v>6037234600</v>
          </cell>
          <cell r="B852" t="str">
            <v>Park Mesa Heights, Los Angeles, CA</v>
          </cell>
          <cell r="C852">
            <v>32283</v>
          </cell>
        </row>
        <row r="853">
          <cell r="A853">
            <v>6037228600</v>
          </cell>
          <cell r="B853" t="str">
            <v>South Los Angeles, Los Angeles, CA</v>
          </cell>
          <cell r="C853">
            <v>32279</v>
          </cell>
        </row>
        <row r="854">
          <cell r="A854">
            <v>6037535503</v>
          </cell>
          <cell r="B854" t="str">
            <v>South Gate, CA</v>
          </cell>
          <cell r="C854">
            <v>32243</v>
          </cell>
        </row>
        <row r="855">
          <cell r="A855">
            <v>6037229200</v>
          </cell>
          <cell r="B855" t="str">
            <v>South Los Angeles, Los Angeles, CA</v>
          </cell>
          <cell r="C855">
            <v>32211</v>
          </cell>
        </row>
        <row r="856">
          <cell r="A856">
            <v>6037553502</v>
          </cell>
          <cell r="B856" t="str">
            <v>Paramount, CA</v>
          </cell>
          <cell r="C856">
            <v>32207</v>
          </cell>
        </row>
        <row r="857">
          <cell r="A857">
            <v>6037532604</v>
          </cell>
          <cell r="B857" t="str">
            <v>Huntington Park, CA</v>
          </cell>
          <cell r="C857">
            <v>32160</v>
          </cell>
        </row>
        <row r="858">
          <cell r="A858">
            <v>6037602403</v>
          </cell>
          <cell r="B858" t="str">
            <v>Hawthorne, CA</v>
          </cell>
          <cell r="C858">
            <v>32144</v>
          </cell>
        </row>
        <row r="859">
          <cell r="A859">
            <v>6037185320</v>
          </cell>
          <cell r="B859" t="str">
            <v>Northeast Los Angeles, Los Angeles, CA</v>
          </cell>
          <cell r="C859">
            <v>32116</v>
          </cell>
        </row>
        <row r="860">
          <cell r="A860">
            <v>6037217100</v>
          </cell>
          <cell r="B860" t="str">
            <v>Central LA, Los Angeles, CA</v>
          </cell>
          <cell r="C860">
            <v>32113</v>
          </cell>
        </row>
        <row r="861">
          <cell r="A861">
            <v>6037195720</v>
          </cell>
          <cell r="B861" t="str">
            <v>Echo Park, Los Angeles, CA</v>
          </cell>
          <cell r="C861">
            <v>32085</v>
          </cell>
        </row>
        <row r="862">
          <cell r="A862">
            <v>6037204200</v>
          </cell>
          <cell r="B862" t="str">
            <v>Boyle Heights, Los Angeles, CA</v>
          </cell>
          <cell r="C862">
            <v>32074</v>
          </cell>
        </row>
        <row r="863">
          <cell r="A863">
            <v>6037231500</v>
          </cell>
          <cell r="B863" t="str">
            <v>Leimert Park, Los Angeles, CA</v>
          </cell>
          <cell r="C863">
            <v>32068</v>
          </cell>
        </row>
        <row r="864">
          <cell r="A864">
            <v>6037203100</v>
          </cell>
          <cell r="B864" t="str">
            <v>Northeast Los Angeles, Los Angeles, CA</v>
          </cell>
          <cell r="C864">
            <v>32052</v>
          </cell>
        </row>
        <row r="865">
          <cell r="A865">
            <v>6037208502</v>
          </cell>
          <cell r="B865" t="str">
            <v>Central LA, Los Angeles, CA</v>
          </cell>
          <cell r="C865">
            <v>32038</v>
          </cell>
        </row>
        <row r="866">
          <cell r="A866">
            <v>6037237202</v>
          </cell>
          <cell r="B866" t="str">
            <v>South Los Angeles, Los Angeles, CA</v>
          </cell>
          <cell r="C866">
            <v>32033</v>
          </cell>
        </row>
        <row r="867">
          <cell r="A867">
            <v>6037218600</v>
          </cell>
          <cell r="B867" t="str">
            <v>Central LA, Los Angeles, CA</v>
          </cell>
          <cell r="C867">
            <v>32020</v>
          </cell>
        </row>
        <row r="868">
          <cell r="A868">
            <v>6037535101</v>
          </cell>
          <cell r="B868" t="str">
            <v>South Los Angeles, Los Angeles, CA</v>
          </cell>
          <cell r="C868">
            <v>31992</v>
          </cell>
        </row>
        <row r="869">
          <cell r="A869">
            <v>6037601100</v>
          </cell>
          <cell r="B869" t="str">
            <v>Inglewood, CA</v>
          </cell>
          <cell r="C869">
            <v>31961</v>
          </cell>
        </row>
        <row r="870">
          <cell r="A870">
            <v>6037226410</v>
          </cell>
          <cell r="B870" t="str">
            <v>South Los Angeles, Los Angeles, CA</v>
          </cell>
          <cell r="C870">
            <v>31946</v>
          </cell>
        </row>
        <row r="871">
          <cell r="A871">
            <v>6037218500</v>
          </cell>
          <cell r="B871" t="str">
            <v>Central LA, Los Angeles, CA</v>
          </cell>
          <cell r="C871">
            <v>31934</v>
          </cell>
        </row>
        <row r="872">
          <cell r="A872">
            <v>6037229420</v>
          </cell>
          <cell r="B872" t="str">
            <v>South Los Angeles, Los Angeles, CA</v>
          </cell>
          <cell r="C872">
            <v>31927</v>
          </cell>
        </row>
        <row r="873">
          <cell r="A873">
            <v>6037535001</v>
          </cell>
          <cell r="B873" t="str">
            <v>South Los Angeles, Los Angeles, CA</v>
          </cell>
          <cell r="C873">
            <v>31861</v>
          </cell>
        </row>
        <row r="874">
          <cell r="A874">
            <v>6037602508</v>
          </cell>
          <cell r="B874" t="str">
            <v>Hawthorne, CA</v>
          </cell>
          <cell r="C874">
            <v>31840</v>
          </cell>
        </row>
        <row r="875">
          <cell r="A875">
            <v>6037540502</v>
          </cell>
          <cell r="B875" t="str">
            <v>Lynwood, CA</v>
          </cell>
          <cell r="C875">
            <v>31837</v>
          </cell>
        </row>
        <row r="876">
          <cell r="A876">
            <v>6037203300</v>
          </cell>
          <cell r="B876" t="str">
            <v>Northeast Los Angeles, Los Angeles, CA</v>
          </cell>
          <cell r="C876">
            <v>31819</v>
          </cell>
        </row>
        <row r="877">
          <cell r="A877">
            <v>6037208302</v>
          </cell>
          <cell r="B877" t="str">
            <v>Central LA, Los Angeles, CA</v>
          </cell>
          <cell r="C877">
            <v>31804</v>
          </cell>
        </row>
        <row r="878">
          <cell r="A878">
            <v>6037208401</v>
          </cell>
          <cell r="B878" t="str">
            <v>Central LA, Los Angeles, CA</v>
          </cell>
          <cell r="C878">
            <v>31789</v>
          </cell>
        </row>
        <row r="879">
          <cell r="A879">
            <v>6037211310</v>
          </cell>
          <cell r="B879" t="str">
            <v>Central LA, Los Angeles, CA</v>
          </cell>
          <cell r="C879">
            <v>31768</v>
          </cell>
        </row>
        <row r="880">
          <cell r="A880">
            <v>6037531202</v>
          </cell>
          <cell r="B880" t="str">
            <v>Los Angeles, CA</v>
          </cell>
          <cell r="C880">
            <v>31736</v>
          </cell>
        </row>
        <row r="881">
          <cell r="A881">
            <v>6037208801</v>
          </cell>
          <cell r="B881" t="str">
            <v>Central LA, Los Angeles, CA</v>
          </cell>
          <cell r="C881">
            <v>31694</v>
          </cell>
        </row>
        <row r="882">
          <cell r="A882">
            <v>6037600704</v>
          </cell>
          <cell r="B882" t="str">
            <v>Morningside Park, Inglewood, CA</v>
          </cell>
          <cell r="C882">
            <v>31684</v>
          </cell>
        </row>
        <row r="883">
          <cell r="A883">
            <v>6037226700</v>
          </cell>
          <cell r="B883" t="str">
            <v>South Los Angeles, Los Angeles, CA</v>
          </cell>
          <cell r="C883">
            <v>31666</v>
          </cell>
        </row>
        <row r="884">
          <cell r="A884">
            <v>6037212502</v>
          </cell>
          <cell r="B884" t="str">
            <v>Central LA, Los Angeles, CA</v>
          </cell>
          <cell r="C884">
            <v>31663</v>
          </cell>
        </row>
        <row r="885">
          <cell r="A885">
            <v>6037219800</v>
          </cell>
          <cell r="B885" t="str">
            <v>Los Angeles, CA</v>
          </cell>
          <cell r="C885">
            <v>31657</v>
          </cell>
        </row>
        <row r="886">
          <cell r="A886">
            <v>6037227010</v>
          </cell>
          <cell r="B886" t="str">
            <v>South Los Angeles, Los Angeles, CA</v>
          </cell>
          <cell r="C886">
            <v>31645</v>
          </cell>
        </row>
        <row r="887">
          <cell r="A887">
            <v>6037231210</v>
          </cell>
          <cell r="B887" t="str">
            <v>South Los Angeles, Los Angeles, CA</v>
          </cell>
          <cell r="C887">
            <v>31641</v>
          </cell>
        </row>
        <row r="888">
          <cell r="A888">
            <v>6037534301</v>
          </cell>
          <cell r="B888" t="str">
            <v>Cudahy, CA</v>
          </cell>
          <cell r="C888">
            <v>31589</v>
          </cell>
        </row>
        <row r="889">
          <cell r="A889">
            <v>6037603704</v>
          </cell>
          <cell r="B889" t="str">
            <v>Hawthorne, CA</v>
          </cell>
          <cell r="C889">
            <v>31583</v>
          </cell>
        </row>
        <row r="890">
          <cell r="A890">
            <v>6037540400</v>
          </cell>
          <cell r="B890" t="str">
            <v>South Los Angeles, Los Angeles, CA</v>
          </cell>
          <cell r="C890">
            <v>31579</v>
          </cell>
        </row>
        <row r="891">
          <cell r="A891">
            <v>6037462100</v>
          </cell>
          <cell r="B891" t="str">
            <v>North Central, Pasadena, CA</v>
          </cell>
          <cell r="C891">
            <v>31559</v>
          </cell>
        </row>
        <row r="892">
          <cell r="A892">
            <v>6037601801</v>
          </cell>
          <cell r="B892" t="str">
            <v>Inglewood, CA</v>
          </cell>
          <cell r="C892">
            <v>31532</v>
          </cell>
        </row>
        <row r="893">
          <cell r="A893">
            <v>6037273200</v>
          </cell>
          <cell r="B893" t="str">
            <v>Venice, Los Angeles, CA</v>
          </cell>
          <cell r="C893">
            <v>31524</v>
          </cell>
        </row>
        <row r="894">
          <cell r="A894">
            <v>6037222100</v>
          </cell>
          <cell r="B894" t="str">
            <v>South Los Angeles, Los Angeles, CA</v>
          </cell>
          <cell r="C894">
            <v>31486</v>
          </cell>
        </row>
        <row r="895">
          <cell r="A895">
            <v>6037205110</v>
          </cell>
          <cell r="B895" t="str">
            <v>Boyle Heights, Los Angeles, CA</v>
          </cell>
          <cell r="C895">
            <v>31486</v>
          </cell>
        </row>
        <row r="896">
          <cell r="A896">
            <v>6037191120</v>
          </cell>
          <cell r="B896" t="str">
            <v>Central LA, Los Angeles, CA</v>
          </cell>
          <cell r="C896">
            <v>31486</v>
          </cell>
        </row>
        <row r="897">
          <cell r="A897">
            <v>6037533002</v>
          </cell>
          <cell r="B897" t="str">
            <v>South Los Angeles, Los Angeles, CA</v>
          </cell>
          <cell r="C897">
            <v>31463</v>
          </cell>
        </row>
        <row r="898">
          <cell r="A898">
            <v>6037232400</v>
          </cell>
          <cell r="B898" t="str">
            <v>South Los Angeles, Los Angeles, CA</v>
          </cell>
          <cell r="C898">
            <v>31445</v>
          </cell>
        </row>
        <row r="899">
          <cell r="A899">
            <v>6037229100</v>
          </cell>
          <cell r="B899" t="str">
            <v>Central Alameda, Los Angeles, CA</v>
          </cell>
          <cell r="C899">
            <v>31432</v>
          </cell>
        </row>
        <row r="900">
          <cell r="A900">
            <v>6037602801</v>
          </cell>
          <cell r="B900" t="str">
            <v>South Los Angeles, Los Angeles, CA</v>
          </cell>
          <cell r="C900">
            <v>31431</v>
          </cell>
        </row>
        <row r="901">
          <cell r="A901">
            <v>6037239320</v>
          </cell>
          <cell r="B901" t="str">
            <v>South Los Angeles, Los Angeles, CA</v>
          </cell>
          <cell r="C901">
            <v>31426</v>
          </cell>
        </row>
        <row r="902">
          <cell r="A902">
            <v>6037602600</v>
          </cell>
          <cell r="B902" t="str">
            <v>Gardena, CA</v>
          </cell>
          <cell r="C902">
            <v>31396</v>
          </cell>
        </row>
        <row r="903">
          <cell r="A903">
            <v>6037219010</v>
          </cell>
          <cell r="B903" t="str">
            <v>South Los Angeles, Los Angeles, CA</v>
          </cell>
          <cell r="C903">
            <v>31360</v>
          </cell>
        </row>
        <row r="904">
          <cell r="A904">
            <v>6037234200</v>
          </cell>
          <cell r="B904" t="str">
            <v>Leimert Park, Los Angeles, CA</v>
          </cell>
          <cell r="C904">
            <v>31341</v>
          </cell>
        </row>
        <row r="905">
          <cell r="A905">
            <v>6037204910</v>
          </cell>
          <cell r="B905" t="str">
            <v>Boyle Heights, Los Angeles, CA</v>
          </cell>
          <cell r="C905">
            <v>31340</v>
          </cell>
        </row>
        <row r="906">
          <cell r="A906">
            <v>6037228310</v>
          </cell>
          <cell r="B906" t="str">
            <v>South Los Angeles, Los Angeles, CA</v>
          </cell>
          <cell r="C906">
            <v>31340</v>
          </cell>
        </row>
        <row r="907">
          <cell r="A907">
            <v>6037222002</v>
          </cell>
          <cell r="B907" t="str">
            <v>South Los Angeles, Los Angeles, CA</v>
          </cell>
          <cell r="C907">
            <v>31338</v>
          </cell>
        </row>
        <row r="908">
          <cell r="A908">
            <v>6037701802</v>
          </cell>
          <cell r="B908" t="str">
            <v>Pico, Santa Monica, CA</v>
          </cell>
          <cell r="C908">
            <v>31296</v>
          </cell>
        </row>
        <row r="909">
          <cell r="A909">
            <v>6037221401</v>
          </cell>
          <cell r="B909" t="str">
            <v>Jefferson, Los Angeles, CA</v>
          </cell>
          <cell r="C909">
            <v>31201</v>
          </cell>
        </row>
        <row r="910">
          <cell r="A910">
            <v>6037190700</v>
          </cell>
          <cell r="B910" t="str">
            <v>Central LA, Los Angeles, CA</v>
          </cell>
          <cell r="C910">
            <v>31194</v>
          </cell>
        </row>
        <row r="911">
          <cell r="A911">
            <v>6037542700</v>
          </cell>
          <cell r="B911" t="str">
            <v>Compton, CA</v>
          </cell>
          <cell r="C911">
            <v>31192</v>
          </cell>
        </row>
        <row r="912">
          <cell r="A912">
            <v>6037228100</v>
          </cell>
          <cell r="B912" t="str">
            <v>South Los Angeles, Los Angeles, CA</v>
          </cell>
          <cell r="C912">
            <v>31177</v>
          </cell>
        </row>
        <row r="913">
          <cell r="A913">
            <v>6037241300</v>
          </cell>
          <cell r="B913" t="str">
            <v>Harbor Gateway North, Los Angeles, CA</v>
          </cell>
          <cell r="C913">
            <v>31166</v>
          </cell>
        </row>
        <row r="914">
          <cell r="A914">
            <v>6037222001</v>
          </cell>
          <cell r="B914" t="str">
            <v>Jefferson, Los Angeles, CA</v>
          </cell>
          <cell r="C914">
            <v>31136</v>
          </cell>
        </row>
        <row r="915">
          <cell r="A915">
            <v>6037220000</v>
          </cell>
          <cell r="B915" t="str">
            <v>Jefferson, Los Angeles, CA</v>
          </cell>
          <cell r="C915">
            <v>31084</v>
          </cell>
        </row>
        <row r="916">
          <cell r="A916">
            <v>6037553601</v>
          </cell>
          <cell r="B916" t="str">
            <v>Paramount, CA</v>
          </cell>
          <cell r="C916">
            <v>31048</v>
          </cell>
        </row>
        <row r="917">
          <cell r="A917">
            <v>6037601900</v>
          </cell>
          <cell r="B917" t="str">
            <v>Inglewood, CA</v>
          </cell>
          <cell r="C917">
            <v>31032</v>
          </cell>
        </row>
        <row r="918">
          <cell r="A918">
            <v>6037232300</v>
          </cell>
          <cell r="B918" t="str">
            <v>South Los Angeles, Los Angeles, CA</v>
          </cell>
          <cell r="C918">
            <v>31026</v>
          </cell>
        </row>
        <row r="919">
          <cell r="A919">
            <v>6037231900</v>
          </cell>
          <cell r="B919" t="str">
            <v>South Figueroa Corridor, Los Angeles, CA</v>
          </cell>
          <cell r="C919">
            <v>31018</v>
          </cell>
        </row>
        <row r="920">
          <cell r="A920">
            <v>6037239201</v>
          </cell>
          <cell r="B920" t="str">
            <v>South Los Angeles, Los Angeles, CA</v>
          </cell>
          <cell r="C920">
            <v>30999</v>
          </cell>
        </row>
        <row r="921">
          <cell r="A921">
            <v>6037239310</v>
          </cell>
          <cell r="B921" t="str">
            <v>South Los Angeles, Los Angeles, CA</v>
          </cell>
          <cell r="C921">
            <v>30962</v>
          </cell>
        </row>
        <row r="922">
          <cell r="A922">
            <v>6037239330</v>
          </cell>
          <cell r="B922" t="str">
            <v>South Los Angeles, Los Angeles, CA</v>
          </cell>
          <cell r="C922">
            <v>30944</v>
          </cell>
        </row>
        <row r="923">
          <cell r="A923">
            <v>6037232600</v>
          </cell>
          <cell r="B923" t="str">
            <v>South Los Angeles, Los Angeles, CA</v>
          </cell>
          <cell r="C923">
            <v>30928</v>
          </cell>
        </row>
        <row r="924">
          <cell r="A924">
            <v>6037207710</v>
          </cell>
          <cell r="B924" t="str">
            <v>Central LA, Los Angeles, CA</v>
          </cell>
          <cell r="C924">
            <v>30928</v>
          </cell>
        </row>
        <row r="925">
          <cell r="A925">
            <v>6037237600</v>
          </cell>
          <cell r="B925" t="str">
            <v>South Figueroa Corridor, Los Angeles, CA</v>
          </cell>
          <cell r="C925">
            <v>30859</v>
          </cell>
        </row>
        <row r="926">
          <cell r="A926">
            <v>6037206032</v>
          </cell>
          <cell r="B926" t="str">
            <v>Central LA, Los Angeles, CA</v>
          </cell>
          <cell r="C926">
            <v>30837</v>
          </cell>
        </row>
        <row r="927">
          <cell r="A927">
            <v>6037240200</v>
          </cell>
          <cell r="B927" t="str">
            <v>South Los Angeles, Los Angeles, CA</v>
          </cell>
          <cell r="C927">
            <v>30811</v>
          </cell>
        </row>
        <row r="928">
          <cell r="A928">
            <v>6037221302</v>
          </cell>
          <cell r="B928" t="str">
            <v>Central LA, Los Angeles, CA</v>
          </cell>
          <cell r="C928">
            <v>30731</v>
          </cell>
        </row>
        <row r="929">
          <cell r="A929">
            <v>6037212204</v>
          </cell>
          <cell r="B929" t="str">
            <v>Central LA, Los Angeles, CA</v>
          </cell>
          <cell r="C929">
            <v>30722</v>
          </cell>
        </row>
        <row r="930">
          <cell r="A930">
            <v>6037239602</v>
          </cell>
          <cell r="B930" t="str">
            <v>South Los Angeles, Los Angeles, CA</v>
          </cell>
          <cell r="C930">
            <v>30712</v>
          </cell>
        </row>
        <row r="931">
          <cell r="A931">
            <v>6037221710</v>
          </cell>
          <cell r="B931" t="str">
            <v>Jefferson, Los Angeles, CA</v>
          </cell>
          <cell r="C931">
            <v>30611</v>
          </cell>
        </row>
        <row r="932">
          <cell r="A932">
            <v>6037533201</v>
          </cell>
          <cell r="B932" t="str">
            <v>Huntington Park, CA</v>
          </cell>
          <cell r="C932">
            <v>30586</v>
          </cell>
        </row>
        <row r="933">
          <cell r="A933">
            <v>6037221810</v>
          </cell>
          <cell r="B933" t="str">
            <v>South Los Angeles, Los Angeles, CA</v>
          </cell>
          <cell r="C933">
            <v>30583</v>
          </cell>
        </row>
        <row r="934">
          <cell r="A934">
            <v>6037207502</v>
          </cell>
          <cell r="B934" t="str">
            <v>Downtown, Los Angeles, CA</v>
          </cell>
          <cell r="C934">
            <v>30580</v>
          </cell>
        </row>
        <row r="935">
          <cell r="A935">
            <v>6037542104</v>
          </cell>
          <cell r="B935" t="str">
            <v>East Compton, CA</v>
          </cell>
          <cell r="C935">
            <v>30552</v>
          </cell>
        </row>
        <row r="936">
          <cell r="A936">
            <v>6037219020</v>
          </cell>
          <cell r="B936" t="str">
            <v>South Los Angeles, Los Angeles, CA</v>
          </cell>
          <cell r="C936">
            <v>30535</v>
          </cell>
        </row>
        <row r="937">
          <cell r="A937">
            <v>6037532900</v>
          </cell>
          <cell r="B937" t="str">
            <v>South Los Angeles, Los Angeles, CA</v>
          </cell>
          <cell r="C937">
            <v>30525</v>
          </cell>
        </row>
        <row r="938">
          <cell r="A938">
            <v>6037462001</v>
          </cell>
          <cell r="B938" t="str">
            <v>North Central, Pasadena, CA</v>
          </cell>
          <cell r="C938">
            <v>30463</v>
          </cell>
        </row>
        <row r="939">
          <cell r="A939">
            <v>6037700502</v>
          </cell>
          <cell r="B939" t="str">
            <v>Central LA, West Hollywood, CA</v>
          </cell>
          <cell r="C939">
            <v>30442</v>
          </cell>
        </row>
        <row r="940">
          <cell r="A940">
            <v>6037541400</v>
          </cell>
          <cell r="B940" t="str">
            <v>South Los Angeles, Compton, CA</v>
          </cell>
          <cell r="C940">
            <v>30338</v>
          </cell>
        </row>
        <row r="941">
          <cell r="A941">
            <v>6037240300</v>
          </cell>
          <cell r="B941" t="str">
            <v>South Los Angeles, Los Angeles, CA</v>
          </cell>
          <cell r="C941">
            <v>30332</v>
          </cell>
        </row>
        <row r="942">
          <cell r="A942">
            <v>6037541500</v>
          </cell>
          <cell r="B942" t="str">
            <v>South Los Angeles, Compton, CA</v>
          </cell>
          <cell r="C942">
            <v>30310</v>
          </cell>
        </row>
        <row r="943">
          <cell r="A943">
            <v>6037237401</v>
          </cell>
          <cell r="B943" t="str">
            <v>South Los Angeles, Los Angeles, CA</v>
          </cell>
          <cell r="C943">
            <v>30296</v>
          </cell>
        </row>
        <row r="944">
          <cell r="A944">
            <v>6037237101</v>
          </cell>
          <cell r="B944" t="str">
            <v>South Figueroa Corridor, Los Angeles, CA</v>
          </cell>
          <cell r="C944">
            <v>30292</v>
          </cell>
        </row>
        <row r="945">
          <cell r="A945">
            <v>6037242200</v>
          </cell>
          <cell r="B945" t="str">
            <v>South Los Angeles, Los Angeles, CA</v>
          </cell>
          <cell r="C945">
            <v>30256</v>
          </cell>
        </row>
        <row r="946">
          <cell r="A946">
            <v>6037542602</v>
          </cell>
          <cell r="B946" t="str">
            <v>Compton, CA</v>
          </cell>
          <cell r="C946">
            <v>30211</v>
          </cell>
        </row>
        <row r="947">
          <cell r="A947">
            <v>6037224200</v>
          </cell>
          <cell r="B947" t="str">
            <v>Central LA, Los Angeles, CA</v>
          </cell>
          <cell r="C947">
            <v>30194</v>
          </cell>
        </row>
        <row r="948">
          <cell r="A948">
            <v>6037212304</v>
          </cell>
          <cell r="B948" t="str">
            <v>Central LA, Los Angeles, CA</v>
          </cell>
          <cell r="C948">
            <v>30160</v>
          </cell>
        </row>
        <row r="949">
          <cell r="A949">
            <v>6037532800</v>
          </cell>
          <cell r="B949" t="str">
            <v>South Los Angeles, Los Angeles, CA</v>
          </cell>
          <cell r="C949">
            <v>30158</v>
          </cell>
        </row>
        <row r="950">
          <cell r="A950">
            <v>6037231300</v>
          </cell>
          <cell r="B950" t="str">
            <v>South Los Angeles, Los Angeles, CA</v>
          </cell>
          <cell r="C950">
            <v>30157</v>
          </cell>
        </row>
        <row r="951">
          <cell r="A951">
            <v>6037209810</v>
          </cell>
          <cell r="B951" t="str">
            <v>Central LA, Los Angeles, CA</v>
          </cell>
          <cell r="C951">
            <v>30137</v>
          </cell>
        </row>
        <row r="952">
          <cell r="A952">
            <v>6037243000</v>
          </cell>
          <cell r="B952" t="str">
            <v>South Los Angeles, Los Angeles, CA</v>
          </cell>
          <cell r="C952">
            <v>30080</v>
          </cell>
        </row>
        <row r="953">
          <cell r="A953">
            <v>6037218210</v>
          </cell>
          <cell r="B953" t="str">
            <v>Central LA, Los Angeles, CA</v>
          </cell>
          <cell r="C953">
            <v>30055</v>
          </cell>
        </row>
        <row r="954">
          <cell r="A954">
            <v>6037542000</v>
          </cell>
          <cell r="B954" t="str">
            <v>Compton, CA</v>
          </cell>
          <cell r="C954">
            <v>30049</v>
          </cell>
        </row>
        <row r="955">
          <cell r="A955">
            <v>6037242700</v>
          </cell>
          <cell r="B955" t="str">
            <v>South Los Angeles, Los Angeles, CA</v>
          </cell>
          <cell r="C955">
            <v>30040</v>
          </cell>
        </row>
        <row r="956">
          <cell r="A956">
            <v>6037224020</v>
          </cell>
          <cell r="B956" t="str">
            <v>South Los Angeles, Los Angeles, CA</v>
          </cell>
          <cell r="C956">
            <v>30029</v>
          </cell>
        </row>
        <row r="957">
          <cell r="A957">
            <v>6037231400</v>
          </cell>
          <cell r="B957" t="str">
            <v>Leimert Park, Los Angeles, CA</v>
          </cell>
          <cell r="C957">
            <v>30014</v>
          </cell>
        </row>
        <row r="958">
          <cell r="A958">
            <v>6037219300</v>
          </cell>
          <cell r="B958" t="str">
            <v>Jefferson, Los Angeles, CA</v>
          </cell>
          <cell r="C958">
            <v>30008</v>
          </cell>
        </row>
        <row r="959">
          <cell r="A959">
            <v>6037541100</v>
          </cell>
          <cell r="B959" t="str">
            <v>Compton, CA</v>
          </cell>
          <cell r="C959">
            <v>29994</v>
          </cell>
        </row>
        <row r="960">
          <cell r="A960">
            <v>6037535400</v>
          </cell>
          <cell r="B960" t="str">
            <v>South Los Angeles, Los Angeles, CA</v>
          </cell>
          <cell r="C960">
            <v>29993</v>
          </cell>
        </row>
        <row r="961">
          <cell r="A961">
            <v>6037600902</v>
          </cell>
          <cell r="B961" t="str">
            <v>Inglewood, CA</v>
          </cell>
          <cell r="C961">
            <v>29982</v>
          </cell>
        </row>
        <row r="962">
          <cell r="A962">
            <v>6037204420</v>
          </cell>
          <cell r="B962" t="str">
            <v>Boyle Heights, Los Angeles, CA</v>
          </cell>
          <cell r="C962">
            <v>29953</v>
          </cell>
        </row>
        <row r="963">
          <cell r="A963">
            <v>6037222600</v>
          </cell>
          <cell r="B963" t="str">
            <v>South Los Angeles, Los Angeles, CA</v>
          </cell>
          <cell r="C963">
            <v>29950</v>
          </cell>
        </row>
        <row r="964">
          <cell r="A964">
            <v>6037600601</v>
          </cell>
          <cell r="B964" t="str">
            <v>Inglewood, CA</v>
          </cell>
          <cell r="C964">
            <v>29942</v>
          </cell>
        </row>
        <row r="965">
          <cell r="A965">
            <v>6037240402</v>
          </cell>
          <cell r="B965" t="str">
            <v>South Los Angeles, Los Angeles, CA</v>
          </cell>
          <cell r="C965">
            <v>29916</v>
          </cell>
        </row>
        <row r="966">
          <cell r="A966">
            <v>6037237800</v>
          </cell>
          <cell r="B966" t="str">
            <v>South Los Angeles, Los Angeles, CA</v>
          </cell>
          <cell r="C966">
            <v>29905</v>
          </cell>
        </row>
        <row r="967">
          <cell r="A967">
            <v>6037234800</v>
          </cell>
          <cell r="B967" t="str">
            <v>Park Mesa Heights, Los Angeles, CA</v>
          </cell>
          <cell r="C967">
            <v>29868</v>
          </cell>
        </row>
        <row r="968">
          <cell r="A968">
            <v>6037461901</v>
          </cell>
          <cell r="B968" t="str">
            <v>Pasadena, CA</v>
          </cell>
          <cell r="C968">
            <v>29861</v>
          </cell>
        </row>
        <row r="969">
          <cell r="A969">
            <v>6037231220</v>
          </cell>
          <cell r="B969" t="str">
            <v>South Figueroa Corridor, Los Angeles, CA</v>
          </cell>
          <cell r="C969">
            <v>29858</v>
          </cell>
        </row>
        <row r="970">
          <cell r="A970">
            <v>6037237720</v>
          </cell>
          <cell r="B970" t="str">
            <v>South Figueroa Corridor, Los Angeles, CA</v>
          </cell>
          <cell r="C970">
            <v>29853</v>
          </cell>
        </row>
        <row r="971">
          <cell r="A971">
            <v>6037532603</v>
          </cell>
          <cell r="B971" t="str">
            <v>Huntington Park, CA</v>
          </cell>
          <cell r="C971">
            <v>29821</v>
          </cell>
        </row>
        <row r="972">
          <cell r="A972">
            <v>6037221304</v>
          </cell>
          <cell r="B972" t="str">
            <v>Central LA, Los Angeles, CA</v>
          </cell>
          <cell r="C972">
            <v>29784</v>
          </cell>
        </row>
        <row r="973">
          <cell r="A973">
            <v>6037228500</v>
          </cell>
          <cell r="B973" t="str">
            <v>South Figueroa Corridor, Los Angeles, CA</v>
          </cell>
          <cell r="C973">
            <v>29775</v>
          </cell>
        </row>
        <row r="974">
          <cell r="A974">
            <v>6037209820</v>
          </cell>
          <cell r="B974" t="str">
            <v>Central LA, Los Angeles, CA</v>
          </cell>
          <cell r="C974">
            <v>29771</v>
          </cell>
        </row>
        <row r="975">
          <cell r="A975">
            <v>6037229300</v>
          </cell>
          <cell r="B975" t="str">
            <v>South Figueroa Corridor, Los Angeles, CA</v>
          </cell>
          <cell r="C975">
            <v>29685</v>
          </cell>
        </row>
        <row r="976">
          <cell r="A976">
            <v>6037226001</v>
          </cell>
          <cell r="B976" t="str">
            <v>South Los Angeles, Los Angeles, CA</v>
          </cell>
          <cell r="C976">
            <v>29628</v>
          </cell>
        </row>
        <row r="977">
          <cell r="A977">
            <v>6037541604</v>
          </cell>
          <cell r="B977" t="str">
            <v>Compton, CA</v>
          </cell>
          <cell r="C977">
            <v>29587</v>
          </cell>
        </row>
        <row r="978">
          <cell r="A978">
            <v>6037273300</v>
          </cell>
          <cell r="B978" t="str">
            <v>Venice, Los Angeles, CA</v>
          </cell>
          <cell r="C978">
            <v>29556</v>
          </cell>
        </row>
        <row r="979">
          <cell r="A979">
            <v>6037540800</v>
          </cell>
          <cell r="B979" t="str">
            <v>South Los Angeles, Los Angeles, CA</v>
          </cell>
          <cell r="C979">
            <v>29554</v>
          </cell>
        </row>
        <row r="980">
          <cell r="A980">
            <v>6037240500</v>
          </cell>
          <cell r="B980" t="str">
            <v>South Los Angeles, Los Angeles, CA</v>
          </cell>
          <cell r="C980">
            <v>29550</v>
          </cell>
        </row>
        <row r="981">
          <cell r="A981">
            <v>6037236100</v>
          </cell>
          <cell r="B981" t="str">
            <v>Baldwin Village, Los Angeles, CA</v>
          </cell>
          <cell r="C981">
            <v>29526</v>
          </cell>
        </row>
        <row r="982">
          <cell r="A982">
            <v>6037232700</v>
          </cell>
          <cell r="B982" t="str">
            <v>South Figueroa Corridor, Los Angeles, CA</v>
          </cell>
          <cell r="C982">
            <v>29523</v>
          </cell>
        </row>
        <row r="983">
          <cell r="A983">
            <v>6037208904</v>
          </cell>
          <cell r="B983" t="str">
            <v>Central LA, Los Angeles, CA</v>
          </cell>
          <cell r="C983">
            <v>29518</v>
          </cell>
        </row>
        <row r="984">
          <cell r="A984">
            <v>6037242000</v>
          </cell>
          <cell r="B984" t="str">
            <v>South Los Angeles, Los Angeles, CA</v>
          </cell>
          <cell r="C984">
            <v>29502</v>
          </cell>
        </row>
        <row r="985">
          <cell r="A985">
            <v>6037235201</v>
          </cell>
          <cell r="B985" t="str">
            <v>Park Mesa Heights, Los Angeles, CA</v>
          </cell>
          <cell r="C985">
            <v>29502</v>
          </cell>
        </row>
        <row r="986">
          <cell r="A986">
            <v>6037240010</v>
          </cell>
          <cell r="B986" t="str">
            <v>South Los Angeles, Los Angeles, CA</v>
          </cell>
          <cell r="C986">
            <v>29496</v>
          </cell>
        </row>
        <row r="987">
          <cell r="A987">
            <v>6037540902</v>
          </cell>
          <cell r="B987" t="str">
            <v>South Los Angeles, Los Angeles, CA</v>
          </cell>
          <cell r="C987">
            <v>29495</v>
          </cell>
        </row>
        <row r="988">
          <cell r="A988">
            <v>6037209401</v>
          </cell>
          <cell r="B988" t="str">
            <v>Central LA, Los Angeles, CA</v>
          </cell>
          <cell r="C988">
            <v>29492</v>
          </cell>
        </row>
        <row r="989">
          <cell r="A989">
            <v>6037239802</v>
          </cell>
          <cell r="B989" t="str">
            <v>South Los Angeles, Los Angeles, CA</v>
          </cell>
          <cell r="C989">
            <v>29479</v>
          </cell>
        </row>
        <row r="990">
          <cell r="A990">
            <v>6037602505</v>
          </cell>
          <cell r="B990" t="str">
            <v>Hawthorne, CA</v>
          </cell>
          <cell r="C990">
            <v>29382</v>
          </cell>
        </row>
        <row r="991">
          <cell r="A991">
            <v>6037602506</v>
          </cell>
          <cell r="B991" t="str">
            <v>Hawthorne, CA</v>
          </cell>
          <cell r="C991">
            <v>29322</v>
          </cell>
        </row>
        <row r="992">
          <cell r="A992">
            <v>6037541300</v>
          </cell>
          <cell r="B992" t="str">
            <v>Compton, CA</v>
          </cell>
          <cell r="C992">
            <v>29300</v>
          </cell>
        </row>
        <row r="993">
          <cell r="A993">
            <v>6037237710</v>
          </cell>
          <cell r="B993" t="str">
            <v>South Figueroa Corridor, Los Angeles, CA</v>
          </cell>
          <cell r="C993">
            <v>29300</v>
          </cell>
        </row>
        <row r="994">
          <cell r="A994">
            <v>6037239702</v>
          </cell>
          <cell r="B994" t="str">
            <v>South Los Angeles, Los Angeles, CA</v>
          </cell>
          <cell r="C994">
            <v>29300</v>
          </cell>
        </row>
        <row r="995">
          <cell r="A995">
            <v>6037228720</v>
          </cell>
          <cell r="B995" t="str">
            <v>South Los Angeles, Los Angeles, CA</v>
          </cell>
          <cell r="C995">
            <v>29170</v>
          </cell>
        </row>
        <row r="996">
          <cell r="A996">
            <v>6037239801</v>
          </cell>
          <cell r="B996" t="str">
            <v>South Los Angeles, Los Angeles, CA</v>
          </cell>
          <cell r="C996">
            <v>29160</v>
          </cell>
        </row>
        <row r="997">
          <cell r="A997">
            <v>6037232120</v>
          </cell>
          <cell r="B997" t="str">
            <v>South Los Angeles, Los Angeles, CA</v>
          </cell>
          <cell r="C997">
            <v>29146</v>
          </cell>
        </row>
        <row r="998">
          <cell r="A998">
            <v>6037600400</v>
          </cell>
          <cell r="B998" t="str">
            <v>South Los Angeles, Los Angeles, CA</v>
          </cell>
          <cell r="C998">
            <v>29124</v>
          </cell>
        </row>
        <row r="999">
          <cell r="A999">
            <v>6037191720</v>
          </cell>
          <cell r="B999" t="str">
            <v>Central LA, Los Angeles, CA</v>
          </cell>
          <cell r="C999">
            <v>29113</v>
          </cell>
        </row>
        <row r="1000">
          <cell r="A1000">
            <v>6037232500</v>
          </cell>
          <cell r="B1000" t="str">
            <v>South Los Angeles, Los Angeles, CA</v>
          </cell>
          <cell r="C1000">
            <v>29095</v>
          </cell>
        </row>
        <row r="1001">
          <cell r="A1001">
            <v>6037234502</v>
          </cell>
          <cell r="B1001" t="str">
            <v>South Los Angeles, Los Angeles, CA</v>
          </cell>
          <cell r="C1001">
            <v>29042</v>
          </cell>
        </row>
        <row r="1002">
          <cell r="A1002">
            <v>6037224010</v>
          </cell>
          <cell r="B1002" t="str">
            <v>Central LA, Los Angeles, CA</v>
          </cell>
          <cell r="C1002">
            <v>28993</v>
          </cell>
        </row>
        <row r="1003">
          <cell r="A1003">
            <v>6037208902</v>
          </cell>
          <cell r="B1003" t="str">
            <v>Central LA, Los Angeles, CA</v>
          </cell>
          <cell r="C1003">
            <v>28983</v>
          </cell>
        </row>
        <row r="1004">
          <cell r="A1004">
            <v>6037219700</v>
          </cell>
          <cell r="B1004" t="str">
            <v>Jefferson, Los Angeles, CA</v>
          </cell>
          <cell r="C1004">
            <v>28977</v>
          </cell>
        </row>
        <row r="1005">
          <cell r="A1005">
            <v>6037232800</v>
          </cell>
          <cell r="B1005" t="str">
            <v>South Figueroa Corridor, Los Angeles, CA</v>
          </cell>
          <cell r="C1005">
            <v>28932</v>
          </cell>
        </row>
        <row r="1006">
          <cell r="A1006">
            <v>6037241120</v>
          </cell>
          <cell r="B1006" t="str">
            <v>South Los Angeles, Los Angeles, CA</v>
          </cell>
          <cell r="C1006">
            <v>28927</v>
          </cell>
        </row>
        <row r="1007">
          <cell r="A1007">
            <v>6037462201</v>
          </cell>
          <cell r="B1007" t="str">
            <v>Pasadena, CA</v>
          </cell>
          <cell r="C1007">
            <v>28917</v>
          </cell>
        </row>
        <row r="1008">
          <cell r="A1008">
            <v>6037228210</v>
          </cell>
          <cell r="B1008" t="str">
            <v>South Los Angeles, Los Angeles, CA</v>
          </cell>
          <cell r="C1008">
            <v>28891</v>
          </cell>
        </row>
        <row r="1009">
          <cell r="A1009">
            <v>6037602507</v>
          </cell>
          <cell r="B1009" t="str">
            <v>Hawthorne, CA</v>
          </cell>
          <cell r="C1009">
            <v>28874</v>
          </cell>
        </row>
        <row r="1010">
          <cell r="A1010">
            <v>6037600802</v>
          </cell>
          <cell r="B1010" t="str">
            <v>Morningside Park, Inglewood, CA</v>
          </cell>
          <cell r="C1010">
            <v>28840</v>
          </cell>
        </row>
        <row r="1011">
          <cell r="A1011">
            <v>6037291110</v>
          </cell>
          <cell r="B1011" t="str">
            <v>Harbor, Los Angeles, CA</v>
          </cell>
          <cell r="C1011">
            <v>28797</v>
          </cell>
        </row>
        <row r="1012">
          <cell r="A1012">
            <v>6037209104</v>
          </cell>
          <cell r="B1012" t="str">
            <v>Central LA, Los Angeles, CA</v>
          </cell>
          <cell r="C1012">
            <v>28781</v>
          </cell>
        </row>
        <row r="1013">
          <cell r="A1013">
            <v>6037228900</v>
          </cell>
          <cell r="B1013" t="str">
            <v>Central Alameda, Los Angeles, CA</v>
          </cell>
          <cell r="C1013">
            <v>28630</v>
          </cell>
        </row>
        <row r="1014">
          <cell r="A1014">
            <v>6037241201</v>
          </cell>
          <cell r="B1014" t="str">
            <v>South Los Angeles, Los Angeles, CA</v>
          </cell>
          <cell r="C1014">
            <v>28563</v>
          </cell>
        </row>
        <row r="1015">
          <cell r="A1015">
            <v>6037601303</v>
          </cell>
          <cell r="B1015" t="str">
            <v>Inglewood, CA</v>
          </cell>
          <cell r="C1015">
            <v>28535</v>
          </cell>
        </row>
        <row r="1016">
          <cell r="A1016">
            <v>6037239202</v>
          </cell>
          <cell r="B1016" t="str">
            <v>South Los Angeles, Los Angeles, CA</v>
          </cell>
          <cell r="C1016">
            <v>28486</v>
          </cell>
        </row>
        <row r="1017">
          <cell r="A1017">
            <v>6037237402</v>
          </cell>
          <cell r="B1017" t="str">
            <v>South Los Angeles, Los Angeles, CA</v>
          </cell>
          <cell r="C1017">
            <v>28479</v>
          </cell>
        </row>
        <row r="1018">
          <cell r="A1018">
            <v>6037241400</v>
          </cell>
          <cell r="B1018" t="str">
            <v>Harbor, Los Angeles, CA</v>
          </cell>
          <cell r="C1018">
            <v>28474</v>
          </cell>
        </row>
        <row r="1019">
          <cell r="A1019">
            <v>6037207302</v>
          </cell>
          <cell r="B1019" t="str">
            <v>Central LA, Los Angeles, CA</v>
          </cell>
          <cell r="C1019">
            <v>28456</v>
          </cell>
        </row>
        <row r="1020">
          <cell r="A1020">
            <v>6037209403</v>
          </cell>
          <cell r="B1020" t="str">
            <v>Central LA, Los Angeles, CA</v>
          </cell>
          <cell r="C1020">
            <v>28452</v>
          </cell>
        </row>
        <row r="1021">
          <cell r="A1021">
            <v>6037535200</v>
          </cell>
          <cell r="B1021" t="str">
            <v>South Los Angeles, Los Angeles, CA</v>
          </cell>
          <cell r="C1021">
            <v>28434</v>
          </cell>
        </row>
        <row r="1022">
          <cell r="A1022">
            <v>6037242300</v>
          </cell>
          <cell r="B1022" t="str">
            <v>South Los Angeles, Los Angeles, CA</v>
          </cell>
          <cell r="C1022">
            <v>28430</v>
          </cell>
        </row>
        <row r="1023">
          <cell r="A1023">
            <v>6037224310</v>
          </cell>
          <cell r="B1023" t="str">
            <v>Central LA, Los Angeles, CA</v>
          </cell>
          <cell r="C1023">
            <v>28393</v>
          </cell>
        </row>
        <row r="1024">
          <cell r="A1024">
            <v>6037600201</v>
          </cell>
          <cell r="B1024" t="str">
            <v>South Los Angeles, Los Angeles, CA</v>
          </cell>
          <cell r="C1024">
            <v>28311</v>
          </cell>
        </row>
        <row r="1025">
          <cell r="A1025">
            <v>6037237500</v>
          </cell>
          <cell r="B1025" t="str">
            <v>South Figueroa Corridor, Los Angeles, CA</v>
          </cell>
          <cell r="C1025">
            <v>28286</v>
          </cell>
        </row>
        <row r="1026">
          <cell r="A1026">
            <v>6037601302</v>
          </cell>
          <cell r="B1026" t="str">
            <v>Inglewood, CA</v>
          </cell>
          <cell r="C1026">
            <v>28272</v>
          </cell>
        </row>
        <row r="1027">
          <cell r="A1027">
            <v>6037234300</v>
          </cell>
          <cell r="B1027" t="str">
            <v>Leimert Park, Los Angeles, CA</v>
          </cell>
          <cell r="C1027">
            <v>28156</v>
          </cell>
        </row>
        <row r="1028">
          <cell r="A1028">
            <v>6037218900</v>
          </cell>
          <cell r="B1028" t="str">
            <v>Jefferson, Los Angeles, CA</v>
          </cell>
          <cell r="C1028">
            <v>28135</v>
          </cell>
        </row>
        <row r="1029">
          <cell r="A1029">
            <v>6037239701</v>
          </cell>
          <cell r="B1029" t="str">
            <v>South Los Angeles, Los Angeles, CA</v>
          </cell>
          <cell r="C1029">
            <v>28127</v>
          </cell>
        </row>
        <row r="1030">
          <cell r="A1030">
            <v>6037291120</v>
          </cell>
          <cell r="B1030" t="str">
            <v>Harbor, Gardena, CA</v>
          </cell>
          <cell r="C1030">
            <v>28027</v>
          </cell>
        </row>
        <row r="1031">
          <cell r="A1031">
            <v>6037228800</v>
          </cell>
          <cell r="B1031" t="str">
            <v>Central Alameda, Los Angeles, CA</v>
          </cell>
          <cell r="C1031">
            <v>28014</v>
          </cell>
        </row>
        <row r="1032">
          <cell r="A1032">
            <v>6037600702</v>
          </cell>
          <cell r="B1032" t="str">
            <v>Morningside Park, Inglewood, CA</v>
          </cell>
          <cell r="C1032">
            <v>27990</v>
          </cell>
        </row>
        <row r="1033">
          <cell r="A1033">
            <v>6037237900</v>
          </cell>
          <cell r="B1033" t="str">
            <v>South Los Angeles, Los Angeles, CA</v>
          </cell>
          <cell r="C1033">
            <v>27956</v>
          </cell>
        </row>
        <row r="1034">
          <cell r="A1034">
            <v>6037542800</v>
          </cell>
          <cell r="B1034" t="str">
            <v>Compton, CA</v>
          </cell>
          <cell r="C1034">
            <v>27926</v>
          </cell>
        </row>
        <row r="1035">
          <cell r="A1035">
            <v>6037542601</v>
          </cell>
          <cell r="B1035" t="str">
            <v>Compton, CA</v>
          </cell>
          <cell r="C1035">
            <v>27910</v>
          </cell>
        </row>
        <row r="1036">
          <cell r="A1036">
            <v>6037542103</v>
          </cell>
          <cell r="B1036" t="str">
            <v>Compton, CA</v>
          </cell>
          <cell r="C1036">
            <v>27902</v>
          </cell>
        </row>
        <row r="1037">
          <cell r="A1037">
            <v>6037228220</v>
          </cell>
          <cell r="B1037" t="str">
            <v>South Los Angeles, Los Angeles, CA</v>
          </cell>
          <cell r="C1037">
            <v>27858</v>
          </cell>
        </row>
        <row r="1038">
          <cell r="A1038">
            <v>6037600602</v>
          </cell>
          <cell r="B1038" t="str">
            <v>Inglewood, CA</v>
          </cell>
          <cell r="C1038">
            <v>27844</v>
          </cell>
        </row>
        <row r="1039">
          <cell r="A1039">
            <v>6037240020</v>
          </cell>
          <cell r="B1039" t="str">
            <v>South Los Angeles, Los Angeles, CA</v>
          </cell>
          <cell r="C1039">
            <v>27842</v>
          </cell>
        </row>
        <row r="1040">
          <cell r="A1040">
            <v>6037231100</v>
          </cell>
          <cell r="B1040" t="str">
            <v>South Los Angeles, Los Angeles, CA</v>
          </cell>
          <cell r="C1040">
            <v>27840</v>
          </cell>
        </row>
        <row r="1041">
          <cell r="A1041">
            <v>6037231710</v>
          </cell>
          <cell r="B1041" t="str">
            <v>South Figueroa Corridor, Los Angeles, CA</v>
          </cell>
          <cell r="C1041">
            <v>27833</v>
          </cell>
        </row>
        <row r="1042">
          <cell r="A1042">
            <v>6037540901</v>
          </cell>
          <cell r="B1042" t="str">
            <v>South Los Angeles, Los Angeles, CA</v>
          </cell>
          <cell r="C1042">
            <v>27815</v>
          </cell>
        </row>
        <row r="1043">
          <cell r="A1043">
            <v>6037228710</v>
          </cell>
          <cell r="B1043" t="str">
            <v>Central Alameda, Los Angeles, CA</v>
          </cell>
          <cell r="C1043">
            <v>27809</v>
          </cell>
        </row>
        <row r="1044">
          <cell r="A1044">
            <v>6037238100</v>
          </cell>
          <cell r="B1044" t="str">
            <v>South Los Angeles, Los Angeles, CA</v>
          </cell>
          <cell r="C1044">
            <v>27797</v>
          </cell>
        </row>
        <row r="1045">
          <cell r="A1045">
            <v>6037600304</v>
          </cell>
          <cell r="B1045" t="str">
            <v>South Los Angeles, Los Angeles, CA</v>
          </cell>
          <cell r="C1045">
            <v>27731</v>
          </cell>
        </row>
        <row r="1046">
          <cell r="A1046">
            <v>6037238310</v>
          </cell>
          <cell r="B1046" t="str">
            <v>South Figueroa Corridor, Los Angeles, CA</v>
          </cell>
          <cell r="C1046">
            <v>27720</v>
          </cell>
        </row>
        <row r="1047">
          <cell r="A1047">
            <v>6037236203</v>
          </cell>
          <cell r="B1047" t="str">
            <v>Crenshaw, Los Angeles, CA</v>
          </cell>
          <cell r="C1047">
            <v>27694</v>
          </cell>
        </row>
        <row r="1048">
          <cell r="A1048">
            <v>6037235202</v>
          </cell>
          <cell r="B1048" t="str">
            <v>Park Mesa Heights, Los Angeles, CA</v>
          </cell>
          <cell r="C1048">
            <v>27693</v>
          </cell>
        </row>
        <row r="1049">
          <cell r="A1049">
            <v>6037240900</v>
          </cell>
          <cell r="B1049" t="str">
            <v>South Los Angeles, Los Angeles, CA</v>
          </cell>
          <cell r="C1049">
            <v>27687</v>
          </cell>
        </row>
        <row r="1050">
          <cell r="A1050">
            <v>6037601211</v>
          </cell>
          <cell r="B1050" t="str">
            <v>Inglewood, CA</v>
          </cell>
          <cell r="C1050">
            <v>27671</v>
          </cell>
        </row>
        <row r="1051">
          <cell r="A1051">
            <v>6037209103</v>
          </cell>
          <cell r="B1051" t="str">
            <v>Central LA, Los Angeles, CA</v>
          </cell>
          <cell r="C1051">
            <v>27640</v>
          </cell>
        </row>
        <row r="1052">
          <cell r="A1052">
            <v>6037234902</v>
          </cell>
          <cell r="B1052" t="str">
            <v>Park Mesa Heights, Los Angeles, CA</v>
          </cell>
          <cell r="C1052">
            <v>27566</v>
          </cell>
        </row>
        <row r="1053">
          <cell r="A1053">
            <v>6037541606</v>
          </cell>
          <cell r="B1053" t="str">
            <v>Compton, CA</v>
          </cell>
          <cell r="C1053">
            <v>27507</v>
          </cell>
        </row>
        <row r="1054">
          <cell r="A1054">
            <v>6037208903</v>
          </cell>
          <cell r="B1054" t="str">
            <v>Central LA, Los Angeles, CA</v>
          </cell>
          <cell r="C1054">
            <v>27365</v>
          </cell>
        </row>
        <row r="1055">
          <cell r="A1055">
            <v>6037208720</v>
          </cell>
          <cell r="B1055" t="str">
            <v>Central LA, Los Angeles, CA</v>
          </cell>
          <cell r="C1055">
            <v>27361</v>
          </cell>
        </row>
        <row r="1056">
          <cell r="A1056">
            <v>6037241202</v>
          </cell>
          <cell r="B1056" t="str">
            <v>South Los Angeles, Los Angeles, CA</v>
          </cell>
          <cell r="C1056">
            <v>27355</v>
          </cell>
        </row>
        <row r="1057">
          <cell r="A1057">
            <v>6037232110</v>
          </cell>
          <cell r="B1057" t="str">
            <v>South Figueroa Corridor, Los Angeles, CA</v>
          </cell>
          <cell r="C1057">
            <v>27347</v>
          </cell>
        </row>
        <row r="1058">
          <cell r="A1058">
            <v>6037234501</v>
          </cell>
          <cell r="B1058" t="str">
            <v>South Los Angeles, Los Angeles, CA</v>
          </cell>
          <cell r="C1058">
            <v>27339</v>
          </cell>
        </row>
        <row r="1059">
          <cell r="A1059">
            <v>6037240700</v>
          </cell>
          <cell r="B1059" t="str">
            <v>South Los Angeles, Los Angeles, CA</v>
          </cell>
          <cell r="C1059">
            <v>27334</v>
          </cell>
        </row>
        <row r="1060">
          <cell r="A1060">
            <v>6037462002</v>
          </cell>
          <cell r="B1060" t="str">
            <v>North Central, Pasadena, CA</v>
          </cell>
          <cell r="C1060">
            <v>27172</v>
          </cell>
        </row>
        <row r="1061">
          <cell r="A1061">
            <v>6037541200</v>
          </cell>
          <cell r="B1061" t="str">
            <v>Compton, CA</v>
          </cell>
          <cell r="C1061">
            <v>27141</v>
          </cell>
        </row>
        <row r="1062">
          <cell r="A1062">
            <v>6037237300</v>
          </cell>
          <cell r="B1062" t="str">
            <v>South Los Angeles, Los Angeles, CA</v>
          </cell>
          <cell r="C1062">
            <v>26992</v>
          </cell>
        </row>
        <row r="1063">
          <cell r="A1063">
            <v>6037240401</v>
          </cell>
          <cell r="B1063" t="str">
            <v>South Los Angeles, Los Angeles, CA</v>
          </cell>
          <cell r="C1063">
            <v>26849</v>
          </cell>
        </row>
        <row r="1064">
          <cell r="A1064">
            <v>6037209200</v>
          </cell>
          <cell r="B1064" t="str">
            <v>Central LA, Los Angeles, CA</v>
          </cell>
          <cell r="C1064">
            <v>26845</v>
          </cell>
        </row>
        <row r="1065">
          <cell r="A1065">
            <v>6037540700</v>
          </cell>
          <cell r="B1065" t="str">
            <v>South Los Angeles, Los Angeles, CA</v>
          </cell>
          <cell r="C1065">
            <v>26836</v>
          </cell>
        </row>
        <row r="1066">
          <cell r="A1066">
            <v>6037242600</v>
          </cell>
          <cell r="B1066" t="str">
            <v>South Los Angeles, Los Angeles, CA</v>
          </cell>
          <cell r="C1066">
            <v>26814</v>
          </cell>
        </row>
        <row r="1067">
          <cell r="A1067">
            <v>6037241001</v>
          </cell>
          <cell r="B1067" t="str">
            <v>South Los Angeles, Los Angeles, CA</v>
          </cell>
          <cell r="C1067">
            <v>26813</v>
          </cell>
        </row>
        <row r="1068">
          <cell r="A1068">
            <v>6037540600</v>
          </cell>
          <cell r="B1068" t="str">
            <v>South Los Angeles, Los Angeles, CA</v>
          </cell>
          <cell r="C1068">
            <v>26802</v>
          </cell>
        </row>
        <row r="1069">
          <cell r="A1069">
            <v>6037240600</v>
          </cell>
          <cell r="B1069" t="str">
            <v>South Los Angeles, Los Angeles, CA</v>
          </cell>
          <cell r="C1069">
            <v>26746</v>
          </cell>
        </row>
        <row r="1070">
          <cell r="A1070">
            <v>6037701100</v>
          </cell>
          <cell r="B1070" t="str">
            <v>West Los Angeles, Los Angeles, CA</v>
          </cell>
          <cell r="C1070">
            <v>26641</v>
          </cell>
        </row>
        <row r="1071">
          <cell r="A1071">
            <v>6037238320</v>
          </cell>
          <cell r="B1071" t="str">
            <v>South Figueroa Corridor, Los Angeles, CA</v>
          </cell>
          <cell r="C1071">
            <v>26592</v>
          </cell>
        </row>
        <row r="1072">
          <cell r="A1072">
            <v>6037234700</v>
          </cell>
          <cell r="B1072" t="str">
            <v>Park Mesa Heights, Los Angeles, CA</v>
          </cell>
          <cell r="C1072">
            <v>26447</v>
          </cell>
        </row>
        <row r="1073">
          <cell r="A1073">
            <v>6037243100</v>
          </cell>
          <cell r="B1073" t="str">
            <v>South Los Angeles, Los Angeles, CA</v>
          </cell>
          <cell r="C1073">
            <v>26142</v>
          </cell>
        </row>
        <row r="1074">
          <cell r="A1074">
            <v>6037238200</v>
          </cell>
          <cell r="B1074" t="str">
            <v>South Los Angeles, Los Angeles, CA</v>
          </cell>
          <cell r="C1074">
            <v>26056</v>
          </cell>
        </row>
        <row r="1075">
          <cell r="A1075">
            <v>6037600302</v>
          </cell>
          <cell r="B1075" t="str">
            <v>South Los Angeles, Los Angeles, CA</v>
          </cell>
          <cell r="C1075">
            <v>26047</v>
          </cell>
        </row>
        <row r="1076">
          <cell r="A1076">
            <v>6037600303</v>
          </cell>
          <cell r="B1076" t="str">
            <v>South Los Angeles, Los Angeles, CA</v>
          </cell>
          <cell r="C1076">
            <v>25899</v>
          </cell>
        </row>
        <row r="1077">
          <cell r="A1077">
            <v>6037241002</v>
          </cell>
          <cell r="B1077" t="str">
            <v>South Los Angeles, Los Angeles, CA</v>
          </cell>
          <cell r="C1077">
            <v>25870</v>
          </cell>
        </row>
        <row r="1078">
          <cell r="A1078">
            <v>6037600100</v>
          </cell>
          <cell r="B1078" t="str">
            <v>South Los Angeles, Los Angeles, CA</v>
          </cell>
          <cell r="C1078">
            <v>25849</v>
          </cell>
        </row>
        <row r="1079">
          <cell r="A1079">
            <v>6037541605</v>
          </cell>
          <cell r="B1079" t="str">
            <v>Compton, CA</v>
          </cell>
          <cell r="C1079">
            <v>25777</v>
          </cell>
        </row>
        <row r="1080">
          <cell r="A1080">
            <v>6037238000</v>
          </cell>
          <cell r="B1080" t="str">
            <v>South Los Angeles, Los Angeles, CA</v>
          </cell>
          <cell r="C1080">
            <v>25776</v>
          </cell>
        </row>
        <row r="1081">
          <cell r="A1081">
            <v>6037600202</v>
          </cell>
          <cell r="B1081" t="str">
            <v>South Los Angeles, Los Angeles, CA</v>
          </cell>
          <cell r="C1081">
            <v>25776</v>
          </cell>
        </row>
        <row r="1082">
          <cell r="A1082">
            <v>6037236202</v>
          </cell>
          <cell r="B1082" t="str">
            <v>Baldwin Village, Los Angeles, CA</v>
          </cell>
          <cell r="C1082">
            <v>25738</v>
          </cell>
        </row>
        <row r="1083">
          <cell r="A1083">
            <v>6037241110</v>
          </cell>
          <cell r="B1083" t="str">
            <v>South Los Angeles, Los Angeles, CA</v>
          </cell>
          <cell r="C1083">
            <v>25536</v>
          </cell>
        </row>
        <row r="1084">
          <cell r="A1084">
            <v>6037224600</v>
          </cell>
          <cell r="B1084" t="str">
            <v>South Figueroa Corridor, Los Angeles, CA</v>
          </cell>
          <cell r="C1084">
            <v>25519</v>
          </cell>
        </row>
        <row r="1085">
          <cell r="A1085">
            <v>6037541603</v>
          </cell>
          <cell r="B1085" t="str">
            <v>Compton, CA</v>
          </cell>
          <cell r="C1085">
            <v>25421</v>
          </cell>
        </row>
        <row r="1086">
          <cell r="A1086">
            <v>6037237201</v>
          </cell>
          <cell r="B1086" t="str">
            <v>South Los Angeles, Los Angeles, CA</v>
          </cell>
          <cell r="C1086">
            <v>25349</v>
          </cell>
        </row>
        <row r="1087">
          <cell r="A1087">
            <v>6037232200</v>
          </cell>
          <cell r="B1087" t="str">
            <v>South Los Angeles, Los Angeles, CA</v>
          </cell>
          <cell r="C1087">
            <v>25135</v>
          </cell>
        </row>
        <row r="1088">
          <cell r="A1088">
            <v>6037240800</v>
          </cell>
          <cell r="B1088" t="str">
            <v>South Los Angeles, Los Angeles, CA</v>
          </cell>
          <cell r="C1088">
            <v>24563</v>
          </cell>
        </row>
        <row r="1089">
          <cell r="A1089">
            <v>6037273502</v>
          </cell>
          <cell r="B1089" t="str">
            <v>Venice, Los Angeles, CA</v>
          </cell>
          <cell r="C1089">
            <v>24073</v>
          </cell>
        </row>
        <row r="1090">
          <cell r="A1090">
            <v>6037236204</v>
          </cell>
          <cell r="B1090" t="str">
            <v>Baldwin Village, Los Angeles, CA</v>
          </cell>
          <cell r="C1090">
            <v>22509</v>
          </cell>
        </row>
        <row r="1091">
          <cell r="A1091">
            <v>6037242100</v>
          </cell>
          <cell r="B1091" t="str">
            <v>South Los Angeles, Los Angeles, CA</v>
          </cell>
          <cell r="C1091">
            <v>20503</v>
          </cell>
        </row>
        <row r="1092">
          <cell r="A1092">
            <v>6037234901</v>
          </cell>
          <cell r="B1092" t="str">
            <v>Park Mesa Heights, Los Angeles, CA</v>
          </cell>
          <cell r="C1092">
            <v>20450</v>
          </cell>
        </row>
        <row r="1093">
          <cell r="A1093">
            <v>6037206300</v>
          </cell>
          <cell r="B1093" t="str">
            <v>Central LA, Los Angeles, CA</v>
          </cell>
          <cell r="C1093">
            <v>14068</v>
          </cell>
        </row>
        <row r="1094">
          <cell r="A1094">
            <v>6037980030</v>
          </cell>
          <cell r="B1094" t="str">
            <v>El Segundo, CA</v>
          </cell>
        </row>
        <row r="1095">
          <cell r="A1095">
            <v>6037265301</v>
          </cell>
          <cell r="B1095" t="str">
            <v>Westwood, Los Angeles, CA</v>
          </cell>
        </row>
        <row r="1096">
          <cell r="A1096">
            <v>6037980013</v>
          </cell>
          <cell r="B1096" t="str">
            <v>El Segundo, CA</v>
          </cell>
        </row>
        <row r="1097">
          <cell r="A1097">
            <v>6037207400</v>
          </cell>
          <cell r="B1097" t="str">
            <v>Central LA, Los Angeles, CA</v>
          </cell>
        </row>
        <row r="1098">
          <cell r="A1098">
            <v>6037980010</v>
          </cell>
          <cell r="B1098" t="str">
            <v>Echo Park, Los Angeles, CA</v>
          </cell>
        </row>
        <row r="1099">
          <cell r="A1099">
            <v>6037551600</v>
          </cell>
          <cell r="B1099" t="str">
            <v>Downey, CA</v>
          </cell>
        </row>
        <row r="1100">
          <cell r="A1100">
            <v>6037206020</v>
          </cell>
          <cell r="B1100" t="str">
            <v>Central LA, Los Angeles, CA</v>
          </cell>
        </row>
        <row r="1101">
          <cell r="A1101">
            <v>6037980028</v>
          </cell>
          <cell r="B1101" t="str">
            <v>Los Angeles, CA</v>
          </cell>
        </row>
        <row r="1102">
          <cell r="A1102">
            <v>6037265304</v>
          </cell>
          <cell r="B1102" t="str">
            <v>Westwood, Los Angeles, CA</v>
          </cell>
        </row>
        <row r="1103">
          <cell r="A1103">
            <v>6037222700</v>
          </cell>
          <cell r="B1103" t="str">
            <v>South Los Angeles, Los Angeles, CA</v>
          </cell>
        </row>
        <row r="1104">
          <cell r="A1104">
            <v>6037980019</v>
          </cell>
          <cell r="B1104" t="str">
            <v>Pacific Palisades, Los Angeles, CA</v>
          </cell>
        </row>
        <row r="1105">
          <cell r="A1105">
            <v>6037320000</v>
          </cell>
          <cell r="B1105" t="str">
            <v>North Hollywood, Universal City, CA</v>
          </cell>
        </row>
        <row r="1106">
          <cell r="A1106">
            <v>6037980009</v>
          </cell>
          <cell r="B1106" t="str">
            <v>Los Angeles, CA</v>
          </cell>
        </row>
      </sheetData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A Incarceration"/>
    </sheetNames>
    <sheetDataSet>
      <sheetData sheetId="0">
        <row r="2">
          <cell r="A2">
            <v>6037980019</v>
          </cell>
          <cell r="B2" t="str">
            <v>Pacific Palisades, Los Angeles, CA</v>
          </cell>
          <cell r="C2">
            <v>0.11360000000000001</v>
          </cell>
        </row>
        <row r="3">
          <cell r="A3">
            <v>6037194200</v>
          </cell>
          <cell r="B3" t="str">
            <v>Central LA, Los Angeles, CA</v>
          </cell>
          <cell r="C3">
            <v>0.1111</v>
          </cell>
        </row>
        <row r="4">
          <cell r="A4">
            <v>6037209200</v>
          </cell>
          <cell r="B4" t="str">
            <v>Central LA, Los Angeles, CA</v>
          </cell>
          <cell r="C4">
            <v>9.3299999999999994E-2</v>
          </cell>
        </row>
        <row r="5">
          <cell r="A5">
            <v>6037532400</v>
          </cell>
          <cell r="B5" t="str">
            <v>Vernon, CA</v>
          </cell>
          <cell r="C5">
            <v>8.5300000000000001E-2</v>
          </cell>
        </row>
        <row r="6">
          <cell r="A6">
            <v>6037242100</v>
          </cell>
          <cell r="B6" t="str">
            <v>South Los Angeles, Los Angeles, CA</v>
          </cell>
          <cell r="C6">
            <v>7.5499999999999998E-2</v>
          </cell>
        </row>
        <row r="7">
          <cell r="A7">
            <v>6037600400</v>
          </cell>
          <cell r="B7" t="str">
            <v>South Los Angeles, Los Angeles, CA</v>
          </cell>
          <cell r="C7">
            <v>7.0099999999999996E-2</v>
          </cell>
        </row>
        <row r="8">
          <cell r="A8">
            <v>6037241002</v>
          </cell>
          <cell r="B8" t="str">
            <v>South Los Angeles, Los Angeles, CA</v>
          </cell>
          <cell r="C8">
            <v>6.7299999999999999E-2</v>
          </cell>
        </row>
        <row r="9">
          <cell r="A9">
            <v>6037189903</v>
          </cell>
          <cell r="B9" t="str">
            <v>Central LA, Los Angeles, CA</v>
          </cell>
          <cell r="C9">
            <v>6.4100000000000004E-2</v>
          </cell>
        </row>
        <row r="10">
          <cell r="A10">
            <v>6037242600</v>
          </cell>
          <cell r="B10" t="str">
            <v>South Los Angeles, Los Angeles, CA</v>
          </cell>
          <cell r="C10">
            <v>6.2700000000000006E-2</v>
          </cell>
        </row>
        <row r="11">
          <cell r="A11">
            <v>6037208301</v>
          </cell>
          <cell r="B11" t="str">
            <v>Central LA, Los Angeles, CA</v>
          </cell>
          <cell r="C11">
            <v>5.5199999999999999E-2</v>
          </cell>
        </row>
        <row r="12">
          <cell r="A12">
            <v>6037208802</v>
          </cell>
          <cell r="B12" t="str">
            <v>Central LA, Los Angeles, CA</v>
          </cell>
          <cell r="C12">
            <v>5.45E-2</v>
          </cell>
        </row>
        <row r="13">
          <cell r="A13">
            <v>6037209403</v>
          </cell>
          <cell r="B13" t="str">
            <v>Central LA, Los Angeles, CA</v>
          </cell>
          <cell r="C13">
            <v>5.2600000000000001E-2</v>
          </cell>
        </row>
        <row r="14">
          <cell r="A14">
            <v>6037207302</v>
          </cell>
          <cell r="B14" t="str">
            <v>Central LA, Los Angeles, CA</v>
          </cell>
          <cell r="C14">
            <v>5.21E-2</v>
          </cell>
        </row>
        <row r="15">
          <cell r="A15">
            <v>6037602600</v>
          </cell>
          <cell r="B15" t="str">
            <v>Gardena, CA</v>
          </cell>
          <cell r="C15">
            <v>5.1200000000000002E-2</v>
          </cell>
        </row>
        <row r="16">
          <cell r="A16">
            <v>6037185204</v>
          </cell>
          <cell r="B16" t="str">
            <v>Northeast Los Angeles, Los Angeles, CA</v>
          </cell>
          <cell r="C16">
            <v>4.9599999999999998E-2</v>
          </cell>
        </row>
        <row r="17">
          <cell r="A17">
            <v>6037228210</v>
          </cell>
          <cell r="B17" t="str">
            <v>South Los Angeles, Los Angeles, CA</v>
          </cell>
          <cell r="C17">
            <v>4.9299999999999997E-2</v>
          </cell>
        </row>
        <row r="18">
          <cell r="A18">
            <v>6037600501</v>
          </cell>
          <cell r="B18" t="str">
            <v>Inglewood, CA</v>
          </cell>
          <cell r="C18">
            <v>4.8899999999999999E-2</v>
          </cell>
        </row>
        <row r="19">
          <cell r="A19">
            <v>6037602506</v>
          </cell>
          <cell r="B19" t="str">
            <v>Hawthorne, CA</v>
          </cell>
          <cell r="C19">
            <v>4.82E-2</v>
          </cell>
        </row>
        <row r="20">
          <cell r="A20">
            <v>6037234902</v>
          </cell>
          <cell r="B20" t="str">
            <v>Park Mesa Heights, Los Angeles, CA</v>
          </cell>
          <cell r="C20">
            <v>4.7500000000000001E-2</v>
          </cell>
        </row>
        <row r="21">
          <cell r="A21">
            <v>6037238320</v>
          </cell>
          <cell r="B21" t="str">
            <v>South Figueroa Corridor, Los Angeles, CA</v>
          </cell>
          <cell r="C21">
            <v>4.7500000000000001E-2</v>
          </cell>
        </row>
        <row r="22">
          <cell r="A22">
            <v>6037224200</v>
          </cell>
          <cell r="B22" t="str">
            <v>Central LA, Los Angeles, CA</v>
          </cell>
          <cell r="C22">
            <v>4.5999999999999999E-2</v>
          </cell>
        </row>
        <row r="23">
          <cell r="A23">
            <v>6037240401</v>
          </cell>
          <cell r="B23" t="str">
            <v>South Los Angeles, Los Angeles, CA</v>
          </cell>
          <cell r="C23">
            <v>4.58E-2</v>
          </cell>
        </row>
        <row r="24">
          <cell r="A24">
            <v>6037238000</v>
          </cell>
          <cell r="B24" t="str">
            <v>South Los Angeles, Los Angeles, CA</v>
          </cell>
          <cell r="C24">
            <v>4.5699999999999998E-2</v>
          </cell>
        </row>
        <row r="25">
          <cell r="A25">
            <v>6037237401</v>
          </cell>
          <cell r="B25" t="str">
            <v>South Los Angeles, Los Angeles, CA</v>
          </cell>
          <cell r="C25">
            <v>4.5699999999999998E-2</v>
          </cell>
        </row>
        <row r="26">
          <cell r="A26">
            <v>6037463700</v>
          </cell>
          <cell r="B26" t="str">
            <v>South Arroyo, Pasadena, CA</v>
          </cell>
          <cell r="C26">
            <v>4.5699999999999998E-2</v>
          </cell>
        </row>
        <row r="27">
          <cell r="A27">
            <v>6037600202</v>
          </cell>
          <cell r="B27" t="str">
            <v>South Los Angeles, Los Angeles, CA</v>
          </cell>
          <cell r="C27">
            <v>4.5199999999999997E-2</v>
          </cell>
        </row>
        <row r="28">
          <cell r="A28">
            <v>6037237300</v>
          </cell>
          <cell r="B28" t="str">
            <v>South Los Angeles, Los Angeles, CA</v>
          </cell>
          <cell r="C28">
            <v>4.4900000000000002E-2</v>
          </cell>
        </row>
        <row r="29">
          <cell r="A29">
            <v>6037240200</v>
          </cell>
          <cell r="B29" t="str">
            <v>South Los Angeles, Los Angeles, CA</v>
          </cell>
          <cell r="C29">
            <v>4.4699999999999997E-2</v>
          </cell>
        </row>
        <row r="30">
          <cell r="A30">
            <v>6037229410</v>
          </cell>
          <cell r="B30" t="str">
            <v>South Los Angeles, Los Angeles, CA</v>
          </cell>
          <cell r="C30">
            <v>4.4699999999999997E-2</v>
          </cell>
        </row>
        <row r="31">
          <cell r="A31">
            <v>6037541001</v>
          </cell>
          <cell r="B31" t="str">
            <v>Gardena, CA</v>
          </cell>
          <cell r="C31">
            <v>4.41E-2</v>
          </cell>
        </row>
        <row r="32">
          <cell r="A32">
            <v>6037600704</v>
          </cell>
          <cell r="B32" t="str">
            <v>Morningside Park, Inglewood, CA</v>
          </cell>
          <cell r="C32">
            <v>4.2700000000000002E-2</v>
          </cell>
        </row>
        <row r="33">
          <cell r="A33">
            <v>6037209402</v>
          </cell>
          <cell r="B33" t="str">
            <v>Central LA, Los Angeles, CA</v>
          </cell>
          <cell r="C33">
            <v>4.2200000000000001E-2</v>
          </cell>
        </row>
        <row r="34">
          <cell r="A34">
            <v>6037243100</v>
          </cell>
          <cell r="B34" t="str">
            <v>South Los Angeles, Los Angeles, CA</v>
          </cell>
          <cell r="C34">
            <v>4.1500000000000002E-2</v>
          </cell>
        </row>
        <row r="35">
          <cell r="A35">
            <v>6037143700</v>
          </cell>
          <cell r="B35" t="str">
            <v>Studio City, Los Angeles, CA</v>
          </cell>
          <cell r="C35">
            <v>4.1399999999999999E-2</v>
          </cell>
        </row>
        <row r="36">
          <cell r="A36">
            <v>6037601302</v>
          </cell>
          <cell r="B36" t="str">
            <v>Inglewood, CA</v>
          </cell>
          <cell r="C36">
            <v>4.1399999999999999E-2</v>
          </cell>
        </row>
        <row r="37">
          <cell r="A37">
            <v>6037207101</v>
          </cell>
          <cell r="B37" t="str">
            <v>Central LA, Los Angeles, CA</v>
          </cell>
          <cell r="C37">
            <v>4.1399999999999999E-2</v>
          </cell>
        </row>
        <row r="38">
          <cell r="A38">
            <v>6037241110</v>
          </cell>
          <cell r="B38" t="str">
            <v>South Los Angeles, Los Angeles, CA</v>
          </cell>
          <cell r="C38">
            <v>4.1099999999999998E-2</v>
          </cell>
        </row>
        <row r="39">
          <cell r="A39">
            <v>6037236400</v>
          </cell>
          <cell r="B39" t="str">
            <v>Baldwin Hills, Los Angeles, CA</v>
          </cell>
          <cell r="C39">
            <v>4.07E-2</v>
          </cell>
        </row>
        <row r="40">
          <cell r="A40">
            <v>6037240900</v>
          </cell>
          <cell r="B40" t="str">
            <v>South Los Angeles, Los Angeles, CA</v>
          </cell>
          <cell r="C40">
            <v>4.0399999999999998E-2</v>
          </cell>
        </row>
        <row r="41">
          <cell r="A41">
            <v>6037600601</v>
          </cell>
          <cell r="B41" t="str">
            <v>Inglewood, CA</v>
          </cell>
          <cell r="C41">
            <v>4.02E-2</v>
          </cell>
        </row>
        <row r="42">
          <cell r="A42">
            <v>6037204200</v>
          </cell>
          <cell r="B42" t="str">
            <v>Boyle Heights, Los Angeles, CA</v>
          </cell>
          <cell r="C42">
            <v>3.9699999999999999E-2</v>
          </cell>
        </row>
        <row r="43">
          <cell r="A43">
            <v>6037237201</v>
          </cell>
          <cell r="B43" t="str">
            <v>South Los Angeles, Los Angeles, CA</v>
          </cell>
          <cell r="C43">
            <v>3.95E-2</v>
          </cell>
        </row>
        <row r="44">
          <cell r="A44">
            <v>6037242300</v>
          </cell>
          <cell r="B44" t="str">
            <v>South Los Angeles, Los Angeles, CA</v>
          </cell>
          <cell r="C44">
            <v>3.9199999999999999E-2</v>
          </cell>
        </row>
        <row r="45">
          <cell r="A45">
            <v>6037239601</v>
          </cell>
          <cell r="B45" t="str">
            <v>South Los Angeles, Los Angeles, CA</v>
          </cell>
          <cell r="C45">
            <v>3.9E-2</v>
          </cell>
        </row>
        <row r="46">
          <cell r="A46">
            <v>6037463300</v>
          </cell>
          <cell r="B46" t="str">
            <v>Pasadena, CA</v>
          </cell>
          <cell r="C46">
            <v>3.8899999999999997E-2</v>
          </cell>
        </row>
        <row r="47">
          <cell r="A47">
            <v>6037189400</v>
          </cell>
          <cell r="B47" t="str">
            <v>Central LA, Los Angeles, CA</v>
          </cell>
          <cell r="C47">
            <v>3.8899999999999997E-2</v>
          </cell>
        </row>
        <row r="48">
          <cell r="A48">
            <v>6037541606</v>
          </cell>
          <cell r="B48" t="str">
            <v>Compton, CA</v>
          </cell>
          <cell r="C48">
            <v>3.8699999999999998E-2</v>
          </cell>
        </row>
        <row r="49">
          <cell r="A49">
            <v>6037212501</v>
          </cell>
          <cell r="B49" t="str">
            <v>Central LA, Los Angeles, CA</v>
          </cell>
          <cell r="C49">
            <v>3.8199999999999998E-2</v>
          </cell>
        </row>
        <row r="50">
          <cell r="A50">
            <v>6037221820</v>
          </cell>
          <cell r="B50" t="str">
            <v>Jefferson, Los Angeles, CA</v>
          </cell>
          <cell r="C50">
            <v>3.7900000000000003E-2</v>
          </cell>
        </row>
        <row r="51">
          <cell r="A51">
            <v>6037240402</v>
          </cell>
          <cell r="B51" t="str">
            <v>South Los Angeles, Los Angeles, CA</v>
          </cell>
          <cell r="C51">
            <v>3.7400000000000003E-2</v>
          </cell>
        </row>
        <row r="52">
          <cell r="A52">
            <v>6037602700</v>
          </cell>
          <cell r="B52" t="str">
            <v>Hawthorne, CA</v>
          </cell>
          <cell r="C52">
            <v>3.7100000000000001E-2</v>
          </cell>
        </row>
        <row r="53">
          <cell r="A53">
            <v>6037232500</v>
          </cell>
          <cell r="B53" t="str">
            <v>South Los Angeles, Los Angeles, CA</v>
          </cell>
          <cell r="C53">
            <v>3.6400000000000002E-2</v>
          </cell>
        </row>
        <row r="54">
          <cell r="A54">
            <v>6037239201</v>
          </cell>
          <cell r="B54" t="str">
            <v>South Los Angeles, Los Angeles, CA</v>
          </cell>
          <cell r="C54">
            <v>3.6400000000000002E-2</v>
          </cell>
        </row>
        <row r="55">
          <cell r="A55">
            <v>6037462202</v>
          </cell>
          <cell r="B55" t="str">
            <v>Pasadena, CA</v>
          </cell>
          <cell r="C55">
            <v>3.6299999999999999E-2</v>
          </cell>
        </row>
        <row r="56">
          <cell r="A56">
            <v>6037235100</v>
          </cell>
          <cell r="B56" t="str">
            <v>Park Mesa Heights, Los Angeles, CA</v>
          </cell>
          <cell r="C56">
            <v>3.6299999999999999E-2</v>
          </cell>
        </row>
        <row r="57">
          <cell r="A57">
            <v>6037264000</v>
          </cell>
          <cell r="B57" t="str">
            <v>Brentwood, Los Angeles, CA</v>
          </cell>
          <cell r="C57">
            <v>3.6200000000000003E-2</v>
          </cell>
        </row>
        <row r="58">
          <cell r="A58">
            <v>6037186404</v>
          </cell>
          <cell r="B58" t="str">
            <v>Glassell Park, Los Angeles, CA</v>
          </cell>
          <cell r="C58">
            <v>3.5999999999999997E-2</v>
          </cell>
        </row>
        <row r="59">
          <cell r="A59">
            <v>6037212420</v>
          </cell>
          <cell r="B59" t="str">
            <v>Central LA, Los Angeles, CA</v>
          </cell>
          <cell r="C59">
            <v>3.5799999999999998E-2</v>
          </cell>
        </row>
        <row r="60">
          <cell r="A60">
            <v>6037600201</v>
          </cell>
          <cell r="B60" t="str">
            <v>South Los Angeles, Los Angeles, CA</v>
          </cell>
          <cell r="C60">
            <v>3.5799999999999998E-2</v>
          </cell>
        </row>
        <row r="61">
          <cell r="A61">
            <v>6037234502</v>
          </cell>
          <cell r="B61" t="str">
            <v>South Los Angeles, Los Angeles, CA</v>
          </cell>
          <cell r="C61">
            <v>3.56E-2</v>
          </cell>
        </row>
        <row r="62">
          <cell r="A62">
            <v>6037264103</v>
          </cell>
          <cell r="B62" t="str">
            <v>Brentwood, Los Angeles, CA</v>
          </cell>
          <cell r="C62">
            <v>3.56E-2</v>
          </cell>
        </row>
        <row r="63">
          <cell r="A63">
            <v>6037240500</v>
          </cell>
          <cell r="B63" t="str">
            <v>South Los Angeles, Los Angeles, CA</v>
          </cell>
          <cell r="C63">
            <v>3.5299999999999998E-2</v>
          </cell>
        </row>
        <row r="64">
          <cell r="A64">
            <v>6037234700</v>
          </cell>
          <cell r="B64" t="str">
            <v>Park Mesa Heights, Los Angeles, CA</v>
          </cell>
          <cell r="C64">
            <v>3.5200000000000002E-2</v>
          </cell>
        </row>
        <row r="65">
          <cell r="A65">
            <v>6037552100</v>
          </cell>
          <cell r="B65" t="str">
            <v>Norwalk, CA</v>
          </cell>
          <cell r="C65">
            <v>3.5000000000000003E-2</v>
          </cell>
        </row>
        <row r="66">
          <cell r="A66">
            <v>6037601401</v>
          </cell>
          <cell r="B66" t="str">
            <v>Inglewood, CA</v>
          </cell>
          <cell r="C66">
            <v>3.5000000000000003E-2</v>
          </cell>
        </row>
        <row r="67">
          <cell r="A67">
            <v>6037601303</v>
          </cell>
          <cell r="B67" t="str">
            <v>Inglewood, CA</v>
          </cell>
          <cell r="C67">
            <v>3.4700000000000002E-2</v>
          </cell>
        </row>
        <row r="68">
          <cell r="A68">
            <v>6037186301</v>
          </cell>
          <cell r="B68" t="str">
            <v>Atwater Village, Los Angeles, CA</v>
          </cell>
          <cell r="C68">
            <v>3.4599999999999999E-2</v>
          </cell>
        </row>
        <row r="69">
          <cell r="A69">
            <v>6037188100</v>
          </cell>
          <cell r="B69" t="str">
            <v>Atwater Village, Los Angeles, CA</v>
          </cell>
          <cell r="C69">
            <v>3.4500000000000003E-2</v>
          </cell>
        </row>
        <row r="70">
          <cell r="A70">
            <v>6037232600</v>
          </cell>
          <cell r="B70" t="str">
            <v>South Los Angeles, Los Angeles, CA</v>
          </cell>
          <cell r="C70">
            <v>3.4299999999999997E-2</v>
          </cell>
        </row>
        <row r="71">
          <cell r="A71">
            <v>6037530301</v>
          </cell>
          <cell r="B71" t="str">
            <v>East Los Angeles, CA</v>
          </cell>
          <cell r="C71">
            <v>3.4299999999999997E-2</v>
          </cell>
        </row>
        <row r="72">
          <cell r="A72">
            <v>6037602505</v>
          </cell>
          <cell r="B72" t="str">
            <v>Hawthorne, CA</v>
          </cell>
          <cell r="C72">
            <v>3.4299999999999997E-2</v>
          </cell>
        </row>
        <row r="73">
          <cell r="A73">
            <v>6037602507</v>
          </cell>
          <cell r="B73" t="str">
            <v>Hawthorne, CA</v>
          </cell>
          <cell r="C73">
            <v>3.4299999999999997E-2</v>
          </cell>
        </row>
        <row r="74">
          <cell r="A74">
            <v>6037463900</v>
          </cell>
          <cell r="B74" t="str">
            <v>Northeast Los Angeles, Pasadena, CA</v>
          </cell>
          <cell r="C74">
            <v>3.39E-2</v>
          </cell>
        </row>
        <row r="75">
          <cell r="A75">
            <v>6037235201</v>
          </cell>
          <cell r="B75" t="str">
            <v>Park Mesa Heights, Los Angeles, CA</v>
          </cell>
          <cell r="C75">
            <v>3.3300000000000003E-2</v>
          </cell>
        </row>
        <row r="76">
          <cell r="A76">
            <v>6037228600</v>
          </cell>
          <cell r="B76" t="str">
            <v>South Los Angeles, Los Angeles, CA</v>
          </cell>
          <cell r="C76">
            <v>3.3300000000000003E-2</v>
          </cell>
        </row>
        <row r="77">
          <cell r="A77">
            <v>6037207301</v>
          </cell>
          <cell r="B77" t="str">
            <v>Central LA, Los Angeles, CA</v>
          </cell>
          <cell r="C77">
            <v>3.32E-2</v>
          </cell>
        </row>
        <row r="78">
          <cell r="A78">
            <v>6037540700</v>
          </cell>
          <cell r="B78" t="str">
            <v>South Los Angeles, Los Angeles, CA</v>
          </cell>
          <cell r="C78">
            <v>3.3000000000000002E-2</v>
          </cell>
        </row>
        <row r="79">
          <cell r="A79">
            <v>6037191710</v>
          </cell>
          <cell r="B79" t="str">
            <v>Central LA, Los Angeles, CA</v>
          </cell>
          <cell r="C79">
            <v>3.3000000000000002E-2</v>
          </cell>
        </row>
        <row r="80">
          <cell r="A80">
            <v>6037550202</v>
          </cell>
          <cell r="B80" t="str">
            <v>Norwalk, CA</v>
          </cell>
          <cell r="C80">
            <v>3.2899999999999999E-2</v>
          </cell>
        </row>
        <row r="81">
          <cell r="A81">
            <v>6037270200</v>
          </cell>
          <cell r="B81" t="str">
            <v>Palms, Los Angeles, CA</v>
          </cell>
          <cell r="C81">
            <v>3.2800000000000003E-2</v>
          </cell>
        </row>
        <row r="82">
          <cell r="A82">
            <v>6037228900</v>
          </cell>
          <cell r="B82" t="str">
            <v>Central Alameda, Los Angeles, CA</v>
          </cell>
          <cell r="C82">
            <v>3.27E-2</v>
          </cell>
        </row>
        <row r="83">
          <cell r="A83">
            <v>6037242700</v>
          </cell>
          <cell r="B83" t="str">
            <v>South Los Angeles, Los Angeles, CA</v>
          </cell>
          <cell r="C83">
            <v>3.27E-2</v>
          </cell>
        </row>
        <row r="84">
          <cell r="A84">
            <v>6037192410</v>
          </cell>
          <cell r="B84" t="str">
            <v>Central LA, Los Angeles, CA</v>
          </cell>
          <cell r="C84">
            <v>3.2599999999999997E-2</v>
          </cell>
        </row>
        <row r="85">
          <cell r="A85">
            <v>6037232400</v>
          </cell>
          <cell r="B85" t="str">
            <v>South Los Angeles, Los Angeles, CA</v>
          </cell>
          <cell r="C85">
            <v>3.2599999999999997E-2</v>
          </cell>
        </row>
        <row r="86">
          <cell r="A86">
            <v>6037291110</v>
          </cell>
          <cell r="B86" t="str">
            <v>Harbor, Los Angeles, CA</v>
          </cell>
          <cell r="C86">
            <v>3.2399999999999998E-2</v>
          </cell>
        </row>
        <row r="87">
          <cell r="A87">
            <v>6037240020</v>
          </cell>
          <cell r="B87" t="str">
            <v>South Los Angeles, Los Angeles, CA</v>
          </cell>
          <cell r="C87">
            <v>3.2199999999999999E-2</v>
          </cell>
        </row>
        <row r="88">
          <cell r="A88">
            <v>6037214400</v>
          </cell>
          <cell r="B88" t="str">
            <v>Central LA, Los Angeles, CA</v>
          </cell>
          <cell r="C88">
            <v>3.2099999999999997E-2</v>
          </cell>
        </row>
        <row r="89">
          <cell r="A89">
            <v>6037552002</v>
          </cell>
          <cell r="B89" t="str">
            <v>Norwalk, CA</v>
          </cell>
          <cell r="C89">
            <v>3.2099999999999997E-2</v>
          </cell>
        </row>
        <row r="90">
          <cell r="A90">
            <v>6037703002</v>
          </cell>
          <cell r="B90" t="str">
            <v>Los Angeles, CA</v>
          </cell>
          <cell r="C90">
            <v>3.2099999999999997E-2</v>
          </cell>
        </row>
        <row r="91">
          <cell r="A91">
            <v>6037600303</v>
          </cell>
          <cell r="B91" t="str">
            <v>South Los Angeles, Los Angeles, CA</v>
          </cell>
          <cell r="C91">
            <v>3.2000000000000001E-2</v>
          </cell>
        </row>
        <row r="92">
          <cell r="A92">
            <v>6037232700</v>
          </cell>
          <cell r="B92" t="str">
            <v>South Figueroa Corridor, Los Angeles, CA</v>
          </cell>
          <cell r="C92">
            <v>3.2000000000000001E-2</v>
          </cell>
        </row>
        <row r="93">
          <cell r="A93">
            <v>6037237500</v>
          </cell>
          <cell r="B93" t="str">
            <v>South Figueroa Corridor, Los Angeles, CA</v>
          </cell>
          <cell r="C93">
            <v>3.1899999999999998E-2</v>
          </cell>
        </row>
        <row r="94">
          <cell r="A94">
            <v>6037530700</v>
          </cell>
          <cell r="B94" t="str">
            <v>Los Angeles, CA</v>
          </cell>
          <cell r="C94">
            <v>3.1899999999999998E-2</v>
          </cell>
        </row>
        <row r="95">
          <cell r="A95">
            <v>6037238100</v>
          </cell>
          <cell r="B95" t="str">
            <v>South Los Angeles, Los Angeles, CA</v>
          </cell>
          <cell r="C95">
            <v>3.1800000000000002E-2</v>
          </cell>
        </row>
        <row r="96">
          <cell r="A96">
            <v>6037273700</v>
          </cell>
          <cell r="B96" t="str">
            <v>Venice, Los Angeles, CA</v>
          </cell>
          <cell r="C96">
            <v>3.1600000000000003E-2</v>
          </cell>
        </row>
        <row r="97">
          <cell r="A97">
            <v>6037238200</v>
          </cell>
          <cell r="B97" t="str">
            <v>South Los Angeles, Los Angeles, CA</v>
          </cell>
          <cell r="C97">
            <v>3.15E-2</v>
          </cell>
        </row>
        <row r="98">
          <cell r="A98">
            <v>6037218702</v>
          </cell>
          <cell r="B98" t="str">
            <v>Jefferson, Los Angeles, CA</v>
          </cell>
          <cell r="C98">
            <v>3.1300000000000001E-2</v>
          </cell>
        </row>
        <row r="99">
          <cell r="A99">
            <v>6037229100</v>
          </cell>
          <cell r="B99" t="str">
            <v>Central Alameda, Los Angeles, CA</v>
          </cell>
          <cell r="C99">
            <v>3.1199999999999999E-2</v>
          </cell>
        </row>
        <row r="100">
          <cell r="A100">
            <v>6037601001</v>
          </cell>
          <cell r="B100" t="str">
            <v>Inglewood, CA</v>
          </cell>
          <cell r="C100">
            <v>3.1199999999999999E-2</v>
          </cell>
        </row>
        <row r="101">
          <cell r="A101">
            <v>6037237102</v>
          </cell>
          <cell r="B101" t="str">
            <v>South Figueroa Corridor, Los Angeles, CA</v>
          </cell>
          <cell r="C101">
            <v>3.1199999999999999E-2</v>
          </cell>
        </row>
        <row r="102">
          <cell r="A102">
            <v>6037275603</v>
          </cell>
          <cell r="B102" t="str">
            <v>Culver City, CA</v>
          </cell>
          <cell r="C102">
            <v>3.1199999999999999E-2</v>
          </cell>
        </row>
        <row r="103">
          <cell r="A103">
            <v>6037550602</v>
          </cell>
          <cell r="B103" t="str">
            <v>Downey, CA</v>
          </cell>
          <cell r="C103">
            <v>3.1099999999999999E-2</v>
          </cell>
        </row>
        <row r="104">
          <cell r="A104">
            <v>6037241300</v>
          </cell>
          <cell r="B104" t="str">
            <v>Harbor Gateway North, Los Angeles, CA</v>
          </cell>
          <cell r="C104">
            <v>3.09E-2</v>
          </cell>
        </row>
        <row r="105">
          <cell r="A105">
            <v>6037241201</v>
          </cell>
          <cell r="B105" t="str">
            <v>South Los Angeles, Los Angeles, CA</v>
          </cell>
          <cell r="C105">
            <v>3.0700000000000002E-2</v>
          </cell>
        </row>
        <row r="106">
          <cell r="A106">
            <v>6037222002</v>
          </cell>
          <cell r="B106" t="str">
            <v>South Los Angeles, Los Angeles, CA</v>
          </cell>
          <cell r="C106">
            <v>3.0599999999999999E-2</v>
          </cell>
        </row>
        <row r="107">
          <cell r="A107">
            <v>6037620201</v>
          </cell>
          <cell r="B107" t="str">
            <v>Manhattan Beach, CA</v>
          </cell>
          <cell r="C107">
            <v>3.0599999999999999E-2</v>
          </cell>
        </row>
        <row r="108">
          <cell r="A108">
            <v>6037239701</v>
          </cell>
          <cell r="B108" t="str">
            <v>South Los Angeles, Los Angeles, CA</v>
          </cell>
          <cell r="C108">
            <v>3.0499999999999999E-2</v>
          </cell>
        </row>
        <row r="109">
          <cell r="A109">
            <v>6037222600</v>
          </cell>
          <cell r="B109" t="str">
            <v>South Los Angeles, Los Angeles, CA</v>
          </cell>
          <cell r="C109">
            <v>3.0499999999999999E-2</v>
          </cell>
        </row>
        <row r="110">
          <cell r="A110">
            <v>6037480902</v>
          </cell>
          <cell r="B110" t="str">
            <v>Alhambra, CA</v>
          </cell>
          <cell r="C110">
            <v>3.0300000000000001E-2</v>
          </cell>
        </row>
        <row r="111">
          <cell r="A111">
            <v>6037275101</v>
          </cell>
          <cell r="B111" t="str">
            <v>Culver City, CA</v>
          </cell>
          <cell r="C111">
            <v>3.0200000000000001E-2</v>
          </cell>
        </row>
        <row r="112">
          <cell r="A112">
            <v>6037236000</v>
          </cell>
          <cell r="B112" t="str">
            <v>Baldwin Hills, Los Angeles, CA</v>
          </cell>
          <cell r="C112">
            <v>3.0200000000000001E-2</v>
          </cell>
        </row>
        <row r="113">
          <cell r="A113">
            <v>6037212102</v>
          </cell>
          <cell r="B113" t="str">
            <v>Central LA, Los Angeles, CA</v>
          </cell>
          <cell r="C113">
            <v>3.0099999999999998E-2</v>
          </cell>
        </row>
        <row r="114">
          <cell r="A114">
            <v>6037601301</v>
          </cell>
          <cell r="B114" t="str">
            <v>Inglewood, CA</v>
          </cell>
          <cell r="C114">
            <v>3.0099999999999998E-2</v>
          </cell>
        </row>
        <row r="115">
          <cell r="A115">
            <v>6037216700</v>
          </cell>
          <cell r="B115" t="str">
            <v>Central LA, Los Angeles, CA</v>
          </cell>
          <cell r="C115">
            <v>0.03</v>
          </cell>
        </row>
        <row r="116">
          <cell r="A116">
            <v>6037235202</v>
          </cell>
          <cell r="B116" t="str">
            <v>Park Mesa Heights, Los Angeles, CA</v>
          </cell>
          <cell r="C116">
            <v>0.03</v>
          </cell>
        </row>
        <row r="117">
          <cell r="A117">
            <v>6037232300</v>
          </cell>
          <cell r="B117" t="str">
            <v>South Los Angeles, Los Angeles, CA</v>
          </cell>
          <cell r="C117">
            <v>2.98E-2</v>
          </cell>
        </row>
        <row r="118">
          <cell r="A118">
            <v>6037533001</v>
          </cell>
          <cell r="B118" t="str">
            <v>South Los Angeles, Los Angeles, CA</v>
          </cell>
          <cell r="C118">
            <v>2.9700000000000001E-2</v>
          </cell>
        </row>
        <row r="119">
          <cell r="A119">
            <v>6037542601</v>
          </cell>
          <cell r="B119" t="str">
            <v>Compton, CA</v>
          </cell>
          <cell r="C119">
            <v>2.9700000000000001E-2</v>
          </cell>
        </row>
        <row r="120">
          <cell r="A120">
            <v>6037189102</v>
          </cell>
          <cell r="B120" t="str">
            <v>Central LA, Los Angeles, CA</v>
          </cell>
          <cell r="C120">
            <v>2.9700000000000001E-2</v>
          </cell>
        </row>
        <row r="121">
          <cell r="A121">
            <v>6037275302</v>
          </cell>
          <cell r="B121" t="str">
            <v>Marina del Rey, CA</v>
          </cell>
          <cell r="C121">
            <v>2.9700000000000001E-2</v>
          </cell>
        </row>
        <row r="122">
          <cell r="A122">
            <v>6037237900</v>
          </cell>
          <cell r="B122" t="str">
            <v>South Los Angeles, Los Angeles, CA</v>
          </cell>
          <cell r="C122">
            <v>2.9600000000000001E-2</v>
          </cell>
        </row>
        <row r="123">
          <cell r="A123">
            <v>6037208302</v>
          </cell>
          <cell r="B123" t="str">
            <v>Central LA, Los Angeles, CA</v>
          </cell>
          <cell r="C123">
            <v>2.9499999999999998E-2</v>
          </cell>
        </row>
        <row r="124">
          <cell r="A124">
            <v>6037600702</v>
          </cell>
          <cell r="B124" t="str">
            <v>Morningside Park, Inglewood, CA</v>
          </cell>
          <cell r="C124">
            <v>2.9499999999999998E-2</v>
          </cell>
        </row>
        <row r="125">
          <cell r="A125">
            <v>6037234200</v>
          </cell>
          <cell r="B125" t="str">
            <v>Leimert Park, Los Angeles, CA</v>
          </cell>
          <cell r="C125">
            <v>2.9499999999999998E-2</v>
          </cell>
        </row>
        <row r="126">
          <cell r="A126">
            <v>6037228310</v>
          </cell>
          <cell r="B126" t="str">
            <v>South Los Angeles, Los Angeles, CA</v>
          </cell>
          <cell r="C126">
            <v>2.9499999999999998E-2</v>
          </cell>
        </row>
        <row r="127">
          <cell r="A127">
            <v>6037541603</v>
          </cell>
          <cell r="B127" t="str">
            <v>Compton, CA</v>
          </cell>
          <cell r="C127">
            <v>2.9399999999999999E-2</v>
          </cell>
        </row>
        <row r="128">
          <cell r="A128">
            <v>6037219500</v>
          </cell>
          <cell r="B128" t="str">
            <v>South Los Angeles, Los Angeles, CA</v>
          </cell>
          <cell r="C128">
            <v>2.9399999999999999E-2</v>
          </cell>
        </row>
        <row r="129">
          <cell r="A129">
            <v>6037535001</v>
          </cell>
          <cell r="B129" t="str">
            <v>South Los Angeles, Los Angeles, CA</v>
          </cell>
          <cell r="C129">
            <v>2.93E-2</v>
          </cell>
        </row>
        <row r="130">
          <cell r="A130">
            <v>6037234501</v>
          </cell>
          <cell r="B130" t="str">
            <v>South Los Angeles, Los Angeles, CA</v>
          </cell>
          <cell r="C130">
            <v>2.93E-2</v>
          </cell>
        </row>
        <row r="131">
          <cell r="A131">
            <v>6037236100</v>
          </cell>
          <cell r="B131" t="str">
            <v>Baldwin Village, Los Angeles, CA</v>
          </cell>
          <cell r="C131">
            <v>2.92E-2</v>
          </cell>
        </row>
        <row r="132">
          <cell r="A132">
            <v>6037700102</v>
          </cell>
          <cell r="B132" t="str">
            <v>Central LA, West Hollywood, CA</v>
          </cell>
          <cell r="C132">
            <v>2.92E-2</v>
          </cell>
        </row>
        <row r="133">
          <cell r="A133">
            <v>6037234800</v>
          </cell>
          <cell r="B133" t="str">
            <v>Park Mesa Heights, Los Angeles, CA</v>
          </cell>
          <cell r="C133">
            <v>2.92E-2</v>
          </cell>
        </row>
        <row r="134">
          <cell r="A134">
            <v>6037236204</v>
          </cell>
          <cell r="B134" t="str">
            <v>Baldwin Village, Los Angeles, CA</v>
          </cell>
          <cell r="C134">
            <v>2.9100000000000001E-2</v>
          </cell>
        </row>
        <row r="135">
          <cell r="A135">
            <v>6037221900</v>
          </cell>
          <cell r="B135" t="str">
            <v>South Los Angeles, Los Angeles, CA</v>
          </cell>
          <cell r="C135">
            <v>2.9100000000000001E-2</v>
          </cell>
        </row>
        <row r="136">
          <cell r="A136">
            <v>6037240600</v>
          </cell>
          <cell r="B136" t="str">
            <v>South Los Angeles, Los Angeles, CA</v>
          </cell>
          <cell r="C136">
            <v>2.9000000000000001E-2</v>
          </cell>
        </row>
        <row r="137">
          <cell r="A137">
            <v>6037541100</v>
          </cell>
          <cell r="B137" t="str">
            <v>Compton, CA</v>
          </cell>
          <cell r="C137">
            <v>2.87E-2</v>
          </cell>
        </row>
        <row r="138">
          <cell r="A138">
            <v>6037226001</v>
          </cell>
          <cell r="B138" t="str">
            <v>South Los Angeles, Los Angeles, CA</v>
          </cell>
          <cell r="C138">
            <v>2.87E-2</v>
          </cell>
        </row>
        <row r="139">
          <cell r="A139">
            <v>6037603001</v>
          </cell>
          <cell r="B139" t="str">
            <v>Gardena, CA</v>
          </cell>
          <cell r="C139">
            <v>2.86E-2</v>
          </cell>
        </row>
        <row r="140">
          <cell r="A140">
            <v>6037181600</v>
          </cell>
          <cell r="B140" t="str">
            <v>Northeast Los Angeles, Los Angeles, CA</v>
          </cell>
          <cell r="C140">
            <v>2.8400000000000002E-2</v>
          </cell>
        </row>
        <row r="141">
          <cell r="A141">
            <v>6037531502</v>
          </cell>
          <cell r="B141" t="str">
            <v>East Los Angeles, CA</v>
          </cell>
          <cell r="C141">
            <v>2.8299999999999999E-2</v>
          </cell>
        </row>
        <row r="142">
          <cell r="A142">
            <v>6037703100</v>
          </cell>
          <cell r="B142" t="str">
            <v>View Park, View Park-Windsor Hills, CA</v>
          </cell>
          <cell r="C142">
            <v>2.8299999999999999E-2</v>
          </cell>
        </row>
        <row r="143">
          <cell r="A143">
            <v>6037530802</v>
          </cell>
          <cell r="B143" t="str">
            <v>Los Angeles, CA</v>
          </cell>
          <cell r="C143">
            <v>2.8299999999999999E-2</v>
          </cell>
        </row>
        <row r="144">
          <cell r="A144">
            <v>6037620102</v>
          </cell>
          <cell r="B144" t="str">
            <v>El Segundo, CA</v>
          </cell>
          <cell r="C144">
            <v>2.8299999999999999E-2</v>
          </cell>
        </row>
        <row r="145">
          <cell r="A145">
            <v>6037221710</v>
          </cell>
          <cell r="B145" t="str">
            <v>Jefferson, Los Angeles, CA</v>
          </cell>
          <cell r="C145">
            <v>2.8199999999999999E-2</v>
          </cell>
        </row>
        <row r="146">
          <cell r="A146">
            <v>6037600802</v>
          </cell>
          <cell r="B146" t="str">
            <v>Morningside Park, Inglewood, CA</v>
          </cell>
          <cell r="C146">
            <v>2.8199999999999999E-2</v>
          </cell>
        </row>
        <row r="147">
          <cell r="A147">
            <v>6037209520</v>
          </cell>
          <cell r="B147" t="str">
            <v>Central LA, Los Angeles, CA</v>
          </cell>
          <cell r="C147">
            <v>2.81E-2</v>
          </cell>
        </row>
        <row r="148">
          <cell r="A148">
            <v>6037540902</v>
          </cell>
          <cell r="B148" t="str">
            <v>South Los Angeles, Los Angeles, CA</v>
          </cell>
          <cell r="C148">
            <v>2.81E-2</v>
          </cell>
        </row>
        <row r="149">
          <cell r="A149">
            <v>6037221110</v>
          </cell>
          <cell r="B149" t="str">
            <v>Central LA, Los Angeles, CA</v>
          </cell>
          <cell r="C149">
            <v>2.8000000000000001E-2</v>
          </cell>
        </row>
        <row r="150">
          <cell r="A150">
            <v>6037125401</v>
          </cell>
          <cell r="B150" t="str">
            <v>North Hollywood, Los Angeles, CA</v>
          </cell>
          <cell r="C150">
            <v>2.7900000000000001E-2</v>
          </cell>
        </row>
        <row r="151">
          <cell r="A151">
            <v>6037553504</v>
          </cell>
          <cell r="B151" t="str">
            <v>Paramount, CA</v>
          </cell>
          <cell r="C151">
            <v>2.7799999999999998E-2</v>
          </cell>
        </row>
        <row r="152">
          <cell r="A152">
            <v>6037241400</v>
          </cell>
          <cell r="B152" t="str">
            <v>Harbor, Los Angeles, CA</v>
          </cell>
          <cell r="C152">
            <v>2.76E-2</v>
          </cell>
        </row>
        <row r="153">
          <cell r="A153">
            <v>6037224010</v>
          </cell>
          <cell r="B153" t="str">
            <v>Central LA, Los Angeles, CA</v>
          </cell>
          <cell r="C153">
            <v>2.76E-2</v>
          </cell>
        </row>
        <row r="154">
          <cell r="A154">
            <v>6037265420</v>
          </cell>
          <cell r="B154" t="str">
            <v>Westwood, Los Angeles, CA</v>
          </cell>
          <cell r="C154">
            <v>2.75E-2</v>
          </cell>
        </row>
        <row r="155">
          <cell r="A155">
            <v>6037208620</v>
          </cell>
          <cell r="B155" t="str">
            <v>Central LA, Los Angeles, CA</v>
          </cell>
          <cell r="C155">
            <v>2.75E-2</v>
          </cell>
        </row>
        <row r="156">
          <cell r="A156">
            <v>6037551201</v>
          </cell>
          <cell r="B156" t="str">
            <v>Downey, CA</v>
          </cell>
          <cell r="C156">
            <v>2.7300000000000001E-2</v>
          </cell>
        </row>
        <row r="157">
          <cell r="A157">
            <v>6037229200</v>
          </cell>
          <cell r="B157" t="str">
            <v>South Los Angeles, Los Angeles, CA</v>
          </cell>
          <cell r="C157">
            <v>2.7300000000000001E-2</v>
          </cell>
        </row>
        <row r="158">
          <cell r="A158">
            <v>6037536104</v>
          </cell>
          <cell r="B158" t="str">
            <v>South Gate, CA</v>
          </cell>
          <cell r="C158">
            <v>2.7300000000000001E-2</v>
          </cell>
        </row>
        <row r="159">
          <cell r="A159">
            <v>6037209300</v>
          </cell>
          <cell r="B159" t="str">
            <v>Central LA, Los Angeles, CA</v>
          </cell>
          <cell r="C159">
            <v>2.7300000000000001E-2</v>
          </cell>
        </row>
        <row r="160">
          <cell r="A160">
            <v>6037206050</v>
          </cell>
          <cell r="B160" t="str">
            <v>Central LA, Los Angeles, CA</v>
          </cell>
          <cell r="C160">
            <v>2.7199999999999998E-2</v>
          </cell>
        </row>
        <row r="161">
          <cell r="A161">
            <v>6037542000</v>
          </cell>
          <cell r="B161" t="str">
            <v>Compton, CA</v>
          </cell>
          <cell r="C161">
            <v>2.7199999999999998E-2</v>
          </cell>
        </row>
        <row r="162">
          <cell r="A162">
            <v>6037600100</v>
          </cell>
          <cell r="B162" t="str">
            <v>South Los Angeles, Los Angeles, CA</v>
          </cell>
          <cell r="C162">
            <v>2.7199999999999998E-2</v>
          </cell>
        </row>
        <row r="163">
          <cell r="A163">
            <v>6037219901</v>
          </cell>
          <cell r="B163" t="str">
            <v>Los Angeles, CA</v>
          </cell>
          <cell r="C163">
            <v>2.7199999999999998E-2</v>
          </cell>
        </row>
        <row r="164">
          <cell r="A164">
            <v>6037241001</v>
          </cell>
          <cell r="B164" t="str">
            <v>South Los Angeles, Los Angeles, CA</v>
          </cell>
          <cell r="C164">
            <v>2.7199999999999998E-2</v>
          </cell>
        </row>
        <row r="165">
          <cell r="A165">
            <v>6037541605</v>
          </cell>
          <cell r="B165" t="str">
            <v>Compton, CA</v>
          </cell>
          <cell r="C165">
            <v>2.7099999999999999E-2</v>
          </cell>
        </row>
        <row r="166">
          <cell r="A166">
            <v>6037600911</v>
          </cell>
          <cell r="B166" t="str">
            <v>Inglewood, CA</v>
          </cell>
          <cell r="C166">
            <v>2.7E-2</v>
          </cell>
        </row>
        <row r="167">
          <cell r="A167">
            <v>6037228720</v>
          </cell>
          <cell r="B167" t="str">
            <v>South Los Angeles, Los Angeles, CA</v>
          </cell>
          <cell r="C167">
            <v>2.7E-2</v>
          </cell>
        </row>
        <row r="168">
          <cell r="A168">
            <v>6037236203</v>
          </cell>
          <cell r="B168" t="str">
            <v>Crenshaw, Los Angeles, CA</v>
          </cell>
          <cell r="C168">
            <v>2.69E-2</v>
          </cell>
        </row>
        <row r="169">
          <cell r="A169">
            <v>6037199900</v>
          </cell>
          <cell r="B169" t="str">
            <v>Montecito Heights, Los Angeles, CA</v>
          </cell>
          <cell r="C169">
            <v>2.69E-2</v>
          </cell>
        </row>
        <row r="170">
          <cell r="A170">
            <v>6037226002</v>
          </cell>
          <cell r="B170" t="str">
            <v>Central LA, Los Angeles, CA</v>
          </cell>
          <cell r="C170">
            <v>2.69E-2</v>
          </cell>
        </row>
        <row r="171">
          <cell r="A171">
            <v>6037231710</v>
          </cell>
          <cell r="B171" t="str">
            <v>South Figueroa Corridor, Los Angeles, CA</v>
          </cell>
          <cell r="C171">
            <v>2.6800000000000001E-2</v>
          </cell>
        </row>
        <row r="172">
          <cell r="A172">
            <v>6037218800</v>
          </cell>
          <cell r="B172" t="str">
            <v>Central LA, Los Angeles, CA</v>
          </cell>
          <cell r="C172">
            <v>2.6599999999999999E-2</v>
          </cell>
        </row>
        <row r="173">
          <cell r="A173">
            <v>6037219700</v>
          </cell>
          <cell r="B173" t="str">
            <v>Jefferson, Los Angeles, CA</v>
          </cell>
          <cell r="C173">
            <v>2.6499999999999999E-2</v>
          </cell>
        </row>
        <row r="174">
          <cell r="A174">
            <v>6037541500</v>
          </cell>
          <cell r="B174" t="str">
            <v>South Los Angeles, Compton, CA</v>
          </cell>
          <cell r="C174">
            <v>2.64E-2</v>
          </cell>
        </row>
        <row r="175">
          <cell r="A175">
            <v>6037602404</v>
          </cell>
          <cell r="B175" t="str">
            <v>Hawthorne, CA</v>
          </cell>
          <cell r="C175">
            <v>2.64E-2</v>
          </cell>
        </row>
        <row r="176">
          <cell r="A176">
            <v>6037236202</v>
          </cell>
          <cell r="B176" t="str">
            <v>Baldwin Village, Los Angeles, CA</v>
          </cell>
          <cell r="C176">
            <v>2.63E-2</v>
          </cell>
        </row>
        <row r="177">
          <cell r="A177">
            <v>6037239502</v>
          </cell>
          <cell r="B177" t="str">
            <v>South Los Angeles, Los Angeles, CA</v>
          </cell>
          <cell r="C177">
            <v>2.63E-2</v>
          </cell>
        </row>
        <row r="178">
          <cell r="A178">
            <v>6037211310</v>
          </cell>
          <cell r="B178" t="str">
            <v>Central LA, Los Angeles, CA</v>
          </cell>
          <cell r="C178">
            <v>2.63E-2</v>
          </cell>
        </row>
        <row r="179">
          <cell r="A179">
            <v>6037215102</v>
          </cell>
          <cell r="B179" t="str">
            <v>Central LA, Los Angeles, CA</v>
          </cell>
          <cell r="C179">
            <v>2.6100000000000002E-2</v>
          </cell>
        </row>
        <row r="180">
          <cell r="A180">
            <v>6037211701</v>
          </cell>
          <cell r="B180" t="str">
            <v>Central LA, Los Angeles, CA</v>
          </cell>
          <cell r="C180">
            <v>2.5999999999999999E-2</v>
          </cell>
        </row>
        <row r="181">
          <cell r="A181">
            <v>6037234300</v>
          </cell>
          <cell r="B181" t="str">
            <v>Leimert Park, Los Angeles, CA</v>
          </cell>
          <cell r="C181">
            <v>2.5999999999999999E-2</v>
          </cell>
        </row>
        <row r="182">
          <cell r="A182">
            <v>6037190100</v>
          </cell>
          <cell r="B182" t="str">
            <v>Central LA, Los Angeles, CA</v>
          </cell>
          <cell r="C182">
            <v>2.58E-2</v>
          </cell>
        </row>
        <row r="183">
          <cell r="A183">
            <v>6037601211</v>
          </cell>
          <cell r="B183" t="str">
            <v>Inglewood, CA</v>
          </cell>
          <cell r="C183">
            <v>2.5499999999999998E-2</v>
          </cell>
        </row>
        <row r="184">
          <cell r="A184">
            <v>6037219010</v>
          </cell>
          <cell r="B184" t="str">
            <v>South Los Angeles, Los Angeles, CA</v>
          </cell>
          <cell r="C184">
            <v>2.53E-2</v>
          </cell>
        </row>
        <row r="185">
          <cell r="A185">
            <v>6037209820</v>
          </cell>
          <cell r="B185" t="str">
            <v>Central LA, Los Angeles, CA</v>
          </cell>
          <cell r="C185">
            <v>2.53E-2</v>
          </cell>
        </row>
        <row r="186">
          <cell r="A186">
            <v>6037553502</v>
          </cell>
          <cell r="B186" t="str">
            <v>Paramount, CA</v>
          </cell>
          <cell r="C186">
            <v>2.53E-2</v>
          </cell>
        </row>
        <row r="187">
          <cell r="A187">
            <v>6037237800</v>
          </cell>
          <cell r="B187" t="str">
            <v>South Los Angeles, Los Angeles, CA</v>
          </cell>
          <cell r="C187">
            <v>2.53E-2</v>
          </cell>
        </row>
        <row r="188">
          <cell r="A188">
            <v>6037207502</v>
          </cell>
          <cell r="B188" t="str">
            <v>Downtown, Los Angeles, CA</v>
          </cell>
          <cell r="C188">
            <v>2.52E-2</v>
          </cell>
        </row>
        <row r="189">
          <cell r="A189">
            <v>6037125200</v>
          </cell>
          <cell r="B189" t="str">
            <v>North Hollywood, Los Angeles, CA</v>
          </cell>
          <cell r="C189">
            <v>2.5100000000000001E-2</v>
          </cell>
        </row>
        <row r="190">
          <cell r="A190">
            <v>6037262100</v>
          </cell>
          <cell r="B190" t="str">
            <v>Bel Air, Los Angeles, CA</v>
          </cell>
          <cell r="C190">
            <v>2.5000000000000001E-2</v>
          </cell>
        </row>
        <row r="191">
          <cell r="A191">
            <v>6037237402</v>
          </cell>
          <cell r="B191" t="str">
            <v>South Los Angeles, Los Angeles, CA</v>
          </cell>
          <cell r="C191">
            <v>2.5000000000000001E-2</v>
          </cell>
        </row>
        <row r="192">
          <cell r="A192">
            <v>6037224420</v>
          </cell>
          <cell r="B192" t="str">
            <v>South Los Angeles, Los Angeles, CA</v>
          </cell>
          <cell r="C192">
            <v>2.5000000000000001E-2</v>
          </cell>
        </row>
        <row r="193">
          <cell r="A193">
            <v>6037540203</v>
          </cell>
          <cell r="B193" t="str">
            <v>Lynwood, CA</v>
          </cell>
          <cell r="C193">
            <v>2.5000000000000001E-2</v>
          </cell>
        </row>
        <row r="194">
          <cell r="A194">
            <v>6037541300</v>
          </cell>
          <cell r="B194" t="str">
            <v>Compton, CA</v>
          </cell>
          <cell r="C194">
            <v>2.4899999999999999E-2</v>
          </cell>
        </row>
        <row r="195">
          <cell r="A195">
            <v>6037231500</v>
          </cell>
          <cell r="B195" t="str">
            <v>Leimert Park, Los Angeles, CA</v>
          </cell>
          <cell r="C195">
            <v>2.4899999999999999E-2</v>
          </cell>
        </row>
        <row r="196">
          <cell r="A196">
            <v>6037553000</v>
          </cell>
          <cell r="B196" t="str">
            <v>Norwalk, CA</v>
          </cell>
          <cell r="C196">
            <v>2.4799999999999999E-2</v>
          </cell>
        </row>
        <row r="197">
          <cell r="A197">
            <v>6037240300</v>
          </cell>
          <cell r="B197" t="str">
            <v>South Los Angeles, Los Angeles, CA</v>
          </cell>
          <cell r="C197">
            <v>2.4799999999999999E-2</v>
          </cell>
        </row>
        <row r="198">
          <cell r="A198">
            <v>6037212203</v>
          </cell>
          <cell r="B198" t="str">
            <v>Central LA, Los Angeles, CA</v>
          </cell>
          <cell r="C198">
            <v>2.4799999999999999E-2</v>
          </cell>
        </row>
        <row r="199">
          <cell r="A199">
            <v>6037218600</v>
          </cell>
          <cell r="B199" t="str">
            <v>Central LA, Los Angeles, CA</v>
          </cell>
          <cell r="C199">
            <v>2.47E-2</v>
          </cell>
        </row>
        <row r="200">
          <cell r="A200">
            <v>6037541700</v>
          </cell>
          <cell r="B200" t="str">
            <v>Lynwood, CA</v>
          </cell>
          <cell r="C200">
            <v>2.4500000000000001E-2</v>
          </cell>
        </row>
        <row r="201">
          <cell r="A201">
            <v>6037211802</v>
          </cell>
          <cell r="B201" t="str">
            <v>Central LA, Los Angeles, CA</v>
          </cell>
          <cell r="C201">
            <v>2.4500000000000001E-2</v>
          </cell>
        </row>
        <row r="202">
          <cell r="A202">
            <v>6037554001</v>
          </cell>
          <cell r="B202" t="str">
            <v>Bellflower, CA</v>
          </cell>
          <cell r="C202">
            <v>2.4500000000000001E-2</v>
          </cell>
        </row>
        <row r="203">
          <cell r="A203">
            <v>6037221500</v>
          </cell>
          <cell r="B203" t="str">
            <v>South Los Angeles, Los Angeles, CA</v>
          </cell>
          <cell r="C203">
            <v>2.4500000000000001E-2</v>
          </cell>
        </row>
        <row r="204">
          <cell r="A204">
            <v>6037211320</v>
          </cell>
          <cell r="B204" t="str">
            <v>Central LA, Los Angeles, CA</v>
          </cell>
          <cell r="C204">
            <v>2.4299999999999999E-2</v>
          </cell>
        </row>
        <row r="205">
          <cell r="A205">
            <v>6037553601</v>
          </cell>
          <cell r="B205" t="str">
            <v>Paramount, CA</v>
          </cell>
          <cell r="C205">
            <v>2.4299999999999999E-2</v>
          </cell>
        </row>
        <row r="206">
          <cell r="A206">
            <v>6037600801</v>
          </cell>
          <cell r="B206" t="str">
            <v>Morningside Park, Inglewood, CA</v>
          </cell>
          <cell r="C206">
            <v>2.4199999999999999E-2</v>
          </cell>
        </row>
        <row r="207">
          <cell r="A207">
            <v>6037271801</v>
          </cell>
          <cell r="B207" t="str">
            <v>Palms, Los Angeles, CA</v>
          </cell>
          <cell r="C207">
            <v>2.4199999999999999E-2</v>
          </cell>
        </row>
        <row r="208">
          <cell r="A208">
            <v>6037530901</v>
          </cell>
          <cell r="B208" t="str">
            <v>Los Angeles, CA</v>
          </cell>
          <cell r="C208">
            <v>2.4199999999999999E-2</v>
          </cell>
        </row>
        <row r="209">
          <cell r="A209">
            <v>6037242200</v>
          </cell>
          <cell r="B209" t="str">
            <v>South Los Angeles, Los Angeles, CA</v>
          </cell>
          <cell r="C209">
            <v>2.41E-2</v>
          </cell>
        </row>
        <row r="210">
          <cell r="A210">
            <v>6037532800</v>
          </cell>
          <cell r="B210" t="str">
            <v>South Los Angeles, Los Angeles, CA</v>
          </cell>
          <cell r="C210">
            <v>2.41E-2</v>
          </cell>
        </row>
        <row r="211">
          <cell r="A211">
            <v>6037232200</v>
          </cell>
          <cell r="B211" t="str">
            <v>South Los Angeles, Los Angeles, CA</v>
          </cell>
          <cell r="C211">
            <v>2.4E-2</v>
          </cell>
        </row>
        <row r="212">
          <cell r="A212">
            <v>6037240800</v>
          </cell>
          <cell r="B212" t="str">
            <v>South Los Angeles, Los Angeles, CA</v>
          </cell>
          <cell r="C212">
            <v>2.3900000000000001E-2</v>
          </cell>
        </row>
        <row r="213">
          <cell r="A213">
            <v>6037267501</v>
          </cell>
          <cell r="B213" t="str">
            <v>West Los Angeles, Los Angeles, CA</v>
          </cell>
          <cell r="C213">
            <v>2.3900000000000001E-2</v>
          </cell>
        </row>
        <row r="214">
          <cell r="A214">
            <v>6037540101</v>
          </cell>
          <cell r="B214" t="str">
            <v>Lynwood, CA</v>
          </cell>
          <cell r="C214">
            <v>2.3900000000000001E-2</v>
          </cell>
        </row>
        <row r="215">
          <cell r="A215">
            <v>6037239320</v>
          </cell>
          <cell r="B215" t="str">
            <v>South Los Angeles, Los Angeles, CA</v>
          </cell>
          <cell r="C215">
            <v>2.3800000000000002E-2</v>
          </cell>
        </row>
        <row r="216">
          <cell r="A216">
            <v>6037238400</v>
          </cell>
          <cell r="B216" t="str">
            <v>South Los Angeles, Los Angeles, CA</v>
          </cell>
          <cell r="C216">
            <v>2.3800000000000002E-2</v>
          </cell>
        </row>
        <row r="217">
          <cell r="A217">
            <v>6037602504</v>
          </cell>
          <cell r="B217" t="str">
            <v>Hawthorne, CA</v>
          </cell>
          <cell r="C217">
            <v>2.3800000000000002E-2</v>
          </cell>
        </row>
        <row r="218">
          <cell r="A218">
            <v>6037224600</v>
          </cell>
          <cell r="B218" t="str">
            <v>South Figueroa Corridor, Los Angeles, CA</v>
          </cell>
          <cell r="C218">
            <v>2.3800000000000002E-2</v>
          </cell>
        </row>
        <row r="219">
          <cell r="A219">
            <v>6037530400</v>
          </cell>
          <cell r="B219" t="str">
            <v>Monterey Park, CA</v>
          </cell>
          <cell r="C219">
            <v>2.3699999999999999E-2</v>
          </cell>
        </row>
        <row r="220">
          <cell r="A220">
            <v>6037620002</v>
          </cell>
          <cell r="B220" t="str">
            <v>El Segundo, CA</v>
          </cell>
          <cell r="C220">
            <v>2.3699999999999999E-2</v>
          </cell>
        </row>
        <row r="221">
          <cell r="A221">
            <v>6037220000</v>
          </cell>
          <cell r="B221" t="str">
            <v>Jefferson, Los Angeles, CA</v>
          </cell>
          <cell r="C221">
            <v>2.3699999999999999E-2</v>
          </cell>
        </row>
        <row r="222">
          <cell r="A222">
            <v>6037271500</v>
          </cell>
          <cell r="B222" t="str">
            <v>Mar Vista, Los Angeles, CA</v>
          </cell>
          <cell r="C222">
            <v>2.3699999999999999E-2</v>
          </cell>
        </row>
        <row r="223">
          <cell r="A223">
            <v>6037191204</v>
          </cell>
          <cell r="B223" t="str">
            <v>Central LA, Los Angeles, CA</v>
          </cell>
          <cell r="C223">
            <v>2.3599999999999999E-2</v>
          </cell>
        </row>
        <row r="224">
          <cell r="A224">
            <v>6037531102</v>
          </cell>
          <cell r="B224" t="str">
            <v>Los Angeles, CA</v>
          </cell>
          <cell r="C224">
            <v>2.3599999999999999E-2</v>
          </cell>
        </row>
        <row r="225">
          <cell r="A225">
            <v>6037542800</v>
          </cell>
          <cell r="B225" t="str">
            <v>Compton, CA</v>
          </cell>
          <cell r="C225">
            <v>2.3599999999999999E-2</v>
          </cell>
        </row>
        <row r="226">
          <cell r="A226">
            <v>6037700501</v>
          </cell>
          <cell r="B226" t="str">
            <v>Central LA, West Hollywood, CA</v>
          </cell>
          <cell r="C226">
            <v>2.35E-2</v>
          </cell>
        </row>
        <row r="227">
          <cell r="A227">
            <v>6037217200</v>
          </cell>
          <cell r="B227" t="str">
            <v>Central LA, Los Angeles, CA</v>
          </cell>
          <cell r="C227">
            <v>2.3400000000000001E-2</v>
          </cell>
        </row>
        <row r="228">
          <cell r="A228">
            <v>6037311801</v>
          </cell>
          <cell r="B228" t="str">
            <v>Burbank, CA</v>
          </cell>
          <cell r="C228">
            <v>2.3199999999999998E-2</v>
          </cell>
        </row>
        <row r="229">
          <cell r="A229">
            <v>6037534002</v>
          </cell>
          <cell r="B229" t="str">
            <v>South Montebello, Bell Gardens, CA</v>
          </cell>
          <cell r="C229">
            <v>2.3199999999999998E-2</v>
          </cell>
        </row>
        <row r="230">
          <cell r="A230">
            <v>6037186302</v>
          </cell>
          <cell r="B230" t="str">
            <v>Glassell Park, Los Angeles, CA</v>
          </cell>
          <cell r="C230">
            <v>2.3E-2</v>
          </cell>
        </row>
        <row r="231">
          <cell r="A231">
            <v>6037218900</v>
          </cell>
          <cell r="B231" t="str">
            <v>Jefferson, Los Angeles, CA</v>
          </cell>
          <cell r="C231">
            <v>2.2700000000000001E-2</v>
          </cell>
        </row>
        <row r="232">
          <cell r="A232">
            <v>6037600602</v>
          </cell>
          <cell r="B232" t="str">
            <v>Inglewood, CA</v>
          </cell>
          <cell r="C232">
            <v>2.2599999999999999E-2</v>
          </cell>
        </row>
        <row r="233">
          <cell r="A233">
            <v>6037206300</v>
          </cell>
          <cell r="B233" t="str">
            <v>Central LA, Los Angeles, CA</v>
          </cell>
          <cell r="C233">
            <v>2.2499999999999999E-2</v>
          </cell>
        </row>
        <row r="234">
          <cell r="A234">
            <v>6037551102</v>
          </cell>
          <cell r="B234" t="str">
            <v>Downey, CA</v>
          </cell>
          <cell r="C234">
            <v>2.24E-2</v>
          </cell>
        </row>
        <row r="235">
          <cell r="A235">
            <v>6037551300</v>
          </cell>
          <cell r="B235" t="str">
            <v>Downey, CA</v>
          </cell>
          <cell r="C235">
            <v>2.24E-2</v>
          </cell>
        </row>
        <row r="236">
          <cell r="A236">
            <v>6037237600</v>
          </cell>
          <cell r="B236" t="str">
            <v>South Figueroa Corridor, Los Angeles, CA</v>
          </cell>
          <cell r="C236">
            <v>2.2200000000000001E-2</v>
          </cell>
        </row>
        <row r="237">
          <cell r="A237">
            <v>6037221602</v>
          </cell>
          <cell r="B237" t="str">
            <v>Central LA, Los Angeles, CA</v>
          </cell>
          <cell r="C237">
            <v>2.2200000000000001E-2</v>
          </cell>
        </row>
        <row r="238">
          <cell r="A238">
            <v>6037206032</v>
          </cell>
          <cell r="B238" t="str">
            <v>Central LA, Los Angeles, CA</v>
          </cell>
          <cell r="C238">
            <v>2.2100000000000002E-2</v>
          </cell>
        </row>
        <row r="239">
          <cell r="A239">
            <v>6037603900</v>
          </cell>
          <cell r="B239" t="str">
            <v>Lawndale, CA</v>
          </cell>
          <cell r="C239">
            <v>2.2100000000000002E-2</v>
          </cell>
        </row>
        <row r="240">
          <cell r="A240">
            <v>6037241202</v>
          </cell>
          <cell r="B240" t="str">
            <v>South Los Angeles, Los Angeles, CA</v>
          </cell>
          <cell r="C240">
            <v>2.2100000000000002E-2</v>
          </cell>
        </row>
        <row r="241">
          <cell r="A241">
            <v>6037535102</v>
          </cell>
          <cell r="B241" t="str">
            <v>South Los Angeles, Los Angeles, CA</v>
          </cell>
          <cell r="C241">
            <v>2.2100000000000002E-2</v>
          </cell>
        </row>
        <row r="242">
          <cell r="A242">
            <v>6037231900</v>
          </cell>
          <cell r="B242" t="str">
            <v>South Figueroa Corridor, Los Angeles, CA</v>
          </cell>
          <cell r="C242">
            <v>2.2100000000000002E-2</v>
          </cell>
        </row>
        <row r="243">
          <cell r="A243">
            <v>6037231100</v>
          </cell>
          <cell r="B243" t="str">
            <v>South Los Angeles, Los Angeles, CA</v>
          </cell>
          <cell r="C243">
            <v>2.1899999999999999E-2</v>
          </cell>
        </row>
        <row r="244">
          <cell r="A244">
            <v>6037239702</v>
          </cell>
          <cell r="B244" t="str">
            <v>South Los Angeles, Los Angeles, CA</v>
          </cell>
          <cell r="C244">
            <v>2.1899999999999999E-2</v>
          </cell>
        </row>
        <row r="245">
          <cell r="A245">
            <v>6037703200</v>
          </cell>
          <cell r="B245" t="str">
            <v>View Park, View Park-Windsor Hills, CA</v>
          </cell>
          <cell r="C245">
            <v>2.18E-2</v>
          </cell>
        </row>
        <row r="246">
          <cell r="A246">
            <v>6037231400</v>
          </cell>
          <cell r="B246" t="str">
            <v>Leimert Park, Los Angeles, CA</v>
          </cell>
          <cell r="C246">
            <v>2.18E-2</v>
          </cell>
        </row>
        <row r="247">
          <cell r="A247">
            <v>6037239330</v>
          </cell>
          <cell r="B247" t="str">
            <v>South Los Angeles, Los Angeles, CA</v>
          </cell>
          <cell r="C247">
            <v>2.1700000000000001E-2</v>
          </cell>
        </row>
        <row r="248">
          <cell r="A248">
            <v>6037532604</v>
          </cell>
          <cell r="B248" t="str">
            <v>Huntington Park, CA</v>
          </cell>
          <cell r="C248">
            <v>2.1700000000000001E-2</v>
          </cell>
        </row>
        <row r="249">
          <cell r="A249">
            <v>6037238310</v>
          </cell>
          <cell r="B249" t="str">
            <v>South Figueroa Corridor, Los Angeles, CA</v>
          </cell>
          <cell r="C249">
            <v>2.1700000000000001E-2</v>
          </cell>
        </row>
        <row r="250">
          <cell r="A250">
            <v>6037601900</v>
          </cell>
          <cell r="B250" t="str">
            <v>Inglewood, CA</v>
          </cell>
          <cell r="C250">
            <v>2.1700000000000001E-2</v>
          </cell>
        </row>
        <row r="251">
          <cell r="A251">
            <v>6037480703</v>
          </cell>
          <cell r="B251" t="str">
            <v>South Pasadena, CA</v>
          </cell>
          <cell r="C251">
            <v>2.1600000000000001E-2</v>
          </cell>
        </row>
        <row r="252">
          <cell r="A252">
            <v>6037222500</v>
          </cell>
          <cell r="B252" t="str">
            <v>South Los Angeles, Los Angeles, CA</v>
          </cell>
          <cell r="C252">
            <v>2.1600000000000001E-2</v>
          </cell>
        </row>
        <row r="253">
          <cell r="A253">
            <v>6037232120</v>
          </cell>
          <cell r="B253" t="str">
            <v>South Los Angeles, Los Angeles, CA</v>
          </cell>
          <cell r="C253">
            <v>2.1499999999999998E-2</v>
          </cell>
        </row>
        <row r="254">
          <cell r="A254">
            <v>6037207501</v>
          </cell>
          <cell r="B254" t="str">
            <v>Downtown, Los Angeles, CA</v>
          </cell>
          <cell r="C254">
            <v>2.1499999999999998E-2</v>
          </cell>
        </row>
        <row r="255">
          <cell r="A255">
            <v>6037226420</v>
          </cell>
          <cell r="B255" t="str">
            <v>South Los Angeles, Los Angeles, CA</v>
          </cell>
          <cell r="C255">
            <v>2.1399999999999999E-2</v>
          </cell>
        </row>
        <row r="256">
          <cell r="A256">
            <v>6037204820</v>
          </cell>
          <cell r="B256" t="str">
            <v>Boyle Heights, Los Angeles, CA</v>
          </cell>
          <cell r="C256">
            <v>2.1399999999999999E-2</v>
          </cell>
        </row>
        <row r="257">
          <cell r="A257">
            <v>6037191500</v>
          </cell>
          <cell r="B257" t="str">
            <v>Central LA, Los Angeles, CA</v>
          </cell>
          <cell r="C257">
            <v>2.1399999999999999E-2</v>
          </cell>
        </row>
        <row r="258">
          <cell r="A258">
            <v>6037602900</v>
          </cell>
          <cell r="B258" t="str">
            <v>Gardena, CA</v>
          </cell>
          <cell r="C258">
            <v>2.1399999999999999E-2</v>
          </cell>
        </row>
        <row r="259">
          <cell r="A259">
            <v>6037534102</v>
          </cell>
          <cell r="B259" t="str">
            <v>South Montebello, Bell Gardens, CA</v>
          </cell>
          <cell r="C259">
            <v>2.1399999999999999E-2</v>
          </cell>
        </row>
        <row r="260">
          <cell r="A260">
            <v>6037221220</v>
          </cell>
          <cell r="B260" t="str">
            <v>Central LA, Los Angeles, CA</v>
          </cell>
          <cell r="C260">
            <v>2.1299999999999999E-2</v>
          </cell>
        </row>
        <row r="261">
          <cell r="A261">
            <v>6037239501</v>
          </cell>
          <cell r="B261" t="str">
            <v>South Los Angeles, Los Angeles, CA</v>
          </cell>
          <cell r="C261">
            <v>2.1299999999999999E-2</v>
          </cell>
        </row>
        <row r="262">
          <cell r="A262">
            <v>6037533901</v>
          </cell>
          <cell r="B262" t="str">
            <v>South Montebello, Bell Gardens, CA</v>
          </cell>
          <cell r="C262">
            <v>2.1299999999999999E-2</v>
          </cell>
        </row>
        <row r="263">
          <cell r="A263">
            <v>6037269904</v>
          </cell>
          <cell r="B263" t="str">
            <v>Palms, Los Angeles, CA</v>
          </cell>
          <cell r="C263">
            <v>2.12E-2</v>
          </cell>
        </row>
        <row r="264">
          <cell r="A264">
            <v>6037602104</v>
          </cell>
          <cell r="B264" t="str">
            <v>Hawthorne, CA</v>
          </cell>
          <cell r="C264">
            <v>2.12E-2</v>
          </cell>
        </row>
        <row r="265">
          <cell r="A265">
            <v>6037500600</v>
          </cell>
          <cell r="B265" t="str">
            <v>El Rancho, Pico Rivera, CA</v>
          </cell>
          <cell r="C265">
            <v>2.12E-2</v>
          </cell>
        </row>
        <row r="266">
          <cell r="A266">
            <v>6037601002</v>
          </cell>
          <cell r="B266" t="str">
            <v>Inglewood, CA</v>
          </cell>
          <cell r="C266">
            <v>2.12E-2</v>
          </cell>
        </row>
        <row r="267">
          <cell r="A267">
            <v>6037273600</v>
          </cell>
          <cell r="B267" t="str">
            <v>Venice, Los Angeles, CA</v>
          </cell>
          <cell r="C267">
            <v>2.1100000000000001E-2</v>
          </cell>
        </row>
        <row r="268">
          <cell r="A268">
            <v>6037542602</v>
          </cell>
          <cell r="B268" t="str">
            <v>Compton, CA</v>
          </cell>
          <cell r="C268">
            <v>2.1100000000000001E-2</v>
          </cell>
        </row>
        <row r="269">
          <cell r="A269">
            <v>6037240010</v>
          </cell>
          <cell r="B269" t="str">
            <v>South Los Angeles, Los Angeles, CA</v>
          </cell>
          <cell r="C269">
            <v>2.1000000000000001E-2</v>
          </cell>
        </row>
        <row r="270">
          <cell r="A270">
            <v>6037213320</v>
          </cell>
          <cell r="B270" t="str">
            <v>Central LA, Los Angeles, CA</v>
          </cell>
          <cell r="C270">
            <v>2.1000000000000001E-2</v>
          </cell>
        </row>
        <row r="271">
          <cell r="A271">
            <v>6037480702</v>
          </cell>
          <cell r="B271" t="str">
            <v>South Pasadena, CA</v>
          </cell>
          <cell r="C271">
            <v>2.1000000000000001E-2</v>
          </cell>
        </row>
        <row r="272">
          <cell r="A272">
            <v>6037234600</v>
          </cell>
          <cell r="B272" t="str">
            <v>Park Mesa Heights, Los Angeles, CA</v>
          </cell>
          <cell r="C272">
            <v>2.0899999999999998E-2</v>
          </cell>
        </row>
        <row r="273">
          <cell r="A273">
            <v>6037481902</v>
          </cell>
          <cell r="B273" t="str">
            <v>Alhambra, CA</v>
          </cell>
          <cell r="C273">
            <v>2.0899999999999998E-2</v>
          </cell>
        </row>
        <row r="274">
          <cell r="A274">
            <v>6037553702</v>
          </cell>
          <cell r="B274" t="str">
            <v>Paramount, CA</v>
          </cell>
          <cell r="C274">
            <v>2.0899999999999998E-2</v>
          </cell>
        </row>
        <row r="275">
          <cell r="A275">
            <v>6037620305</v>
          </cell>
          <cell r="B275" t="str">
            <v>Manhattan Beach, CA</v>
          </cell>
          <cell r="C275">
            <v>2.0899999999999998E-2</v>
          </cell>
        </row>
        <row r="276">
          <cell r="A276">
            <v>6037262302</v>
          </cell>
          <cell r="B276" t="str">
            <v>Brentwood, Los Angeles, CA</v>
          </cell>
          <cell r="C276">
            <v>2.0899999999999998E-2</v>
          </cell>
        </row>
        <row r="277">
          <cell r="A277">
            <v>6037534406</v>
          </cell>
          <cell r="B277" t="str">
            <v>Cudahy, CA</v>
          </cell>
          <cell r="C277">
            <v>2.0799999999999999E-2</v>
          </cell>
        </row>
        <row r="278">
          <cell r="A278">
            <v>6037201200</v>
          </cell>
          <cell r="B278" t="str">
            <v>Northeast Los Angeles, Los Angeles, CA</v>
          </cell>
          <cell r="C278">
            <v>2.0799999999999999E-2</v>
          </cell>
        </row>
        <row r="279">
          <cell r="A279">
            <v>6037220100</v>
          </cell>
          <cell r="B279" t="str">
            <v>South Los Angeles, Los Angeles, CA</v>
          </cell>
          <cell r="C279">
            <v>2.0799999999999999E-2</v>
          </cell>
        </row>
        <row r="280">
          <cell r="A280">
            <v>6037462900</v>
          </cell>
          <cell r="B280" t="str">
            <v>Pasadena, CA</v>
          </cell>
          <cell r="C280">
            <v>2.0799999999999999E-2</v>
          </cell>
        </row>
        <row r="281">
          <cell r="A281">
            <v>6037541801</v>
          </cell>
          <cell r="B281" t="str">
            <v>Lynwood, CA</v>
          </cell>
          <cell r="C281">
            <v>2.0799999999999999E-2</v>
          </cell>
        </row>
        <row r="282">
          <cell r="A282">
            <v>6037461901</v>
          </cell>
          <cell r="B282" t="str">
            <v>Pasadena, CA</v>
          </cell>
          <cell r="C282">
            <v>2.07E-2</v>
          </cell>
        </row>
        <row r="283">
          <cell r="A283">
            <v>6037232800</v>
          </cell>
          <cell r="B283" t="str">
            <v>South Figueroa Corridor, Los Angeles, CA</v>
          </cell>
          <cell r="C283">
            <v>2.07E-2</v>
          </cell>
        </row>
        <row r="284">
          <cell r="A284">
            <v>6037533106</v>
          </cell>
          <cell r="B284" t="str">
            <v>Huntington Park, CA</v>
          </cell>
          <cell r="C284">
            <v>2.07E-2</v>
          </cell>
        </row>
        <row r="285">
          <cell r="A285">
            <v>6037208402</v>
          </cell>
          <cell r="B285" t="str">
            <v>Central LA, Los Angeles, CA</v>
          </cell>
          <cell r="C285">
            <v>2.06E-2</v>
          </cell>
        </row>
        <row r="286">
          <cell r="A286">
            <v>6037218400</v>
          </cell>
          <cell r="B286" t="str">
            <v>Central LA, Los Angeles, CA</v>
          </cell>
          <cell r="C286">
            <v>2.06E-2</v>
          </cell>
        </row>
        <row r="287">
          <cell r="A287">
            <v>6037530602</v>
          </cell>
          <cell r="B287" t="str">
            <v>Los Angeles, CA</v>
          </cell>
          <cell r="C287">
            <v>2.06E-2</v>
          </cell>
        </row>
        <row r="288">
          <cell r="A288">
            <v>6037203710</v>
          </cell>
          <cell r="B288" t="str">
            <v>Boyle Heights, Los Angeles, CA</v>
          </cell>
          <cell r="C288">
            <v>2.06E-2</v>
          </cell>
        </row>
        <row r="289">
          <cell r="A289">
            <v>6037620001</v>
          </cell>
          <cell r="B289" t="str">
            <v>El Segundo, CA</v>
          </cell>
          <cell r="C289">
            <v>2.06E-2</v>
          </cell>
        </row>
        <row r="290">
          <cell r="A290">
            <v>6037531602</v>
          </cell>
          <cell r="B290" t="str">
            <v>South Montebello, East Los Angeles, CA</v>
          </cell>
          <cell r="C290">
            <v>2.0500000000000001E-2</v>
          </cell>
        </row>
        <row r="291">
          <cell r="A291">
            <v>6037212701</v>
          </cell>
          <cell r="B291" t="str">
            <v>Central LA, Los Angeles, CA</v>
          </cell>
          <cell r="C291">
            <v>2.0400000000000001E-2</v>
          </cell>
        </row>
        <row r="292">
          <cell r="A292">
            <v>6037535002</v>
          </cell>
          <cell r="B292" t="str">
            <v>South Los Angeles, Los Angeles, CA</v>
          </cell>
          <cell r="C292">
            <v>2.0400000000000001E-2</v>
          </cell>
        </row>
        <row r="293">
          <cell r="A293">
            <v>6037192620</v>
          </cell>
          <cell r="B293" t="str">
            <v>Central LA, Los Angeles, CA</v>
          </cell>
          <cell r="C293">
            <v>2.0400000000000001E-2</v>
          </cell>
        </row>
        <row r="294">
          <cell r="A294">
            <v>6037219800</v>
          </cell>
          <cell r="B294" t="str">
            <v>Los Angeles, CA</v>
          </cell>
          <cell r="C294">
            <v>2.0299999999999999E-2</v>
          </cell>
        </row>
        <row r="295">
          <cell r="A295">
            <v>6037203600</v>
          </cell>
          <cell r="B295" t="str">
            <v>Boyle Heights, Los Angeles, CA</v>
          </cell>
          <cell r="C295">
            <v>2.0299999999999999E-2</v>
          </cell>
        </row>
        <row r="296">
          <cell r="A296">
            <v>6037533103</v>
          </cell>
          <cell r="B296" t="str">
            <v>Huntington Park, CA</v>
          </cell>
          <cell r="C296">
            <v>2.0299999999999999E-2</v>
          </cell>
        </row>
        <row r="297">
          <cell r="A297">
            <v>6037461902</v>
          </cell>
          <cell r="B297" t="str">
            <v>Pasadena, CA</v>
          </cell>
          <cell r="C297">
            <v>2.0299999999999999E-2</v>
          </cell>
        </row>
        <row r="298">
          <cell r="A298">
            <v>6037602802</v>
          </cell>
          <cell r="B298" t="str">
            <v>South Los Angeles, Los Angeles, CA</v>
          </cell>
          <cell r="C298">
            <v>2.0199999999999999E-2</v>
          </cell>
        </row>
        <row r="299">
          <cell r="A299">
            <v>6037535101</v>
          </cell>
          <cell r="B299" t="str">
            <v>South Los Angeles, Los Angeles, CA</v>
          </cell>
          <cell r="C299">
            <v>2.0199999999999999E-2</v>
          </cell>
        </row>
        <row r="300">
          <cell r="A300">
            <v>6037535300</v>
          </cell>
          <cell r="B300" t="str">
            <v>South Los Angeles, Los Angeles, CA</v>
          </cell>
          <cell r="C300">
            <v>2.01E-2</v>
          </cell>
        </row>
        <row r="301">
          <cell r="A301">
            <v>6037192610</v>
          </cell>
          <cell r="B301" t="str">
            <v>Central LA, Los Angeles, CA</v>
          </cell>
          <cell r="C301">
            <v>2.01E-2</v>
          </cell>
        </row>
        <row r="302">
          <cell r="A302">
            <v>6037533806</v>
          </cell>
          <cell r="B302" t="str">
            <v>Bell, CA</v>
          </cell>
          <cell r="C302">
            <v>0.02</v>
          </cell>
        </row>
        <row r="303">
          <cell r="A303">
            <v>6037540600</v>
          </cell>
          <cell r="B303" t="str">
            <v>South Los Angeles, Los Angeles, CA</v>
          </cell>
          <cell r="C303">
            <v>0.02</v>
          </cell>
        </row>
        <row r="304">
          <cell r="A304">
            <v>6037201120</v>
          </cell>
          <cell r="B304" t="str">
            <v>Northeast Los Angeles, Los Angeles, CA</v>
          </cell>
          <cell r="C304">
            <v>0.02</v>
          </cell>
        </row>
        <row r="305">
          <cell r="A305">
            <v>6037533104</v>
          </cell>
          <cell r="B305" t="str">
            <v>Huntington Park, CA</v>
          </cell>
          <cell r="C305">
            <v>1.9900000000000001E-2</v>
          </cell>
        </row>
        <row r="306">
          <cell r="A306">
            <v>6037542103</v>
          </cell>
          <cell r="B306" t="str">
            <v>Compton, CA</v>
          </cell>
          <cell r="C306">
            <v>1.9900000000000001E-2</v>
          </cell>
        </row>
        <row r="307">
          <cell r="A307">
            <v>6037703001</v>
          </cell>
          <cell r="B307" t="str">
            <v>Fox Hills, Culver City, CA</v>
          </cell>
          <cell r="C307">
            <v>1.9900000000000001E-2</v>
          </cell>
        </row>
        <row r="308">
          <cell r="A308">
            <v>6037600502</v>
          </cell>
          <cell r="B308" t="str">
            <v>Inglewood, CA</v>
          </cell>
          <cell r="C308">
            <v>1.9900000000000001E-2</v>
          </cell>
        </row>
        <row r="309">
          <cell r="A309">
            <v>6037218701</v>
          </cell>
          <cell r="B309" t="str">
            <v>Central LA, Los Angeles, CA</v>
          </cell>
          <cell r="C309">
            <v>1.9699999999999999E-2</v>
          </cell>
        </row>
        <row r="310">
          <cell r="A310">
            <v>6037533107</v>
          </cell>
          <cell r="B310" t="str">
            <v>Huntington Park, CA</v>
          </cell>
          <cell r="C310">
            <v>1.9599999999999999E-2</v>
          </cell>
        </row>
        <row r="311">
          <cell r="A311">
            <v>6037240700</v>
          </cell>
          <cell r="B311" t="str">
            <v>South Los Angeles, Los Angeles, CA</v>
          </cell>
          <cell r="C311">
            <v>1.9599999999999999E-2</v>
          </cell>
        </row>
        <row r="312">
          <cell r="A312">
            <v>6037211121</v>
          </cell>
          <cell r="B312" t="str">
            <v>Central LA, Los Angeles, CA</v>
          </cell>
          <cell r="C312">
            <v>1.9599999999999999E-2</v>
          </cell>
        </row>
        <row r="313">
          <cell r="A313">
            <v>6037554103</v>
          </cell>
          <cell r="B313" t="str">
            <v>Bellflower, CA</v>
          </cell>
          <cell r="C313">
            <v>1.95E-2</v>
          </cell>
        </row>
        <row r="314">
          <cell r="A314">
            <v>6037204120</v>
          </cell>
          <cell r="B314" t="str">
            <v>Central LA, Los Angeles, CA</v>
          </cell>
          <cell r="C314">
            <v>1.9400000000000001E-2</v>
          </cell>
        </row>
        <row r="315">
          <cell r="A315">
            <v>6037226410</v>
          </cell>
          <cell r="B315" t="str">
            <v>South Los Angeles, Los Angeles, CA</v>
          </cell>
          <cell r="C315">
            <v>1.9400000000000001E-2</v>
          </cell>
        </row>
        <row r="316">
          <cell r="A316">
            <v>6037265700</v>
          </cell>
          <cell r="B316" t="str">
            <v>Westwood, Los Angeles, CA</v>
          </cell>
          <cell r="C316">
            <v>1.9300000000000001E-2</v>
          </cell>
        </row>
        <row r="317">
          <cell r="A317">
            <v>6037228500</v>
          </cell>
          <cell r="B317" t="str">
            <v>South Figueroa Corridor, Los Angeles, CA</v>
          </cell>
          <cell r="C317">
            <v>1.9300000000000001E-2</v>
          </cell>
        </row>
        <row r="318">
          <cell r="A318">
            <v>6037533602</v>
          </cell>
          <cell r="B318" t="str">
            <v>Bell, CA</v>
          </cell>
          <cell r="C318">
            <v>1.9199999999999998E-2</v>
          </cell>
        </row>
        <row r="319">
          <cell r="A319">
            <v>6037602801</v>
          </cell>
          <cell r="B319" t="str">
            <v>South Los Angeles, Los Angeles, CA</v>
          </cell>
          <cell r="C319">
            <v>1.9199999999999998E-2</v>
          </cell>
        </row>
        <row r="320">
          <cell r="A320">
            <v>6037191420</v>
          </cell>
          <cell r="B320" t="str">
            <v>Central LA, Los Angeles, CA</v>
          </cell>
          <cell r="C320">
            <v>1.9199999999999998E-2</v>
          </cell>
        </row>
        <row r="321">
          <cell r="A321">
            <v>6037702901</v>
          </cell>
          <cell r="B321" t="str">
            <v>Marina del Rey, CA</v>
          </cell>
          <cell r="C321">
            <v>1.9199999999999998E-2</v>
          </cell>
        </row>
        <row r="322">
          <cell r="A322">
            <v>6037536102</v>
          </cell>
          <cell r="B322" t="str">
            <v>South Gate, CA</v>
          </cell>
          <cell r="C322">
            <v>1.9099999999999999E-2</v>
          </cell>
        </row>
        <row r="323">
          <cell r="A323">
            <v>6037540800</v>
          </cell>
          <cell r="B323" t="str">
            <v>South Los Angeles, Los Angeles, CA</v>
          </cell>
          <cell r="C323">
            <v>1.9099999999999999E-2</v>
          </cell>
        </row>
        <row r="324">
          <cell r="A324">
            <v>6037461600</v>
          </cell>
          <cell r="B324" t="str">
            <v>North Central, Pasadena, CA</v>
          </cell>
          <cell r="C324">
            <v>1.9099999999999999E-2</v>
          </cell>
        </row>
        <row r="325">
          <cell r="A325">
            <v>6037201110</v>
          </cell>
          <cell r="B325" t="str">
            <v>Northeast Los Angeles, Los Angeles, CA</v>
          </cell>
          <cell r="C325">
            <v>1.9E-2</v>
          </cell>
        </row>
        <row r="326">
          <cell r="A326">
            <v>6037203100</v>
          </cell>
          <cell r="B326" t="str">
            <v>Northeast Los Angeles, Los Angeles, CA</v>
          </cell>
          <cell r="C326">
            <v>1.9E-2</v>
          </cell>
        </row>
        <row r="327">
          <cell r="A327">
            <v>6037531301</v>
          </cell>
          <cell r="B327" t="str">
            <v>Los Angeles, CA</v>
          </cell>
          <cell r="C327">
            <v>1.89E-2</v>
          </cell>
        </row>
        <row r="328">
          <cell r="A328">
            <v>6037502601</v>
          </cell>
          <cell r="B328" t="str">
            <v>El Rancho, Pico Rivera, CA</v>
          </cell>
          <cell r="C328">
            <v>1.89E-2</v>
          </cell>
        </row>
        <row r="329">
          <cell r="A329">
            <v>6037237710</v>
          </cell>
          <cell r="B329" t="str">
            <v>South Figueroa Corridor, Los Angeles, CA</v>
          </cell>
          <cell r="C329">
            <v>1.8800000000000001E-2</v>
          </cell>
        </row>
        <row r="330">
          <cell r="A330">
            <v>6037231210</v>
          </cell>
          <cell r="B330" t="str">
            <v>South Los Angeles, Los Angeles, CA</v>
          </cell>
          <cell r="C330">
            <v>1.8700000000000001E-2</v>
          </cell>
        </row>
        <row r="331">
          <cell r="A331">
            <v>6037212204</v>
          </cell>
          <cell r="B331" t="str">
            <v>Central LA, Los Angeles, CA</v>
          </cell>
          <cell r="C331">
            <v>1.8599999999999998E-2</v>
          </cell>
        </row>
        <row r="332">
          <cell r="A332">
            <v>6037190901</v>
          </cell>
          <cell r="B332" t="str">
            <v>Central LA, Los Angeles, CA</v>
          </cell>
          <cell r="C332">
            <v>1.8599999999999998E-2</v>
          </cell>
        </row>
        <row r="333">
          <cell r="A333">
            <v>6037211122</v>
          </cell>
          <cell r="B333" t="str">
            <v>Central LA, Los Angeles, CA</v>
          </cell>
          <cell r="C333">
            <v>1.8599999999999998E-2</v>
          </cell>
        </row>
        <row r="334">
          <cell r="A334">
            <v>6037203800</v>
          </cell>
          <cell r="B334" t="str">
            <v>Boyle Heights, Los Angeles, CA</v>
          </cell>
          <cell r="C334">
            <v>1.8499999999999999E-2</v>
          </cell>
        </row>
        <row r="335">
          <cell r="A335">
            <v>6037533300</v>
          </cell>
          <cell r="B335" t="str">
            <v>Maywood, CA</v>
          </cell>
          <cell r="C335">
            <v>1.8499999999999999E-2</v>
          </cell>
        </row>
        <row r="336">
          <cell r="A336">
            <v>6037269700</v>
          </cell>
          <cell r="B336" t="str">
            <v>Beverlywood, Los Angeles, CA</v>
          </cell>
          <cell r="C336">
            <v>1.84E-2</v>
          </cell>
        </row>
        <row r="337">
          <cell r="A337">
            <v>6037540901</v>
          </cell>
          <cell r="B337" t="str">
            <v>South Los Angeles, Los Angeles, CA</v>
          </cell>
          <cell r="C337">
            <v>1.84E-2</v>
          </cell>
        </row>
        <row r="338">
          <cell r="A338">
            <v>6037229420</v>
          </cell>
          <cell r="B338" t="str">
            <v>South Los Angeles, Los Angeles, CA</v>
          </cell>
          <cell r="C338">
            <v>1.83E-2</v>
          </cell>
        </row>
        <row r="339">
          <cell r="A339">
            <v>6037462001</v>
          </cell>
          <cell r="B339" t="str">
            <v>North Central, Pasadena, CA</v>
          </cell>
          <cell r="C339">
            <v>1.83E-2</v>
          </cell>
        </row>
        <row r="340">
          <cell r="A340">
            <v>6037187200</v>
          </cell>
          <cell r="B340" t="str">
            <v>Echo Park, Los Angeles, CA</v>
          </cell>
          <cell r="C340">
            <v>1.8100000000000002E-2</v>
          </cell>
        </row>
        <row r="341">
          <cell r="A341">
            <v>6037199300</v>
          </cell>
          <cell r="B341" t="str">
            <v>Montecito Heights, Los Angeles, CA</v>
          </cell>
          <cell r="C341">
            <v>1.8100000000000002E-2</v>
          </cell>
        </row>
        <row r="342">
          <cell r="A342">
            <v>6037532002</v>
          </cell>
          <cell r="B342" t="str">
            <v>South Montebello, Montebello, CA</v>
          </cell>
          <cell r="C342">
            <v>1.8100000000000002E-2</v>
          </cell>
        </row>
        <row r="343">
          <cell r="A343">
            <v>6037242000</v>
          </cell>
          <cell r="B343" t="str">
            <v>South Los Angeles, Los Angeles, CA</v>
          </cell>
          <cell r="C343">
            <v>1.8100000000000002E-2</v>
          </cell>
        </row>
        <row r="344">
          <cell r="A344">
            <v>6037603704</v>
          </cell>
          <cell r="B344" t="str">
            <v>Hawthorne, CA</v>
          </cell>
          <cell r="C344">
            <v>1.7999999999999999E-2</v>
          </cell>
        </row>
        <row r="345">
          <cell r="A345">
            <v>6037502801</v>
          </cell>
          <cell r="B345" t="str">
            <v>Santa Fe Springs, CA</v>
          </cell>
          <cell r="C345">
            <v>1.7999999999999999E-2</v>
          </cell>
        </row>
        <row r="346">
          <cell r="A346">
            <v>6037541604</v>
          </cell>
          <cell r="B346" t="str">
            <v>Compton, CA</v>
          </cell>
          <cell r="C346">
            <v>1.7999999999999999E-2</v>
          </cell>
        </row>
        <row r="347">
          <cell r="A347">
            <v>6037500800</v>
          </cell>
          <cell r="B347" t="str">
            <v>El Rancho, Pico Rivera, CA</v>
          </cell>
          <cell r="C347">
            <v>1.7999999999999999E-2</v>
          </cell>
        </row>
        <row r="348">
          <cell r="A348">
            <v>6037462700</v>
          </cell>
          <cell r="B348" t="str">
            <v>Mid Central, Pasadena, CA</v>
          </cell>
          <cell r="C348">
            <v>1.7899999999999999E-2</v>
          </cell>
        </row>
        <row r="349">
          <cell r="A349">
            <v>6037195901</v>
          </cell>
          <cell r="B349" t="str">
            <v>Silver Lake, Los Angeles, CA</v>
          </cell>
          <cell r="C349">
            <v>1.78E-2</v>
          </cell>
        </row>
        <row r="350">
          <cell r="A350">
            <v>6037553503</v>
          </cell>
          <cell r="B350" t="str">
            <v>Paramount, CA</v>
          </cell>
          <cell r="C350">
            <v>1.78E-2</v>
          </cell>
        </row>
        <row r="351">
          <cell r="A351">
            <v>6037269903</v>
          </cell>
          <cell r="B351" t="str">
            <v>Palms, Los Angeles, CA</v>
          </cell>
          <cell r="C351">
            <v>1.78E-2</v>
          </cell>
        </row>
        <row r="352">
          <cell r="A352">
            <v>6037533803</v>
          </cell>
          <cell r="B352" t="str">
            <v>Bell, CA</v>
          </cell>
          <cell r="C352">
            <v>1.77E-2</v>
          </cell>
        </row>
        <row r="353">
          <cell r="A353">
            <v>6037541200</v>
          </cell>
          <cell r="B353" t="str">
            <v>Compton, CA</v>
          </cell>
          <cell r="C353">
            <v>1.77E-2</v>
          </cell>
        </row>
        <row r="354">
          <cell r="A354">
            <v>6037227020</v>
          </cell>
          <cell r="B354" t="str">
            <v>South Los Angeles, Los Angeles, CA</v>
          </cell>
          <cell r="C354">
            <v>1.77E-2</v>
          </cell>
        </row>
        <row r="355">
          <cell r="A355">
            <v>6037143400</v>
          </cell>
          <cell r="B355" t="str">
            <v>Studio City, Los Angeles, CA</v>
          </cell>
          <cell r="C355">
            <v>1.7600000000000001E-2</v>
          </cell>
        </row>
        <row r="356">
          <cell r="A356">
            <v>6037191120</v>
          </cell>
          <cell r="B356" t="str">
            <v>Central LA, Los Angeles, CA</v>
          </cell>
          <cell r="C356">
            <v>1.7600000000000001E-2</v>
          </cell>
        </row>
        <row r="357">
          <cell r="A357">
            <v>6037186100</v>
          </cell>
          <cell r="B357" t="str">
            <v>Eagle Rock, Los Angeles, CA</v>
          </cell>
          <cell r="C357">
            <v>1.7500000000000002E-2</v>
          </cell>
        </row>
        <row r="358">
          <cell r="A358">
            <v>6037481102</v>
          </cell>
          <cell r="B358" t="str">
            <v>San Gabriel, CA</v>
          </cell>
          <cell r="C358">
            <v>1.7500000000000002E-2</v>
          </cell>
        </row>
        <row r="359">
          <cell r="A359">
            <v>6037602105</v>
          </cell>
          <cell r="B359" t="str">
            <v>Hawthorne, CA</v>
          </cell>
          <cell r="C359">
            <v>1.7500000000000002E-2</v>
          </cell>
        </row>
        <row r="360">
          <cell r="A360">
            <v>6037481001</v>
          </cell>
          <cell r="B360" t="str">
            <v>Alhambra, CA</v>
          </cell>
          <cell r="C360">
            <v>1.7500000000000002E-2</v>
          </cell>
        </row>
        <row r="361">
          <cell r="A361">
            <v>6037190202</v>
          </cell>
          <cell r="B361" t="str">
            <v>Central LA, Los Angeles, CA</v>
          </cell>
          <cell r="C361">
            <v>1.7500000000000002E-2</v>
          </cell>
        </row>
        <row r="362">
          <cell r="A362">
            <v>6037462100</v>
          </cell>
          <cell r="B362" t="str">
            <v>North Central, Pasadena, CA</v>
          </cell>
          <cell r="C362">
            <v>1.7399999999999999E-2</v>
          </cell>
        </row>
        <row r="363">
          <cell r="A363">
            <v>6037216200</v>
          </cell>
          <cell r="B363" t="str">
            <v>Central LA, Los Angeles, CA</v>
          </cell>
          <cell r="C363">
            <v>1.7399999999999999E-2</v>
          </cell>
        </row>
        <row r="364">
          <cell r="A364">
            <v>6037534203</v>
          </cell>
          <cell r="B364" t="str">
            <v>South Montebello, Bell Gardens, CA</v>
          </cell>
          <cell r="C364">
            <v>1.7399999999999999E-2</v>
          </cell>
        </row>
        <row r="365">
          <cell r="A365">
            <v>6037195802</v>
          </cell>
          <cell r="B365" t="str">
            <v>Central LA, Los Angeles, CA</v>
          </cell>
          <cell r="C365">
            <v>1.7299999999999999E-2</v>
          </cell>
        </row>
        <row r="366">
          <cell r="A366">
            <v>6037212900</v>
          </cell>
          <cell r="B366" t="str">
            <v>Central LA, Los Angeles, CA</v>
          </cell>
          <cell r="C366">
            <v>1.72E-2</v>
          </cell>
        </row>
        <row r="367">
          <cell r="A367">
            <v>6037603801</v>
          </cell>
          <cell r="B367" t="str">
            <v>Lawndale, CA</v>
          </cell>
          <cell r="C367">
            <v>1.72E-2</v>
          </cell>
        </row>
        <row r="368">
          <cell r="A368">
            <v>6037532605</v>
          </cell>
          <cell r="B368" t="str">
            <v>Huntington Park, CA</v>
          </cell>
          <cell r="C368">
            <v>1.72E-2</v>
          </cell>
        </row>
        <row r="369">
          <cell r="A369">
            <v>6037551900</v>
          </cell>
          <cell r="B369" t="str">
            <v>Norwalk, CA</v>
          </cell>
          <cell r="C369">
            <v>1.72E-2</v>
          </cell>
        </row>
        <row r="370">
          <cell r="A370">
            <v>6037234901</v>
          </cell>
          <cell r="B370" t="str">
            <v>Park Mesa Heights, Los Angeles, CA</v>
          </cell>
          <cell r="C370">
            <v>1.7100000000000001E-2</v>
          </cell>
        </row>
        <row r="371">
          <cell r="A371">
            <v>6037209102</v>
          </cell>
          <cell r="B371" t="str">
            <v>Central LA, Los Angeles, CA</v>
          </cell>
          <cell r="C371">
            <v>1.7100000000000001E-2</v>
          </cell>
        </row>
        <row r="372">
          <cell r="A372">
            <v>6037212305</v>
          </cell>
          <cell r="B372" t="str">
            <v>Central LA, Los Angeles, CA</v>
          </cell>
          <cell r="C372">
            <v>1.7000000000000001E-2</v>
          </cell>
        </row>
        <row r="373">
          <cell r="A373">
            <v>6037535803</v>
          </cell>
          <cell r="B373" t="str">
            <v>South Gate, CA</v>
          </cell>
          <cell r="C373">
            <v>1.7000000000000001E-2</v>
          </cell>
        </row>
        <row r="374">
          <cell r="A374">
            <v>6037530902</v>
          </cell>
          <cell r="B374" t="str">
            <v>Los Angeles, CA</v>
          </cell>
          <cell r="C374">
            <v>1.7000000000000001E-2</v>
          </cell>
        </row>
        <row r="375">
          <cell r="A375">
            <v>6037302401</v>
          </cell>
          <cell r="B375" t="str">
            <v>Tropico, Glendale, CA</v>
          </cell>
          <cell r="C375">
            <v>1.7000000000000001E-2</v>
          </cell>
        </row>
        <row r="376">
          <cell r="A376">
            <v>6037183810</v>
          </cell>
          <cell r="B376" t="str">
            <v>Northeast Los Angeles, Los Angeles, CA</v>
          </cell>
          <cell r="C376">
            <v>1.7000000000000001E-2</v>
          </cell>
        </row>
        <row r="377">
          <cell r="A377">
            <v>6037185310</v>
          </cell>
          <cell r="B377" t="str">
            <v>Northeast Los Angeles, Los Angeles, CA</v>
          </cell>
          <cell r="C377">
            <v>1.7000000000000001E-2</v>
          </cell>
        </row>
        <row r="378">
          <cell r="A378">
            <v>6037243000</v>
          </cell>
          <cell r="B378" t="str">
            <v>South Los Angeles, Los Angeles, CA</v>
          </cell>
          <cell r="C378">
            <v>1.7000000000000001E-2</v>
          </cell>
        </row>
        <row r="379">
          <cell r="A379">
            <v>6037199700</v>
          </cell>
          <cell r="B379" t="str">
            <v>Central LA, Los Angeles, CA</v>
          </cell>
          <cell r="C379">
            <v>1.6899999999999998E-2</v>
          </cell>
        </row>
        <row r="380">
          <cell r="A380">
            <v>6037204810</v>
          </cell>
          <cell r="B380" t="str">
            <v>Boyle Heights, Los Angeles, CA</v>
          </cell>
          <cell r="C380">
            <v>1.6899999999999998E-2</v>
          </cell>
        </row>
        <row r="381">
          <cell r="A381">
            <v>6037701801</v>
          </cell>
          <cell r="B381" t="str">
            <v>Pico, Santa Monica, CA</v>
          </cell>
          <cell r="C381">
            <v>1.6799999999999999E-2</v>
          </cell>
        </row>
        <row r="382">
          <cell r="A382">
            <v>6037128910</v>
          </cell>
          <cell r="B382" t="str">
            <v>Sherman Oaks, Los Angeles, CA</v>
          </cell>
          <cell r="C382">
            <v>1.6799999999999999E-2</v>
          </cell>
        </row>
        <row r="383">
          <cell r="A383">
            <v>6037552001</v>
          </cell>
          <cell r="B383" t="str">
            <v>Norwalk, CA</v>
          </cell>
          <cell r="C383">
            <v>1.67E-2</v>
          </cell>
        </row>
        <row r="384">
          <cell r="A384">
            <v>6037221210</v>
          </cell>
          <cell r="B384" t="str">
            <v>Central LA, Los Angeles, CA</v>
          </cell>
          <cell r="C384">
            <v>1.67E-2</v>
          </cell>
        </row>
        <row r="385">
          <cell r="A385">
            <v>6037701802</v>
          </cell>
          <cell r="B385" t="str">
            <v>Pico, Santa Monica, CA</v>
          </cell>
          <cell r="C385">
            <v>1.67E-2</v>
          </cell>
        </row>
        <row r="386">
          <cell r="A386">
            <v>6037463200</v>
          </cell>
          <cell r="B386" t="str">
            <v>Lamanda Park, Pasadena, CA</v>
          </cell>
          <cell r="C386">
            <v>1.67E-2</v>
          </cell>
        </row>
        <row r="387">
          <cell r="A387">
            <v>6037480102</v>
          </cell>
          <cell r="B387" t="str">
            <v>San Gabriel, CA</v>
          </cell>
          <cell r="C387">
            <v>1.67E-2</v>
          </cell>
        </row>
        <row r="388">
          <cell r="A388">
            <v>6037550300</v>
          </cell>
          <cell r="B388" t="str">
            <v>Norwalk, CA</v>
          </cell>
          <cell r="C388">
            <v>1.67E-2</v>
          </cell>
        </row>
        <row r="389">
          <cell r="A389">
            <v>6037269601</v>
          </cell>
          <cell r="B389" t="str">
            <v>Central LA, Los Angeles, CA</v>
          </cell>
          <cell r="C389">
            <v>1.6400000000000001E-2</v>
          </cell>
        </row>
        <row r="390">
          <cell r="A390">
            <v>6037199110</v>
          </cell>
          <cell r="B390" t="str">
            <v>Montecito Heights, Los Angeles, CA</v>
          </cell>
          <cell r="C390">
            <v>1.6400000000000001E-2</v>
          </cell>
        </row>
        <row r="391">
          <cell r="A391">
            <v>6037530003</v>
          </cell>
          <cell r="B391" t="str">
            <v>South Montebello, Montebello, CA</v>
          </cell>
          <cell r="C391">
            <v>1.6400000000000001E-2</v>
          </cell>
        </row>
        <row r="392">
          <cell r="A392">
            <v>6037532303</v>
          </cell>
          <cell r="B392" t="str">
            <v>South Montebello, Commerce, CA</v>
          </cell>
          <cell r="C392">
            <v>1.6299999999999999E-2</v>
          </cell>
        </row>
        <row r="393">
          <cell r="A393">
            <v>6037273402</v>
          </cell>
          <cell r="B393" t="str">
            <v>Venice, Los Angeles, CA</v>
          </cell>
          <cell r="C393">
            <v>1.6299999999999999E-2</v>
          </cell>
        </row>
        <row r="394">
          <cell r="A394">
            <v>6037183402</v>
          </cell>
          <cell r="B394" t="str">
            <v>Northeast Los Angeles, Los Angeles, CA</v>
          </cell>
          <cell r="C394">
            <v>1.6299999999999999E-2</v>
          </cell>
        </row>
        <row r="395">
          <cell r="A395">
            <v>6037277400</v>
          </cell>
          <cell r="B395" t="str">
            <v>Los Angeles, CA</v>
          </cell>
          <cell r="C395">
            <v>1.6299999999999999E-2</v>
          </cell>
        </row>
        <row r="396">
          <cell r="A396">
            <v>6037141101</v>
          </cell>
          <cell r="B396" t="str">
            <v>Sherman Oaks, Los Angeles, CA</v>
          </cell>
          <cell r="C396">
            <v>1.6299999999999999E-2</v>
          </cell>
        </row>
        <row r="397">
          <cell r="A397">
            <v>6037541802</v>
          </cell>
          <cell r="B397" t="str">
            <v>Lynwood, CA</v>
          </cell>
          <cell r="C397">
            <v>1.6299999999999999E-2</v>
          </cell>
        </row>
        <row r="398">
          <cell r="A398">
            <v>6037602403</v>
          </cell>
          <cell r="B398" t="str">
            <v>Hawthorne, CA</v>
          </cell>
          <cell r="C398">
            <v>1.6299999999999999E-2</v>
          </cell>
        </row>
        <row r="399">
          <cell r="A399">
            <v>6037532900</v>
          </cell>
          <cell r="B399" t="str">
            <v>South Los Angeles, Los Angeles, CA</v>
          </cell>
          <cell r="C399">
            <v>1.6199999999999999E-2</v>
          </cell>
        </row>
        <row r="400">
          <cell r="A400">
            <v>6037531901</v>
          </cell>
          <cell r="B400" t="str">
            <v>South Montebello, East Los Angeles, CA</v>
          </cell>
          <cell r="C400">
            <v>1.6199999999999999E-2</v>
          </cell>
        </row>
        <row r="401">
          <cell r="A401">
            <v>6037530302</v>
          </cell>
          <cell r="B401" t="str">
            <v>South Montebello, East Los Angeles, CA</v>
          </cell>
          <cell r="C401">
            <v>1.6199999999999999E-2</v>
          </cell>
        </row>
        <row r="402">
          <cell r="A402">
            <v>6037462301</v>
          </cell>
          <cell r="B402" t="str">
            <v>Pasadena, CA</v>
          </cell>
          <cell r="C402">
            <v>1.6199999999999999E-2</v>
          </cell>
        </row>
        <row r="403">
          <cell r="A403">
            <v>6037531504</v>
          </cell>
          <cell r="B403" t="str">
            <v>East Los Angeles, CA</v>
          </cell>
          <cell r="C403">
            <v>1.61E-2</v>
          </cell>
        </row>
        <row r="404">
          <cell r="A404">
            <v>6037533203</v>
          </cell>
          <cell r="B404" t="str">
            <v>Huntington Park, CA</v>
          </cell>
          <cell r="C404">
            <v>1.61E-2</v>
          </cell>
        </row>
        <row r="405">
          <cell r="A405">
            <v>6037183221</v>
          </cell>
          <cell r="B405" t="str">
            <v>Northeast Los Angeles, Los Angeles, CA</v>
          </cell>
          <cell r="C405">
            <v>1.61E-2</v>
          </cell>
        </row>
        <row r="406">
          <cell r="A406">
            <v>6037197410</v>
          </cell>
          <cell r="B406" t="str">
            <v>Echo Park, Los Angeles, CA</v>
          </cell>
          <cell r="C406">
            <v>1.61E-2</v>
          </cell>
        </row>
        <row r="407">
          <cell r="A407">
            <v>6037535501</v>
          </cell>
          <cell r="B407" t="str">
            <v>South Gate, CA</v>
          </cell>
          <cell r="C407">
            <v>1.61E-2</v>
          </cell>
        </row>
        <row r="408">
          <cell r="A408">
            <v>6037218220</v>
          </cell>
          <cell r="B408" t="str">
            <v>Central LA, Los Angeles, CA</v>
          </cell>
          <cell r="C408">
            <v>1.61E-2</v>
          </cell>
        </row>
        <row r="409">
          <cell r="A409">
            <v>6037542104</v>
          </cell>
          <cell r="B409" t="str">
            <v>East Compton, CA</v>
          </cell>
          <cell r="C409">
            <v>1.61E-2</v>
          </cell>
        </row>
        <row r="410">
          <cell r="A410">
            <v>6037211202</v>
          </cell>
          <cell r="B410" t="str">
            <v>Central LA, Los Angeles, CA</v>
          </cell>
          <cell r="C410">
            <v>1.6E-2</v>
          </cell>
        </row>
        <row r="411">
          <cell r="A411">
            <v>6037602509</v>
          </cell>
          <cell r="B411" t="str">
            <v>Hawthorne, CA</v>
          </cell>
          <cell r="C411">
            <v>1.5900000000000001E-2</v>
          </cell>
        </row>
        <row r="412">
          <cell r="A412">
            <v>6037536200</v>
          </cell>
          <cell r="B412" t="str">
            <v>South Gate, CA</v>
          </cell>
          <cell r="C412">
            <v>1.5900000000000001E-2</v>
          </cell>
        </row>
        <row r="413">
          <cell r="A413">
            <v>6037533603</v>
          </cell>
          <cell r="B413" t="str">
            <v>Bell, CA</v>
          </cell>
          <cell r="C413">
            <v>1.5800000000000002E-2</v>
          </cell>
        </row>
        <row r="414">
          <cell r="A414">
            <v>6037534804</v>
          </cell>
          <cell r="B414" t="str">
            <v>Huntington Park, CA</v>
          </cell>
          <cell r="C414">
            <v>1.5800000000000002E-2</v>
          </cell>
        </row>
        <row r="415">
          <cell r="A415">
            <v>6037600912</v>
          </cell>
          <cell r="B415" t="str">
            <v>Inglewood, CA</v>
          </cell>
          <cell r="C415">
            <v>1.5800000000000002E-2</v>
          </cell>
        </row>
        <row r="416">
          <cell r="A416">
            <v>6037139600</v>
          </cell>
          <cell r="B416" t="str">
            <v>Encino, Los Angeles, CA</v>
          </cell>
          <cell r="C416">
            <v>1.5800000000000002E-2</v>
          </cell>
        </row>
        <row r="417">
          <cell r="A417">
            <v>6037535200</v>
          </cell>
          <cell r="B417" t="str">
            <v>South Los Angeles, Los Angeles, CA</v>
          </cell>
          <cell r="C417">
            <v>1.5800000000000002E-2</v>
          </cell>
        </row>
        <row r="418">
          <cell r="A418">
            <v>6037189904</v>
          </cell>
          <cell r="B418" t="str">
            <v>Central LA, Los Angeles, CA</v>
          </cell>
          <cell r="C418">
            <v>1.5699999999999999E-2</v>
          </cell>
        </row>
        <row r="419">
          <cell r="A419">
            <v>6037531701</v>
          </cell>
          <cell r="B419" t="str">
            <v>South Montebello, East Los Angeles, CA</v>
          </cell>
          <cell r="C419">
            <v>1.5699999999999999E-2</v>
          </cell>
        </row>
        <row r="420">
          <cell r="A420">
            <v>6037541400</v>
          </cell>
          <cell r="B420" t="str">
            <v>South Los Angeles, Compton, CA</v>
          </cell>
          <cell r="C420">
            <v>1.5699999999999999E-2</v>
          </cell>
        </row>
        <row r="421">
          <cell r="A421">
            <v>6037460800</v>
          </cell>
          <cell r="B421" t="str">
            <v>North Arroyo, Pasadena, CA</v>
          </cell>
          <cell r="C421">
            <v>1.5699999999999999E-2</v>
          </cell>
        </row>
        <row r="422">
          <cell r="A422">
            <v>6037700200</v>
          </cell>
          <cell r="B422" t="str">
            <v>Central LA, West Hollywood, CA</v>
          </cell>
          <cell r="C422">
            <v>1.5699999999999999E-2</v>
          </cell>
        </row>
        <row r="423">
          <cell r="A423">
            <v>6037550901</v>
          </cell>
          <cell r="B423" t="str">
            <v>Downey, CA</v>
          </cell>
          <cell r="C423">
            <v>1.5699999999999999E-2</v>
          </cell>
        </row>
        <row r="424">
          <cell r="A424">
            <v>6037480804</v>
          </cell>
          <cell r="B424" t="str">
            <v>Alhambra, CA</v>
          </cell>
          <cell r="C424">
            <v>1.5599999999999999E-2</v>
          </cell>
        </row>
        <row r="425">
          <cell r="A425">
            <v>6037532700</v>
          </cell>
          <cell r="B425" t="str">
            <v>South Los Angeles, Los Angeles, CA</v>
          </cell>
          <cell r="C425">
            <v>1.55E-2</v>
          </cell>
        </row>
        <row r="426">
          <cell r="A426">
            <v>6037239802</v>
          </cell>
          <cell r="B426" t="str">
            <v>South Los Angeles, Los Angeles, CA</v>
          </cell>
          <cell r="C426">
            <v>1.55E-2</v>
          </cell>
        </row>
        <row r="427">
          <cell r="A427">
            <v>6037199800</v>
          </cell>
          <cell r="B427" t="str">
            <v>Northeast Los Angeles, Los Angeles, CA</v>
          </cell>
          <cell r="C427">
            <v>1.55E-2</v>
          </cell>
        </row>
        <row r="428">
          <cell r="A428">
            <v>6037187300</v>
          </cell>
          <cell r="B428" t="str">
            <v>Silver Lake, Los Angeles, CA</v>
          </cell>
          <cell r="C428">
            <v>1.54E-2</v>
          </cell>
        </row>
        <row r="429">
          <cell r="A429">
            <v>6037221302</v>
          </cell>
          <cell r="B429" t="str">
            <v>Central LA, Los Angeles, CA</v>
          </cell>
          <cell r="C429">
            <v>1.5299999999999999E-2</v>
          </cell>
        </row>
        <row r="430">
          <cell r="A430">
            <v>6037462201</v>
          </cell>
          <cell r="B430" t="str">
            <v>Pasadena, CA</v>
          </cell>
          <cell r="C430">
            <v>1.5299999999999999E-2</v>
          </cell>
        </row>
        <row r="431">
          <cell r="A431">
            <v>6037125600</v>
          </cell>
          <cell r="B431" t="str">
            <v>North Hollywood, Los Angeles, CA</v>
          </cell>
          <cell r="C431">
            <v>1.5299999999999999E-2</v>
          </cell>
        </row>
        <row r="432">
          <cell r="A432">
            <v>6037189500</v>
          </cell>
          <cell r="B432" t="str">
            <v>Central LA, Los Angeles, CA</v>
          </cell>
          <cell r="C432">
            <v>1.5299999999999999E-2</v>
          </cell>
        </row>
        <row r="433">
          <cell r="A433">
            <v>6037530801</v>
          </cell>
          <cell r="B433" t="str">
            <v>Los Angeles, CA</v>
          </cell>
          <cell r="C433">
            <v>1.5299999999999999E-2</v>
          </cell>
        </row>
        <row r="434">
          <cell r="A434">
            <v>6037183610</v>
          </cell>
          <cell r="B434" t="str">
            <v>Highland Park, Los Angeles, CA</v>
          </cell>
          <cell r="C434">
            <v>1.5299999999999999E-2</v>
          </cell>
        </row>
        <row r="435">
          <cell r="A435">
            <v>6037531101</v>
          </cell>
          <cell r="B435" t="str">
            <v>Los Angeles, CA</v>
          </cell>
          <cell r="C435">
            <v>1.52E-2</v>
          </cell>
        </row>
        <row r="436">
          <cell r="A436">
            <v>6037143100</v>
          </cell>
          <cell r="B436" t="str">
            <v>Toluca Lake, Los Angeles, CA</v>
          </cell>
          <cell r="C436">
            <v>1.52E-2</v>
          </cell>
        </row>
        <row r="437">
          <cell r="A437">
            <v>6037275200</v>
          </cell>
          <cell r="B437" t="str">
            <v>Los Angeles, CA</v>
          </cell>
          <cell r="C437">
            <v>1.52E-2</v>
          </cell>
        </row>
        <row r="438">
          <cell r="A438">
            <v>6037291130</v>
          </cell>
          <cell r="B438" t="str">
            <v>Harbor, Gardena, CA</v>
          </cell>
          <cell r="C438">
            <v>1.52E-2</v>
          </cell>
        </row>
        <row r="439">
          <cell r="A439">
            <v>6037702803</v>
          </cell>
          <cell r="B439" t="str">
            <v>Los Angeles, CA</v>
          </cell>
          <cell r="C439">
            <v>1.52E-2</v>
          </cell>
        </row>
        <row r="440">
          <cell r="A440">
            <v>6037269906</v>
          </cell>
          <cell r="B440" t="str">
            <v>Palms, Los Angeles, CA</v>
          </cell>
          <cell r="C440">
            <v>1.5100000000000001E-2</v>
          </cell>
        </row>
        <row r="441">
          <cell r="A441">
            <v>6037232110</v>
          </cell>
          <cell r="B441" t="str">
            <v>South Figueroa Corridor, Los Angeles, CA</v>
          </cell>
          <cell r="C441">
            <v>1.5100000000000001E-2</v>
          </cell>
        </row>
        <row r="442">
          <cell r="A442">
            <v>6037462600</v>
          </cell>
          <cell r="B442" t="str">
            <v>Pasadena, CA</v>
          </cell>
          <cell r="C442">
            <v>1.5100000000000001E-2</v>
          </cell>
        </row>
        <row r="443">
          <cell r="A443">
            <v>6037534502</v>
          </cell>
          <cell r="B443" t="str">
            <v>Huntington Park, CA</v>
          </cell>
          <cell r="C443">
            <v>1.4999999999999999E-2</v>
          </cell>
        </row>
        <row r="444">
          <cell r="A444">
            <v>6037183701</v>
          </cell>
          <cell r="B444" t="str">
            <v>Highland Park, Los Angeles, CA</v>
          </cell>
          <cell r="C444">
            <v>1.4999999999999999E-2</v>
          </cell>
        </row>
        <row r="445">
          <cell r="A445">
            <v>6037602508</v>
          </cell>
          <cell r="B445" t="str">
            <v>Hawthorne, CA</v>
          </cell>
          <cell r="C445">
            <v>1.4999999999999999E-2</v>
          </cell>
        </row>
        <row r="446">
          <cell r="A446">
            <v>6037204420</v>
          </cell>
          <cell r="B446" t="str">
            <v>Boyle Heights, Los Angeles, CA</v>
          </cell>
          <cell r="C446">
            <v>1.4999999999999999E-2</v>
          </cell>
        </row>
        <row r="447">
          <cell r="A447">
            <v>6037702600</v>
          </cell>
          <cell r="B447" t="str">
            <v>Culver City, CA</v>
          </cell>
          <cell r="C447">
            <v>1.4999999999999999E-2</v>
          </cell>
        </row>
        <row r="448">
          <cell r="A448">
            <v>6037534001</v>
          </cell>
          <cell r="B448" t="str">
            <v>South Montebello, Bell Gardens, CA</v>
          </cell>
          <cell r="C448">
            <v>1.49E-2</v>
          </cell>
        </row>
        <row r="449">
          <cell r="A449">
            <v>6037534302</v>
          </cell>
          <cell r="B449" t="str">
            <v>Cudahy, CA</v>
          </cell>
          <cell r="C449">
            <v>1.49E-2</v>
          </cell>
        </row>
        <row r="450">
          <cell r="A450">
            <v>6037533805</v>
          </cell>
          <cell r="B450" t="str">
            <v>Bell, CA</v>
          </cell>
          <cell r="C450">
            <v>1.49E-2</v>
          </cell>
        </row>
        <row r="451">
          <cell r="A451">
            <v>6037189902</v>
          </cell>
          <cell r="B451" t="str">
            <v>Central LA, Los Angeles, CA</v>
          </cell>
          <cell r="C451">
            <v>1.4800000000000001E-2</v>
          </cell>
        </row>
        <row r="452">
          <cell r="A452">
            <v>6037203200</v>
          </cell>
          <cell r="B452" t="str">
            <v>Boyle Heights, Los Angeles, CA</v>
          </cell>
          <cell r="C452">
            <v>1.4800000000000001E-2</v>
          </cell>
        </row>
        <row r="453">
          <cell r="A453">
            <v>6037201301</v>
          </cell>
          <cell r="B453" t="str">
            <v>Montecito Heights, Los Angeles, CA</v>
          </cell>
          <cell r="C453">
            <v>1.4800000000000001E-2</v>
          </cell>
        </row>
        <row r="454">
          <cell r="A454">
            <v>6037502500</v>
          </cell>
          <cell r="B454" t="str">
            <v>El Rancho, Pico Rivera, CA</v>
          </cell>
          <cell r="C454">
            <v>1.4800000000000001E-2</v>
          </cell>
        </row>
        <row r="455">
          <cell r="A455">
            <v>6037531604</v>
          </cell>
          <cell r="B455" t="str">
            <v>East Los Angeles, CA</v>
          </cell>
          <cell r="C455">
            <v>1.4800000000000001E-2</v>
          </cell>
        </row>
        <row r="456">
          <cell r="A456">
            <v>6037462002</v>
          </cell>
          <cell r="B456" t="str">
            <v>North Central, Pasadena, CA</v>
          </cell>
          <cell r="C456">
            <v>1.4800000000000001E-2</v>
          </cell>
        </row>
        <row r="457">
          <cell r="A457">
            <v>6037228220</v>
          </cell>
          <cell r="B457" t="str">
            <v>South Los Angeles, Los Angeles, CA</v>
          </cell>
          <cell r="C457">
            <v>1.46E-2</v>
          </cell>
        </row>
        <row r="458">
          <cell r="A458">
            <v>6037551800</v>
          </cell>
          <cell r="B458" t="str">
            <v>Downey, CA</v>
          </cell>
          <cell r="C458">
            <v>1.46E-2</v>
          </cell>
        </row>
        <row r="459">
          <cell r="A459">
            <v>6037241120</v>
          </cell>
          <cell r="B459" t="str">
            <v>South Los Angeles, Los Angeles, CA</v>
          </cell>
          <cell r="C459">
            <v>1.46E-2</v>
          </cell>
        </row>
        <row r="460">
          <cell r="A460">
            <v>6037480903</v>
          </cell>
          <cell r="B460" t="str">
            <v>Alhambra, CA</v>
          </cell>
          <cell r="C460">
            <v>1.46E-2</v>
          </cell>
        </row>
        <row r="461">
          <cell r="A461">
            <v>6037269602</v>
          </cell>
          <cell r="B461" t="str">
            <v>Central LA, Los Angeles, CA</v>
          </cell>
          <cell r="C461">
            <v>1.4500000000000001E-2</v>
          </cell>
        </row>
        <row r="462">
          <cell r="A462">
            <v>6037600302</v>
          </cell>
          <cell r="B462" t="str">
            <v>South Los Angeles, Los Angeles, CA</v>
          </cell>
          <cell r="C462">
            <v>1.4500000000000001E-2</v>
          </cell>
        </row>
        <row r="463">
          <cell r="A463">
            <v>6037197600</v>
          </cell>
          <cell r="B463" t="str">
            <v>Echo Park, Los Angeles, CA</v>
          </cell>
          <cell r="C463">
            <v>1.44E-2</v>
          </cell>
        </row>
        <row r="464">
          <cell r="A464">
            <v>6037530005</v>
          </cell>
          <cell r="B464" t="str">
            <v>South Montebello, Montebello, CA</v>
          </cell>
          <cell r="C464">
            <v>1.43E-2</v>
          </cell>
        </row>
        <row r="465">
          <cell r="A465">
            <v>6037197500</v>
          </cell>
          <cell r="B465" t="str">
            <v>Echo Park, Los Angeles, CA</v>
          </cell>
          <cell r="C465">
            <v>1.43E-2</v>
          </cell>
        </row>
        <row r="466">
          <cell r="A466">
            <v>6037534405</v>
          </cell>
          <cell r="B466" t="str">
            <v>Cudahy, CA</v>
          </cell>
          <cell r="C466">
            <v>1.43E-2</v>
          </cell>
        </row>
        <row r="467">
          <cell r="A467">
            <v>6037531902</v>
          </cell>
          <cell r="B467" t="str">
            <v>South Montebello, East Los Angeles, CA</v>
          </cell>
          <cell r="C467">
            <v>1.43E-2</v>
          </cell>
        </row>
        <row r="468">
          <cell r="A468">
            <v>6037531702</v>
          </cell>
          <cell r="B468" t="str">
            <v>South Montebello, East Los Angeles, CA</v>
          </cell>
          <cell r="C468">
            <v>1.4200000000000001E-2</v>
          </cell>
        </row>
        <row r="469">
          <cell r="A469">
            <v>6037224700</v>
          </cell>
          <cell r="B469" t="str">
            <v>South Los Angeles, Los Angeles, CA</v>
          </cell>
          <cell r="C469">
            <v>1.4200000000000001E-2</v>
          </cell>
        </row>
        <row r="470">
          <cell r="A470">
            <v>6037482402</v>
          </cell>
          <cell r="B470" t="str">
            <v>Garvey, Rosemead, CA</v>
          </cell>
          <cell r="C470">
            <v>1.4200000000000001E-2</v>
          </cell>
        </row>
        <row r="471">
          <cell r="A471">
            <v>6037208720</v>
          </cell>
          <cell r="B471" t="str">
            <v>Central LA, Los Angeles, CA</v>
          </cell>
          <cell r="C471">
            <v>1.4200000000000001E-2</v>
          </cell>
        </row>
        <row r="472">
          <cell r="A472">
            <v>6037534101</v>
          </cell>
          <cell r="B472" t="str">
            <v>South Montebello, Bell Gardens, CA</v>
          </cell>
          <cell r="C472">
            <v>1.4200000000000001E-2</v>
          </cell>
        </row>
        <row r="473">
          <cell r="A473">
            <v>6037502700</v>
          </cell>
          <cell r="B473" t="str">
            <v>Santa Fe Springs, CA</v>
          </cell>
          <cell r="C473">
            <v>1.4200000000000001E-2</v>
          </cell>
        </row>
        <row r="474">
          <cell r="A474">
            <v>6037204300</v>
          </cell>
          <cell r="B474" t="str">
            <v>Boyle Heights, Los Angeles, CA</v>
          </cell>
          <cell r="C474">
            <v>1.41E-2</v>
          </cell>
        </row>
        <row r="475">
          <cell r="A475">
            <v>6037191720</v>
          </cell>
          <cell r="B475" t="str">
            <v>Central LA, Los Angeles, CA</v>
          </cell>
          <cell r="C475">
            <v>1.41E-2</v>
          </cell>
        </row>
        <row r="476">
          <cell r="A476">
            <v>6037301602</v>
          </cell>
          <cell r="B476" t="str">
            <v>Riverside Rancho, Glendale, CA</v>
          </cell>
          <cell r="C476">
            <v>1.41E-2</v>
          </cell>
        </row>
        <row r="477">
          <cell r="A477">
            <v>6037128702</v>
          </cell>
          <cell r="B477" t="str">
            <v>Sherman Oaks, Los Angeles, CA</v>
          </cell>
          <cell r="C477">
            <v>1.41E-2</v>
          </cell>
        </row>
        <row r="478">
          <cell r="A478">
            <v>6037191301</v>
          </cell>
          <cell r="B478" t="str">
            <v>East Hollywood, Los Angeles, CA</v>
          </cell>
          <cell r="C478">
            <v>1.4E-2</v>
          </cell>
        </row>
        <row r="479">
          <cell r="A479">
            <v>6037267700</v>
          </cell>
          <cell r="B479" t="str">
            <v>Sawtelle, Los Angeles, CA</v>
          </cell>
          <cell r="C479">
            <v>1.3899999999999999E-2</v>
          </cell>
        </row>
        <row r="480">
          <cell r="A480">
            <v>6037535502</v>
          </cell>
          <cell r="B480" t="str">
            <v>South Gate, CA</v>
          </cell>
          <cell r="C480">
            <v>1.3899999999999999E-2</v>
          </cell>
        </row>
        <row r="481">
          <cell r="A481">
            <v>6037195903</v>
          </cell>
          <cell r="B481" t="str">
            <v>Silver Lake, Los Angeles, CA</v>
          </cell>
          <cell r="C481">
            <v>1.38E-2</v>
          </cell>
        </row>
        <row r="482">
          <cell r="A482">
            <v>6037197700</v>
          </cell>
          <cell r="B482" t="str">
            <v>Echo Park, Los Angeles, CA</v>
          </cell>
          <cell r="C482">
            <v>1.38E-2</v>
          </cell>
        </row>
        <row r="483">
          <cell r="A483">
            <v>6037199400</v>
          </cell>
          <cell r="B483" t="str">
            <v>Mount Washington, Los Angeles, CA</v>
          </cell>
          <cell r="C483">
            <v>1.38E-2</v>
          </cell>
        </row>
        <row r="484">
          <cell r="A484">
            <v>6037533402</v>
          </cell>
          <cell r="B484" t="str">
            <v>Maywood, CA</v>
          </cell>
          <cell r="C484">
            <v>1.37E-2</v>
          </cell>
        </row>
        <row r="485">
          <cell r="A485">
            <v>6037228420</v>
          </cell>
          <cell r="B485" t="str">
            <v>South Los Angeles, Los Angeles, CA</v>
          </cell>
          <cell r="C485">
            <v>1.37E-2</v>
          </cell>
        </row>
        <row r="486">
          <cell r="A486">
            <v>6037191201</v>
          </cell>
          <cell r="B486" t="str">
            <v>Central LA, Los Angeles, CA</v>
          </cell>
          <cell r="C486">
            <v>1.3599999999999999E-2</v>
          </cell>
        </row>
        <row r="487">
          <cell r="A487">
            <v>6037191203</v>
          </cell>
          <cell r="B487" t="str">
            <v>Central LA, Los Angeles, CA</v>
          </cell>
          <cell r="C487">
            <v>1.3599999999999999E-2</v>
          </cell>
        </row>
        <row r="488">
          <cell r="A488">
            <v>6037213402</v>
          </cell>
          <cell r="B488" t="str">
            <v>Central LA, Los Angeles, CA</v>
          </cell>
          <cell r="C488">
            <v>1.3599999999999999E-2</v>
          </cell>
        </row>
        <row r="489">
          <cell r="A489">
            <v>6037530102</v>
          </cell>
          <cell r="B489" t="str">
            <v>South Montebello, Montebello, CA</v>
          </cell>
          <cell r="C489">
            <v>1.3599999999999999E-2</v>
          </cell>
        </row>
        <row r="490">
          <cell r="A490">
            <v>6037551502</v>
          </cell>
          <cell r="B490" t="str">
            <v>Downey, CA</v>
          </cell>
          <cell r="C490">
            <v>1.35E-2</v>
          </cell>
        </row>
        <row r="491">
          <cell r="A491">
            <v>6037186203</v>
          </cell>
          <cell r="B491" t="str">
            <v>Northeast Los Angeles, Los Angeles, CA</v>
          </cell>
          <cell r="C491">
            <v>1.35E-2</v>
          </cell>
        </row>
        <row r="492">
          <cell r="A492">
            <v>6037228800</v>
          </cell>
          <cell r="B492" t="str">
            <v>Central Alameda, Los Angeles, CA</v>
          </cell>
          <cell r="C492">
            <v>1.35E-2</v>
          </cell>
        </row>
        <row r="493">
          <cell r="A493">
            <v>6037482102</v>
          </cell>
          <cell r="B493" t="str">
            <v>Monterey Park, CA</v>
          </cell>
          <cell r="C493">
            <v>1.35E-2</v>
          </cell>
        </row>
        <row r="494">
          <cell r="A494">
            <v>6037700101</v>
          </cell>
          <cell r="B494" t="str">
            <v>Central LA, West Hollywood, CA</v>
          </cell>
          <cell r="C494">
            <v>1.34E-2</v>
          </cell>
        </row>
        <row r="495">
          <cell r="A495">
            <v>6037183620</v>
          </cell>
          <cell r="B495" t="str">
            <v>Northeast Los Angeles, Los Angeles, CA</v>
          </cell>
          <cell r="C495">
            <v>1.34E-2</v>
          </cell>
        </row>
        <row r="496">
          <cell r="A496">
            <v>6037700400</v>
          </cell>
          <cell r="B496" t="str">
            <v>Central LA, West Hollywood, CA</v>
          </cell>
          <cell r="C496">
            <v>1.34E-2</v>
          </cell>
        </row>
        <row r="497">
          <cell r="A497">
            <v>6037219020</v>
          </cell>
          <cell r="B497" t="str">
            <v>South Los Angeles, Los Angeles, CA</v>
          </cell>
          <cell r="C497">
            <v>1.34E-2</v>
          </cell>
        </row>
        <row r="498">
          <cell r="A498">
            <v>6037262400</v>
          </cell>
          <cell r="B498" t="str">
            <v>Brentwood, Los Angeles, CA</v>
          </cell>
          <cell r="C498">
            <v>1.34E-2</v>
          </cell>
        </row>
        <row r="499">
          <cell r="A499">
            <v>6037302504</v>
          </cell>
          <cell r="B499" t="str">
            <v>Mariposa, Glendale, CA</v>
          </cell>
          <cell r="C499">
            <v>1.3299999999999999E-2</v>
          </cell>
        </row>
        <row r="500">
          <cell r="A500">
            <v>6037530203</v>
          </cell>
          <cell r="B500" t="str">
            <v>South Montebello, Montebello, CA</v>
          </cell>
          <cell r="C500">
            <v>1.3299999999999999E-2</v>
          </cell>
        </row>
        <row r="501">
          <cell r="A501">
            <v>6037603703</v>
          </cell>
          <cell r="B501" t="str">
            <v>Hawthorne, CA</v>
          </cell>
          <cell r="C501">
            <v>1.3299999999999999E-2</v>
          </cell>
        </row>
        <row r="502">
          <cell r="A502">
            <v>6037533201</v>
          </cell>
          <cell r="B502" t="str">
            <v>Huntington Park, CA</v>
          </cell>
          <cell r="C502">
            <v>1.32E-2</v>
          </cell>
        </row>
        <row r="503">
          <cell r="A503">
            <v>6037218120</v>
          </cell>
          <cell r="B503" t="str">
            <v>Central LA, Los Angeles, CA</v>
          </cell>
          <cell r="C503">
            <v>1.32E-2</v>
          </cell>
        </row>
        <row r="504">
          <cell r="A504">
            <v>6037463102</v>
          </cell>
          <cell r="B504" t="str">
            <v>Pasadena, CA</v>
          </cell>
          <cell r="C504">
            <v>1.32E-2</v>
          </cell>
        </row>
        <row r="505">
          <cell r="A505">
            <v>6037601802</v>
          </cell>
          <cell r="B505" t="str">
            <v>Inglewood, CA</v>
          </cell>
          <cell r="C505">
            <v>1.32E-2</v>
          </cell>
        </row>
        <row r="506">
          <cell r="A506">
            <v>6037183401</v>
          </cell>
          <cell r="B506" t="str">
            <v>Northeast Los Angeles, Los Angeles, CA</v>
          </cell>
          <cell r="C506">
            <v>1.3100000000000001E-2</v>
          </cell>
        </row>
        <row r="507">
          <cell r="A507">
            <v>6037532500</v>
          </cell>
          <cell r="B507" t="str">
            <v>Huntington Park, CA</v>
          </cell>
          <cell r="C507">
            <v>1.3100000000000001E-2</v>
          </cell>
        </row>
        <row r="508">
          <cell r="A508">
            <v>6037237202</v>
          </cell>
          <cell r="B508" t="str">
            <v>South Los Angeles, Los Angeles, CA</v>
          </cell>
          <cell r="C508">
            <v>1.29E-2</v>
          </cell>
        </row>
        <row r="509">
          <cell r="A509">
            <v>6037601501</v>
          </cell>
          <cell r="B509" t="str">
            <v>Inglewood, CA</v>
          </cell>
          <cell r="C509">
            <v>1.29E-2</v>
          </cell>
        </row>
        <row r="510">
          <cell r="A510">
            <v>6037553100</v>
          </cell>
          <cell r="B510" t="str">
            <v>Bellflower, CA</v>
          </cell>
          <cell r="C510">
            <v>1.29E-2</v>
          </cell>
        </row>
        <row r="511">
          <cell r="A511">
            <v>6037218500</v>
          </cell>
          <cell r="B511" t="str">
            <v>Central LA, Los Angeles, CA</v>
          </cell>
          <cell r="C511">
            <v>1.29E-2</v>
          </cell>
        </row>
        <row r="512">
          <cell r="A512">
            <v>6037553701</v>
          </cell>
          <cell r="B512" t="str">
            <v>Paramount, CA</v>
          </cell>
          <cell r="C512">
            <v>1.29E-2</v>
          </cell>
        </row>
        <row r="513">
          <cell r="A513">
            <v>6037602004</v>
          </cell>
          <cell r="B513" t="str">
            <v>Inglewood, CA</v>
          </cell>
          <cell r="C513">
            <v>1.2800000000000001E-2</v>
          </cell>
        </row>
        <row r="514">
          <cell r="A514">
            <v>6037533105</v>
          </cell>
          <cell r="B514" t="str">
            <v>Huntington Park, CA</v>
          </cell>
          <cell r="C514">
            <v>1.2800000000000001E-2</v>
          </cell>
        </row>
        <row r="515">
          <cell r="A515">
            <v>6037275500</v>
          </cell>
          <cell r="B515" t="str">
            <v>Culver City, CA</v>
          </cell>
          <cell r="C515">
            <v>1.2800000000000001E-2</v>
          </cell>
        </row>
        <row r="516">
          <cell r="A516">
            <v>6037209104</v>
          </cell>
          <cell r="B516" t="str">
            <v>Central LA, Los Angeles, CA</v>
          </cell>
          <cell r="C516">
            <v>1.2800000000000001E-2</v>
          </cell>
        </row>
        <row r="517">
          <cell r="A517">
            <v>6037536000</v>
          </cell>
          <cell r="B517" t="str">
            <v>South Gate, CA</v>
          </cell>
          <cell r="C517">
            <v>1.2800000000000001E-2</v>
          </cell>
        </row>
        <row r="518">
          <cell r="A518">
            <v>6037262303</v>
          </cell>
          <cell r="B518" t="str">
            <v>Brentwood, Los Angeles, CA</v>
          </cell>
          <cell r="C518">
            <v>1.2699999999999999E-2</v>
          </cell>
        </row>
        <row r="519">
          <cell r="A519">
            <v>6037480802</v>
          </cell>
          <cell r="B519" t="str">
            <v>Alhambra, CA</v>
          </cell>
          <cell r="C519">
            <v>1.2699999999999999E-2</v>
          </cell>
        </row>
        <row r="520">
          <cell r="A520">
            <v>6037234000</v>
          </cell>
          <cell r="B520" t="str">
            <v>Leimert Park, Los Angeles, CA</v>
          </cell>
          <cell r="C520">
            <v>1.2699999999999999E-2</v>
          </cell>
        </row>
        <row r="521">
          <cell r="A521">
            <v>6037534202</v>
          </cell>
          <cell r="B521" t="str">
            <v>South Montebello, Bell Gardens, CA</v>
          </cell>
          <cell r="C521">
            <v>1.26E-2</v>
          </cell>
        </row>
        <row r="522">
          <cell r="A522">
            <v>6037262802</v>
          </cell>
          <cell r="B522" t="str">
            <v>Pacific Palisades, Santa Monica, CA</v>
          </cell>
          <cell r="C522">
            <v>1.26E-2</v>
          </cell>
        </row>
        <row r="523">
          <cell r="A523">
            <v>6037183510</v>
          </cell>
          <cell r="B523" t="str">
            <v>Northeast Los Angeles, Los Angeles, CA</v>
          </cell>
          <cell r="C523">
            <v>1.26E-2</v>
          </cell>
        </row>
        <row r="524">
          <cell r="A524">
            <v>6037141102</v>
          </cell>
          <cell r="B524" t="str">
            <v>Sherman Oaks, Los Angeles, CA</v>
          </cell>
          <cell r="C524">
            <v>1.26E-2</v>
          </cell>
        </row>
        <row r="525">
          <cell r="A525">
            <v>6037540202</v>
          </cell>
          <cell r="B525" t="str">
            <v>Lynwood, CA</v>
          </cell>
          <cell r="C525">
            <v>1.2500000000000001E-2</v>
          </cell>
        </row>
        <row r="526">
          <cell r="A526">
            <v>6037530202</v>
          </cell>
          <cell r="B526" t="str">
            <v>South Montebello, Montebello, CA</v>
          </cell>
          <cell r="C526">
            <v>1.2500000000000001E-2</v>
          </cell>
        </row>
        <row r="527">
          <cell r="A527">
            <v>6037533702</v>
          </cell>
          <cell r="B527" t="str">
            <v>Maywood, CA</v>
          </cell>
          <cell r="C527">
            <v>1.2500000000000001E-2</v>
          </cell>
        </row>
        <row r="528">
          <cell r="A528">
            <v>6037481202</v>
          </cell>
          <cell r="B528" t="str">
            <v>San Gabriel, CA</v>
          </cell>
          <cell r="C528">
            <v>1.24E-2</v>
          </cell>
        </row>
        <row r="529">
          <cell r="A529">
            <v>6037533503</v>
          </cell>
          <cell r="B529" t="str">
            <v>Huntington Park, CA</v>
          </cell>
          <cell r="C529">
            <v>1.24E-2</v>
          </cell>
        </row>
        <row r="530">
          <cell r="A530">
            <v>6037186401</v>
          </cell>
          <cell r="B530" t="str">
            <v>Northeast Los Angeles, Los Angeles, CA</v>
          </cell>
          <cell r="C530">
            <v>1.24E-2</v>
          </cell>
        </row>
        <row r="531">
          <cell r="A531">
            <v>6037239310</v>
          </cell>
          <cell r="B531" t="str">
            <v>South Los Angeles, Los Angeles, CA</v>
          </cell>
          <cell r="C531">
            <v>1.23E-2</v>
          </cell>
        </row>
        <row r="532">
          <cell r="A532">
            <v>6037276500</v>
          </cell>
          <cell r="B532" t="str">
            <v>Westchester, Los Angeles, CA</v>
          </cell>
          <cell r="C532">
            <v>1.23E-2</v>
          </cell>
        </row>
        <row r="533">
          <cell r="A533">
            <v>6037533701</v>
          </cell>
          <cell r="B533" t="str">
            <v>Maywood, CA</v>
          </cell>
          <cell r="C533">
            <v>1.2200000000000001E-2</v>
          </cell>
        </row>
        <row r="534">
          <cell r="A534">
            <v>6037269907</v>
          </cell>
          <cell r="B534" t="str">
            <v>Palms, Los Angeles, CA</v>
          </cell>
          <cell r="C534">
            <v>1.2200000000000001E-2</v>
          </cell>
        </row>
        <row r="535">
          <cell r="A535">
            <v>6037481606</v>
          </cell>
          <cell r="B535" t="str">
            <v>Alhambra, CA</v>
          </cell>
          <cell r="C535">
            <v>1.2200000000000001E-2</v>
          </cell>
        </row>
        <row r="536">
          <cell r="A536">
            <v>6037187102</v>
          </cell>
          <cell r="B536" t="str">
            <v>Atwater Village, Los Angeles, CA</v>
          </cell>
          <cell r="C536">
            <v>1.2200000000000001E-2</v>
          </cell>
        </row>
        <row r="537">
          <cell r="A537">
            <v>6037535802</v>
          </cell>
          <cell r="B537" t="str">
            <v>South Gate, CA</v>
          </cell>
          <cell r="C537">
            <v>1.21E-2</v>
          </cell>
        </row>
        <row r="538">
          <cell r="A538">
            <v>6037534900</v>
          </cell>
          <cell r="B538" t="str">
            <v>South Los Angeles, Los Angeles, CA</v>
          </cell>
          <cell r="C538">
            <v>1.21E-2</v>
          </cell>
        </row>
        <row r="539">
          <cell r="A539">
            <v>6037533601</v>
          </cell>
          <cell r="B539" t="str">
            <v>Bell, CA</v>
          </cell>
          <cell r="C539">
            <v>1.21E-2</v>
          </cell>
        </row>
        <row r="540">
          <cell r="A540">
            <v>6037481800</v>
          </cell>
          <cell r="B540" t="str">
            <v>Alhambra, CA</v>
          </cell>
          <cell r="C540">
            <v>1.21E-2</v>
          </cell>
        </row>
        <row r="541">
          <cell r="A541">
            <v>6037535702</v>
          </cell>
          <cell r="B541" t="str">
            <v>South Gate, CA</v>
          </cell>
          <cell r="C541">
            <v>1.2E-2</v>
          </cell>
        </row>
        <row r="542">
          <cell r="A542">
            <v>6037231600</v>
          </cell>
          <cell r="B542" t="str">
            <v>South Los Angeles, Los Angeles, CA</v>
          </cell>
          <cell r="C542">
            <v>1.2E-2</v>
          </cell>
        </row>
        <row r="543">
          <cell r="A543">
            <v>6037183220</v>
          </cell>
          <cell r="B543" t="str">
            <v>Northeast Los Angeles, Los Angeles, CA</v>
          </cell>
          <cell r="C543">
            <v>1.2E-2</v>
          </cell>
        </row>
        <row r="544">
          <cell r="A544">
            <v>6037550500</v>
          </cell>
          <cell r="B544" t="str">
            <v>Downey, CA</v>
          </cell>
          <cell r="C544">
            <v>1.2E-2</v>
          </cell>
        </row>
        <row r="545">
          <cell r="A545">
            <v>6037540502</v>
          </cell>
          <cell r="B545" t="str">
            <v>Lynwood, CA</v>
          </cell>
          <cell r="C545">
            <v>1.1900000000000001E-2</v>
          </cell>
        </row>
        <row r="546">
          <cell r="A546">
            <v>6037601100</v>
          </cell>
          <cell r="B546" t="str">
            <v>Inglewood, CA</v>
          </cell>
          <cell r="C546">
            <v>1.1900000000000001E-2</v>
          </cell>
        </row>
        <row r="547">
          <cell r="A547">
            <v>6037482201</v>
          </cell>
          <cell r="B547" t="str">
            <v>Monterey Park, CA</v>
          </cell>
          <cell r="C547">
            <v>1.1900000000000001E-2</v>
          </cell>
        </row>
        <row r="548">
          <cell r="A548">
            <v>6037534802</v>
          </cell>
          <cell r="B548" t="str">
            <v>Huntington Park, CA</v>
          </cell>
          <cell r="C548">
            <v>1.1900000000000001E-2</v>
          </cell>
        </row>
        <row r="549">
          <cell r="A549">
            <v>6037192700</v>
          </cell>
          <cell r="B549" t="str">
            <v>Central LA, Los Angeles, CA</v>
          </cell>
          <cell r="C549">
            <v>1.1900000000000001E-2</v>
          </cell>
        </row>
        <row r="550">
          <cell r="A550">
            <v>6037553200</v>
          </cell>
          <cell r="B550" t="str">
            <v>Bellflower, CA</v>
          </cell>
          <cell r="C550">
            <v>1.1900000000000001E-2</v>
          </cell>
        </row>
        <row r="551">
          <cell r="A551">
            <v>6037603005</v>
          </cell>
          <cell r="B551" t="str">
            <v>Gardena, CA</v>
          </cell>
          <cell r="C551">
            <v>1.1900000000000001E-2</v>
          </cell>
        </row>
        <row r="552">
          <cell r="A552">
            <v>6037502402</v>
          </cell>
          <cell r="B552" t="str">
            <v>El Rancho, Pico Rivera, CA</v>
          </cell>
          <cell r="C552">
            <v>1.1900000000000001E-2</v>
          </cell>
        </row>
        <row r="553">
          <cell r="A553">
            <v>6037226700</v>
          </cell>
          <cell r="B553" t="str">
            <v>South Los Angeles, Los Angeles, CA</v>
          </cell>
          <cell r="C553">
            <v>1.18E-2</v>
          </cell>
        </row>
        <row r="554">
          <cell r="A554">
            <v>6037601212</v>
          </cell>
          <cell r="B554" t="str">
            <v>Inglewood, CA</v>
          </cell>
          <cell r="C554">
            <v>1.18E-2</v>
          </cell>
        </row>
        <row r="555">
          <cell r="A555">
            <v>6037201503</v>
          </cell>
          <cell r="B555" t="str">
            <v>Northeast Los Angeles, Los Angeles, CA</v>
          </cell>
          <cell r="C555">
            <v>1.18E-2</v>
          </cell>
        </row>
        <row r="556">
          <cell r="A556">
            <v>6037533202</v>
          </cell>
          <cell r="B556" t="str">
            <v>Huntington Park, CA</v>
          </cell>
          <cell r="C556">
            <v>1.18E-2</v>
          </cell>
        </row>
        <row r="557">
          <cell r="A557">
            <v>6037203300</v>
          </cell>
          <cell r="B557" t="str">
            <v>Northeast Los Angeles, Los Angeles, CA</v>
          </cell>
          <cell r="C557">
            <v>1.18E-2</v>
          </cell>
        </row>
        <row r="558">
          <cell r="A558">
            <v>6037211922</v>
          </cell>
          <cell r="B558" t="str">
            <v>Central LA, Los Angeles, CA</v>
          </cell>
          <cell r="C558">
            <v>1.18E-2</v>
          </cell>
        </row>
        <row r="559">
          <cell r="A559">
            <v>6037203720</v>
          </cell>
          <cell r="B559" t="str">
            <v>Boyle Heights, Los Angeles, CA</v>
          </cell>
          <cell r="C559">
            <v>1.18E-2</v>
          </cell>
        </row>
        <row r="560">
          <cell r="A560">
            <v>6037195202</v>
          </cell>
          <cell r="B560" t="str">
            <v>Central LA, Los Angeles, CA</v>
          </cell>
          <cell r="C560">
            <v>1.17E-2</v>
          </cell>
        </row>
        <row r="561">
          <cell r="A561">
            <v>6037195720</v>
          </cell>
          <cell r="B561" t="str">
            <v>Echo Park, Los Angeles, CA</v>
          </cell>
          <cell r="C561">
            <v>1.17E-2</v>
          </cell>
        </row>
        <row r="562">
          <cell r="A562">
            <v>6037141304</v>
          </cell>
          <cell r="B562" t="str">
            <v>Sherman Oaks, Los Angeles, CA</v>
          </cell>
          <cell r="C562">
            <v>1.17E-2</v>
          </cell>
        </row>
        <row r="563">
          <cell r="A563">
            <v>6037270100</v>
          </cell>
          <cell r="B563" t="str">
            <v>Palms, Los Angeles, CA</v>
          </cell>
          <cell r="C563">
            <v>1.1599999999999999E-2</v>
          </cell>
        </row>
        <row r="564">
          <cell r="A564">
            <v>6037185320</v>
          </cell>
          <cell r="B564" t="str">
            <v>Northeast Los Angeles, Los Angeles, CA</v>
          </cell>
          <cell r="C564">
            <v>1.15E-2</v>
          </cell>
        </row>
        <row r="565">
          <cell r="A565">
            <v>6037302002</v>
          </cell>
          <cell r="B565" t="str">
            <v>Downtown, Glendale, CA</v>
          </cell>
          <cell r="C565">
            <v>1.15E-2</v>
          </cell>
        </row>
        <row r="566">
          <cell r="A566">
            <v>6037482800</v>
          </cell>
          <cell r="B566" t="str">
            <v>South Montebello, Monterey Park, CA</v>
          </cell>
          <cell r="C566">
            <v>1.15E-2</v>
          </cell>
        </row>
        <row r="567">
          <cell r="A567">
            <v>6037218300</v>
          </cell>
          <cell r="B567" t="str">
            <v>Central LA, Los Angeles, CA</v>
          </cell>
          <cell r="C567">
            <v>1.15E-2</v>
          </cell>
        </row>
        <row r="568">
          <cell r="A568">
            <v>6037535503</v>
          </cell>
          <cell r="B568" t="str">
            <v>South Gate, CA</v>
          </cell>
          <cell r="C568">
            <v>1.15E-2</v>
          </cell>
        </row>
        <row r="569">
          <cell r="A569">
            <v>6037194102</v>
          </cell>
          <cell r="B569" t="str">
            <v>Central LA, Los Angeles, CA</v>
          </cell>
          <cell r="C569">
            <v>1.14E-2</v>
          </cell>
        </row>
        <row r="570">
          <cell r="A570">
            <v>6037197200</v>
          </cell>
          <cell r="B570" t="str">
            <v>Echo Park, Los Angeles, CA</v>
          </cell>
          <cell r="C570">
            <v>1.14E-2</v>
          </cell>
        </row>
        <row r="571">
          <cell r="A571">
            <v>6037534301</v>
          </cell>
          <cell r="B571" t="str">
            <v>Cudahy, CA</v>
          </cell>
          <cell r="C571">
            <v>1.12E-2</v>
          </cell>
        </row>
        <row r="572">
          <cell r="A572">
            <v>6037201402</v>
          </cell>
          <cell r="B572" t="str">
            <v>Northeast Los Angeles, Los Angeles, CA</v>
          </cell>
          <cell r="C572">
            <v>1.12E-2</v>
          </cell>
        </row>
        <row r="573">
          <cell r="A573">
            <v>6037540000</v>
          </cell>
          <cell r="B573" t="str">
            <v>Lynwood, CA</v>
          </cell>
          <cell r="C573">
            <v>1.11E-2</v>
          </cell>
        </row>
        <row r="574">
          <cell r="A574">
            <v>6037602103</v>
          </cell>
          <cell r="B574" t="str">
            <v>Hawthorne, CA</v>
          </cell>
          <cell r="C574">
            <v>1.11E-2</v>
          </cell>
        </row>
        <row r="575">
          <cell r="A575">
            <v>6037302302</v>
          </cell>
          <cell r="B575" t="str">
            <v>Pacific - Edison, Glendale, CA</v>
          </cell>
          <cell r="C575">
            <v>1.11E-2</v>
          </cell>
        </row>
        <row r="576">
          <cell r="A576">
            <v>6037265602</v>
          </cell>
          <cell r="B576" t="str">
            <v>Westwood, Los Angeles, CA</v>
          </cell>
          <cell r="C576">
            <v>1.11E-2</v>
          </cell>
        </row>
        <row r="577">
          <cell r="A577">
            <v>6037530101</v>
          </cell>
          <cell r="B577" t="str">
            <v>South Montebello, Montebello, CA</v>
          </cell>
          <cell r="C577">
            <v>1.0999999999999999E-2</v>
          </cell>
        </row>
        <row r="578">
          <cell r="A578">
            <v>6037231720</v>
          </cell>
          <cell r="B578" t="str">
            <v>South Figueroa Corridor, Los Angeles, CA</v>
          </cell>
          <cell r="C578">
            <v>1.09E-2</v>
          </cell>
        </row>
        <row r="579">
          <cell r="A579">
            <v>6037482202</v>
          </cell>
          <cell r="B579" t="str">
            <v>Garvey, Monterey Park, CA</v>
          </cell>
          <cell r="C579">
            <v>1.09E-2</v>
          </cell>
        </row>
        <row r="580">
          <cell r="A580">
            <v>6037301000</v>
          </cell>
          <cell r="B580" t="str">
            <v>Woodbury, Glendale, CA</v>
          </cell>
          <cell r="C580">
            <v>1.09E-2</v>
          </cell>
        </row>
        <row r="581">
          <cell r="A581">
            <v>6037231300</v>
          </cell>
          <cell r="B581" t="str">
            <v>South Los Angeles, Los Angeles, CA</v>
          </cell>
          <cell r="C581">
            <v>1.0800000000000001E-2</v>
          </cell>
        </row>
        <row r="582">
          <cell r="A582">
            <v>6037211921</v>
          </cell>
          <cell r="B582" t="str">
            <v>Central LA, Los Angeles, CA</v>
          </cell>
          <cell r="C582">
            <v>1.0800000000000001E-2</v>
          </cell>
        </row>
        <row r="583">
          <cell r="A583">
            <v>6037291120</v>
          </cell>
          <cell r="B583" t="str">
            <v>Harbor, Gardena, CA</v>
          </cell>
          <cell r="C583">
            <v>1.0699999999999999E-2</v>
          </cell>
        </row>
        <row r="584">
          <cell r="A584">
            <v>6037201401</v>
          </cell>
          <cell r="B584" t="str">
            <v>Northeast Los Angeles, Los Angeles, CA</v>
          </cell>
          <cell r="C584">
            <v>1.0699999999999999E-2</v>
          </cell>
        </row>
        <row r="585">
          <cell r="A585">
            <v>6037262601</v>
          </cell>
          <cell r="B585" t="str">
            <v>Pacific Palisades, Los Angeles, CA</v>
          </cell>
          <cell r="C585">
            <v>1.0699999999999999E-2</v>
          </cell>
        </row>
        <row r="586">
          <cell r="A586">
            <v>6037227010</v>
          </cell>
          <cell r="B586" t="str">
            <v>South Los Angeles, Los Angeles, CA</v>
          </cell>
          <cell r="C586">
            <v>1.0699999999999999E-2</v>
          </cell>
        </row>
        <row r="587">
          <cell r="A587">
            <v>6037195500</v>
          </cell>
          <cell r="B587" t="str">
            <v>Silver Lake, Los Angeles, CA</v>
          </cell>
          <cell r="C587">
            <v>1.0500000000000001E-2</v>
          </cell>
        </row>
        <row r="588">
          <cell r="A588">
            <v>6037535804</v>
          </cell>
          <cell r="B588" t="str">
            <v>South Gate, CA</v>
          </cell>
          <cell r="C588">
            <v>1.0500000000000001E-2</v>
          </cell>
        </row>
        <row r="589">
          <cell r="A589">
            <v>6037269905</v>
          </cell>
          <cell r="B589" t="str">
            <v>Palms, Los Angeles, CA</v>
          </cell>
          <cell r="C589">
            <v>1.0500000000000001E-2</v>
          </cell>
        </row>
        <row r="590">
          <cell r="A590">
            <v>6037199201</v>
          </cell>
          <cell r="B590" t="str">
            <v>Montecito Heights, Los Angeles, CA</v>
          </cell>
          <cell r="C590">
            <v>1.04E-2</v>
          </cell>
        </row>
        <row r="591">
          <cell r="A591">
            <v>6037201602</v>
          </cell>
          <cell r="B591" t="str">
            <v>Northeast Los Angeles, Los Angeles, CA</v>
          </cell>
          <cell r="C591">
            <v>1.04E-2</v>
          </cell>
        </row>
        <row r="592">
          <cell r="A592">
            <v>6037271901</v>
          </cell>
          <cell r="B592" t="str">
            <v>Mar Vista, Los Angeles, CA</v>
          </cell>
          <cell r="C592">
            <v>1.04E-2</v>
          </cell>
        </row>
        <row r="593">
          <cell r="A593">
            <v>6037271902</v>
          </cell>
          <cell r="B593" t="str">
            <v>Mar Vista, Los Angeles, CA</v>
          </cell>
          <cell r="C593">
            <v>1.0200000000000001E-2</v>
          </cell>
        </row>
        <row r="594">
          <cell r="A594">
            <v>6037211910</v>
          </cell>
          <cell r="B594" t="str">
            <v>Central LA, Los Angeles, CA</v>
          </cell>
          <cell r="C594">
            <v>1.0200000000000001E-2</v>
          </cell>
        </row>
        <row r="595">
          <cell r="A595">
            <v>6037502602</v>
          </cell>
          <cell r="B595" t="str">
            <v>El Rancho, Pico Rivera, CA</v>
          </cell>
          <cell r="C595">
            <v>1.0200000000000001E-2</v>
          </cell>
        </row>
        <row r="596">
          <cell r="A596">
            <v>6037224320</v>
          </cell>
          <cell r="B596" t="str">
            <v>Central LA, Los Angeles, CA</v>
          </cell>
          <cell r="C596">
            <v>1.01E-2</v>
          </cell>
        </row>
        <row r="597">
          <cell r="A597">
            <v>6037271802</v>
          </cell>
          <cell r="B597" t="str">
            <v>Palms, Los Angeles, CA</v>
          </cell>
          <cell r="C597">
            <v>1.01E-2</v>
          </cell>
        </row>
        <row r="598">
          <cell r="A598">
            <v>6037195400</v>
          </cell>
          <cell r="B598" t="str">
            <v>Silver Lake, Los Angeles, CA</v>
          </cell>
          <cell r="C598">
            <v>1.01E-2</v>
          </cell>
        </row>
        <row r="599">
          <cell r="A599">
            <v>6037535607</v>
          </cell>
          <cell r="B599" t="str">
            <v>South Gate, CA</v>
          </cell>
          <cell r="C599">
            <v>1.01E-2</v>
          </cell>
        </row>
        <row r="600">
          <cell r="A600">
            <v>6037481401</v>
          </cell>
          <cell r="B600" t="str">
            <v>San Gabriel, CA</v>
          </cell>
          <cell r="C600">
            <v>0.01</v>
          </cell>
        </row>
        <row r="601">
          <cell r="A601">
            <v>6037534403</v>
          </cell>
          <cell r="B601" t="str">
            <v>Cudahy, CA</v>
          </cell>
          <cell r="C601">
            <v>0.01</v>
          </cell>
        </row>
        <row r="602">
          <cell r="A602">
            <v>6037194300</v>
          </cell>
          <cell r="B602" t="str">
            <v>Central LA, Los Angeles, CA</v>
          </cell>
          <cell r="C602">
            <v>9.9000000000000008E-3</v>
          </cell>
        </row>
        <row r="603">
          <cell r="A603">
            <v>6037197420</v>
          </cell>
          <cell r="B603" t="str">
            <v>Echo Park, Los Angeles, CA</v>
          </cell>
          <cell r="C603">
            <v>9.7999999999999997E-3</v>
          </cell>
        </row>
        <row r="604">
          <cell r="A604">
            <v>6037262200</v>
          </cell>
          <cell r="B604" t="str">
            <v>Bel Air, Los Angeles, CA</v>
          </cell>
          <cell r="C604">
            <v>9.7000000000000003E-3</v>
          </cell>
        </row>
        <row r="605">
          <cell r="A605">
            <v>6037602402</v>
          </cell>
          <cell r="B605" t="str">
            <v>Hawthorne, CA</v>
          </cell>
          <cell r="C605">
            <v>9.7000000000000003E-3</v>
          </cell>
        </row>
        <row r="606">
          <cell r="A606">
            <v>6037186201</v>
          </cell>
          <cell r="B606" t="str">
            <v>Northeast Los Angeles, Los Angeles, CA</v>
          </cell>
          <cell r="C606">
            <v>9.7000000000000003E-3</v>
          </cell>
        </row>
        <row r="607">
          <cell r="A607">
            <v>6037311500</v>
          </cell>
          <cell r="B607" t="str">
            <v>Magnolia Park, Burbank, CA</v>
          </cell>
          <cell r="C607">
            <v>9.7000000000000003E-3</v>
          </cell>
        </row>
        <row r="608">
          <cell r="A608">
            <v>6037302102</v>
          </cell>
          <cell r="B608" t="str">
            <v>Somerset, Glendale, CA</v>
          </cell>
          <cell r="C608">
            <v>9.5999999999999992E-3</v>
          </cell>
        </row>
        <row r="609">
          <cell r="A609">
            <v>6037551202</v>
          </cell>
          <cell r="B609" t="str">
            <v>Downey, CA</v>
          </cell>
          <cell r="C609">
            <v>9.4999999999999998E-3</v>
          </cell>
        </row>
        <row r="610">
          <cell r="A610">
            <v>6037203900</v>
          </cell>
          <cell r="B610" t="str">
            <v>Boyle Heights, Los Angeles, CA</v>
          </cell>
          <cell r="C610">
            <v>9.4999999999999998E-3</v>
          </cell>
        </row>
        <row r="611">
          <cell r="A611">
            <v>6037602302</v>
          </cell>
          <cell r="B611" t="str">
            <v>HollyGlen, Hawthorne, CA</v>
          </cell>
          <cell r="C611">
            <v>9.4000000000000004E-3</v>
          </cell>
        </row>
        <row r="612">
          <cell r="A612">
            <v>6037601801</v>
          </cell>
          <cell r="B612" t="str">
            <v>Inglewood, CA</v>
          </cell>
          <cell r="C612">
            <v>9.4000000000000004E-3</v>
          </cell>
        </row>
        <row r="613">
          <cell r="A613">
            <v>6037212502</v>
          </cell>
          <cell r="B613" t="str">
            <v>Central LA, Los Angeles, CA</v>
          </cell>
          <cell r="C613">
            <v>9.4000000000000004E-3</v>
          </cell>
        </row>
        <row r="614">
          <cell r="A614">
            <v>6037208502</v>
          </cell>
          <cell r="B614" t="str">
            <v>Central LA, Los Angeles, CA</v>
          </cell>
          <cell r="C614">
            <v>9.4000000000000004E-3</v>
          </cell>
        </row>
        <row r="615">
          <cell r="A615">
            <v>6037141201</v>
          </cell>
          <cell r="B615" t="str">
            <v>Sherman Oaks, Los Angeles, CA</v>
          </cell>
          <cell r="C615">
            <v>9.2999999999999992E-3</v>
          </cell>
        </row>
        <row r="616">
          <cell r="A616">
            <v>6037302104</v>
          </cell>
          <cell r="B616" t="str">
            <v>Citrus Grove, Glendale, CA</v>
          </cell>
          <cell r="C616">
            <v>9.2999999999999992E-3</v>
          </cell>
        </row>
        <row r="617">
          <cell r="A617">
            <v>6037502401</v>
          </cell>
          <cell r="B617" t="str">
            <v>El Rancho, Pico Rivera, CA</v>
          </cell>
          <cell r="C617">
            <v>9.2999999999999992E-3</v>
          </cell>
        </row>
        <row r="618">
          <cell r="A618">
            <v>6037228320</v>
          </cell>
          <cell r="B618" t="str">
            <v>South Los Angeles, Los Angeles, CA</v>
          </cell>
          <cell r="C618">
            <v>9.2999999999999992E-3</v>
          </cell>
        </row>
        <row r="619">
          <cell r="A619">
            <v>6037192520</v>
          </cell>
          <cell r="B619" t="str">
            <v>Central LA, Los Angeles, CA</v>
          </cell>
          <cell r="C619">
            <v>9.1999999999999998E-3</v>
          </cell>
        </row>
        <row r="620">
          <cell r="A620">
            <v>6037183101</v>
          </cell>
          <cell r="B620" t="str">
            <v>Eagle Rock, Los Angeles, CA</v>
          </cell>
          <cell r="C620">
            <v>9.1000000000000004E-3</v>
          </cell>
        </row>
        <row r="621">
          <cell r="A621">
            <v>6037143300</v>
          </cell>
          <cell r="B621" t="str">
            <v>Studio City, Los Angeles, CA</v>
          </cell>
          <cell r="C621">
            <v>9.1000000000000004E-3</v>
          </cell>
        </row>
        <row r="622">
          <cell r="A622">
            <v>6037276000</v>
          </cell>
          <cell r="B622" t="str">
            <v>Westchester, Los Angeles, CA</v>
          </cell>
          <cell r="C622">
            <v>9.1000000000000004E-3</v>
          </cell>
        </row>
        <row r="623">
          <cell r="A623">
            <v>6037551501</v>
          </cell>
          <cell r="B623" t="str">
            <v>Downey, CA</v>
          </cell>
          <cell r="C623">
            <v>8.9999999999999993E-3</v>
          </cell>
        </row>
        <row r="624">
          <cell r="A624">
            <v>6037702102</v>
          </cell>
          <cell r="B624" t="str">
            <v>Ocean Park, Santa Monica, CA</v>
          </cell>
          <cell r="C624">
            <v>8.9999999999999993E-3</v>
          </cell>
        </row>
        <row r="625">
          <cell r="A625">
            <v>6037602106</v>
          </cell>
          <cell r="B625" t="str">
            <v>Hawthorne, CA</v>
          </cell>
          <cell r="C625">
            <v>8.9999999999999993E-3</v>
          </cell>
        </row>
        <row r="626">
          <cell r="A626">
            <v>6037534404</v>
          </cell>
          <cell r="B626" t="str">
            <v>Cudahy, CA</v>
          </cell>
          <cell r="C626">
            <v>8.9999999999999993E-3</v>
          </cell>
        </row>
        <row r="627">
          <cell r="A627">
            <v>6037702802</v>
          </cell>
          <cell r="B627" t="str">
            <v>McLaughlin, Los Angeles, CA</v>
          </cell>
          <cell r="C627">
            <v>8.8999999999999999E-3</v>
          </cell>
        </row>
        <row r="628">
          <cell r="A628">
            <v>6037185203</v>
          </cell>
          <cell r="B628" t="str">
            <v>Northeast Los Angeles, Los Angeles, CA</v>
          </cell>
          <cell r="C628">
            <v>8.8000000000000005E-3</v>
          </cell>
        </row>
        <row r="629">
          <cell r="A629">
            <v>6037550201</v>
          </cell>
          <cell r="B629" t="str">
            <v>Norwalk, CA</v>
          </cell>
          <cell r="C629">
            <v>8.8000000000000005E-3</v>
          </cell>
        </row>
        <row r="630">
          <cell r="A630">
            <v>6037702400</v>
          </cell>
          <cell r="B630" t="str">
            <v>Lucerne - Higuera, Culver City, CA</v>
          </cell>
          <cell r="C630">
            <v>8.8000000000000005E-3</v>
          </cell>
        </row>
        <row r="631">
          <cell r="A631">
            <v>6037481300</v>
          </cell>
          <cell r="B631" t="str">
            <v>Rosemead, CA</v>
          </cell>
          <cell r="C631">
            <v>8.8000000000000005E-3</v>
          </cell>
        </row>
        <row r="632">
          <cell r="A632">
            <v>6037267404</v>
          </cell>
          <cell r="B632" t="str">
            <v>Sawtelle, Los Angeles, CA</v>
          </cell>
          <cell r="C632">
            <v>8.8000000000000005E-3</v>
          </cell>
        </row>
        <row r="633">
          <cell r="A633">
            <v>6037207710</v>
          </cell>
          <cell r="B633" t="str">
            <v>Central LA, Los Angeles, CA</v>
          </cell>
          <cell r="C633">
            <v>8.8000000000000005E-3</v>
          </cell>
        </row>
        <row r="634">
          <cell r="A634">
            <v>6037601502</v>
          </cell>
          <cell r="B634" t="str">
            <v>Inglewood, CA</v>
          </cell>
          <cell r="C634">
            <v>8.8000000000000005E-3</v>
          </cell>
        </row>
        <row r="635">
          <cell r="A635">
            <v>6037500900</v>
          </cell>
          <cell r="B635" t="str">
            <v>El Rancho, Pico Rivera, CA</v>
          </cell>
          <cell r="C635">
            <v>8.6999999999999994E-3</v>
          </cell>
        </row>
        <row r="636">
          <cell r="A636">
            <v>6037239801</v>
          </cell>
          <cell r="B636" t="str">
            <v>South Los Angeles, Los Angeles, CA</v>
          </cell>
          <cell r="C636">
            <v>8.6999999999999994E-3</v>
          </cell>
        </row>
        <row r="637">
          <cell r="A637">
            <v>6037201504</v>
          </cell>
          <cell r="B637" t="str">
            <v>Northeast Los Angeles, Los Angeles, CA</v>
          </cell>
          <cell r="C637">
            <v>8.6999999999999994E-3</v>
          </cell>
        </row>
        <row r="638">
          <cell r="A638">
            <v>6037532200</v>
          </cell>
          <cell r="B638" t="str">
            <v>South Montebello, Montebello, CA</v>
          </cell>
          <cell r="C638">
            <v>8.6999999999999994E-3</v>
          </cell>
        </row>
        <row r="639">
          <cell r="A639">
            <v>6037212306</v>
          </cell>
          <cell r="B639" t="str">
            <v>Central LA, Los Angeles, CA</v>
          </cell>
          <cell r="C639">
            <v>8.6999999999999994E-3</v>
          </cell>
        </row>
        <row r="640">
          <cell r="A640">
            <v>6037222001</v>
          </cell>
          <cell r="B640" t="str">
            <v>Jefferson, Los Angeles, CA</v>
          </cell>
          <cell r="C640">
            <v>8.6999999999999994E-3</v>
          </cell>
        </row>
        <row r="641">
          <cell r="A641">
            <v>6037217100</v>
          </cell>
          <cell r="B641" t="str">
            <v>Central LA, Los Angeles, CA</v>
          </cell>
          <cell r="C641">
            <v>8.6E-3</v>
          </cell>
        </row>
        <row r="642">
          <cell r="A642">
            <v>6037271701</v>
          </cell>
          <cell r="B642" t="str">
            <v>Palms, Los Angeles, CA</v>
          </cell>
          <cell r="C642">
            <v>8.5000000000000006E-3</v>
          </cell>
        </row>
        <row r="643">
          <cell r="A643">
            <v>6037700600</v>
          </cell>
          <cell r="B643" t="str">
            <v>Beverly Hills, CA</v>
          </cell>
          <cell r="C643">
            <v>8.5000000000000006E-3</v>
          </cell>
        </row>
        <row r="644">
          <cell r="A644">
            <v>6037481713</v>
          </cell>
          <cell r="B644" t="str">
            <v>Monterey Park, CA</v>
          </cell>
          <cell r="C644">
            <v>8.5000000000000006E-3</v>
          </cell>
        </row>
        <row r="645">
          <cell r="A645">
            <v>6037205110</v>
          </cell>
          <cell r="B645" t="str">
            <v>Boyle Heights, Los Angeles, CA</v>
          </cell>
          <cell r="C645">
            <v>8.5000000000000006E-3</v>
          </cell>
        </row>
        <row r="646">
          <cell r="A646">
            <v>6037302506</v>
          </cell>
          <cell r="B646" t="str">
            <v>Adams Hill, Glendale, CA</v>
          </cell>
          <cell r="C646">
            <v>8.5000000000000006E-3</v>
          </cell>
        </row>
        <row r="647">
          <cell r="A647">
            <v>6037602003</v>
          </cell>
          <cell r="B647" t="str">
            <v>Inglewood, CA</v>
          </cell>
          <cell r="C647">
            <v>8.5000000000000006E-3</v>
          </cell>
        </row>
        <row r="648">
          <cell r="A648">
            <v>6037265305</v>
          </cell>
          <cell r="B648" t="str">
            <v>Westwood, Los Angeles, CA</v>
          </cell>
          <cell r="C648">
            <v>8.3999999999999995E-3</v>
          </cell>
        </row>
        <row r="649">
          <cell r="A649">
            <v>6037301601</v>
          </cell>
          <cell r="B649" t="str">
            <v>Grandview, Glendale, CA</v>
          </cell>
          <cell r="C649">
            <v>8.3999999999999995E-3</v>
          </cell>
        </row>
        <row r="650">
          <cell r="A650">
            <v>6037600902</v>
          </cell>
          <cell r="B650" t="str">
            <v>Inglewood, CA</v>
          </cell>
          <cell r="C650">
            <v>8.3999999999999995E-3</v>
          </cell>
        </row>
        <row r="651">
          <cell r="A651">
            <v>6037531800</v>
          </cell>
          <cell r="B651" t="str">
            <v>South Montebello, East Los Angeles, CA</v>
          </cell>
          <cell r="C651">
            <v>8.3000000000000001E-3</v>
          </cell>
        </row>
        <row r="652">
          <cell r="A652">
            <v>6037700901</v>
          </cell>
          <cell r="B652" t="str">
            <v>Central LA, Beverly Hills, CA</v>
          </cell>
          <cell r="C652">
            <v>8.3000000000000001E-3</v>
          </cell>
        </row>
        <row r="653">
          <cell r="A653">
            <v>6037228410</v>
          </cell>
          <cell r="B653" t="str">
            <v>South Los Angeles, Los Angeles, CA</v>
          </cell>
          <cell r="C653">
            <v>8.2000000000000007E-3</v>
          </cell>
        </row>
        <row r="654">
          <cell r="A654">
            <v>6037532302</v>
          </cell>
          <cell r="B654" t="str">
            <v>South Montebello, Los Angeles, CA</v>
          </cell>
          <cell r="C654">
            <v>8.2000000000000007E-3</v>
          </cell>
        </row>
        <row r="655">
          <cell r="A655">
            <v>6037540201</v>
          </cell>
          <cell r="B655" t="str">
            <v>South Gate, CA</v>
          </cell>
          <cell r="C655">
            <v>8.2000000000000007E-3</v>
          </cell>
        </row>
        <row r="656">
          <cell r="A656">
            <v>6037222200</v>
          </cell>
          <cell r="B656" t="str">
            <v>South Los Angeles, Los Angeles, CA</v>
          </cell>
          <cell r="C656">
            <v>8.2000000000000007E-3</v>
          </cell>
        </row>
        <row r="657">
          <cell r="A657">
            <v>6037462302</v>
          </cell>
          <cell r="B657" t="str">
            <v>Pasadena, CA</v>
          </cell>
          <cell r="C657">
            <v>8.2000000000000007E-3</v>
          </cell>
        </row>
        <row r="658">
          <cell r="A658">
            <v>6037124700</v>
          </cell>
          <cell r="B658" t="str">
            <v>Van Nuys, Los Angeles, CA</v>
          </cell>
          <cell r="C658">
            <v>8.0999999999999996E-3</v>
          </cell>
        </row>
        <row r="659">
          <cell r="A659">
            <v>6037300902</v>
          </cell>
          <cell r="B659" t="str">
            <v>Glenoaks Canyon, Glendale, CA</v>
          </cell>
          <cell r="C659">
            <v>8.0999999999999996E-3</v>
          </cell>
        </row>
        <row r="660">
          <cell r="A660">
            <v>6037211703</v>
          </cell>
          <cell r="B660" t="str">
            <v>Central LA, Los Angeles, CA</v>
          </cell>
          <cell r="C660">
            <v>8.0999999999999996E-3</v>
          </cell>
        </row>
        <row r="661">
          <cell r="A661">
            <v>6037531302</v>
          </cell>
          <cell r="B661" t="str">
            <v>Los Angeles, CA</v>
          </cell>
          <cell r="C661">
            <v>8.0999999999999996E-3</v>
          </cell>
        </row>
        <row r="662">
          <cell r="A662">
            <v>6037275102</v>
          </cell>
          <cell r="B662" t="str">
            <v>Culver City, CA</v>
          </cell>
          <cell r="C662">
            <v>8.0999999999999996E-3</v>
          </cell>
        </row>
        <row r="663">
          <cell r="A663">
            <v>6037185202</v>
          </cell>
          <cell r="B663" t="str">
            <v>Mount Washington, Los Angeles, CA</v>
          </cell>
          <cell r="C663">
            <v>8.0000000000000002E-3</v>
          </cell>
        </row>
        <row r="664">
          <cell r="A664">
            <v>6037542700</v>
          </cell>
          <cell r="B664" t="str">
            <v>Compton, CA</v>
          </cell>
          <cell r="C664">
            <v>8.0000000000000002E-3</v>
          </cell>
        </row>
        <row r="665">
          <cell r="A665">
            <v>6037302503</v>
          </cell>
          <cell r="B665" t="str">
            <v>Mariposa, Glendale, CA</v>
          </cell>
          <cell r="C665">
            <v>8.0000000000000002E-3</v>
          </cell>
        </row>
        <row r="666">
          <cell r="A666">
            <v>6037480803</v>
          </cell>
          <cell r="B666" t="str">
            <v>Alhambra, CA</v>
          </cell>
          <cell r="C666">
            <v>8.0000000000000002E-3</v>
          </cell>
        </row>
        <row r="667">
          <cell r="A667">
            <v>6037192510</v>
          </cell>
          <cell r="B667" t="str">
            <v>Central LA, Los Angeles, CA</v>
          </cell>
          <cell r="C667">
            <v>8.0000000000000002E-3</v>
          </cell>
        </row>
        <row r="668">
          <cell r="A668">
            <v>6037482001</v>
          </cell>
          <cell r="B668" t="str">
            <v>Monterey Park, CA</v>
          </cell>
          <cell r="C668">
            <v>8.0000000000000002E-3</v>
          </cell>
        </row>
        <row r="669">
          <cell r="A669">
            <v>6037532101</v>
          </cell>
          <cell r="B669" t="str">
            <v>South Montebello, Montebello, CA</v>
          </cell>
          <cell r="C669">
            <v>8.0000000000000002E-3</v>
          </cell>
        </row>
        <row r="670">
          <cell r="A670">
            <v>6037190301</v>
          </cell>
          <cell r="B670" t="str">
            <v>Central LA, Los Angeles, CA</v>
          </cell>
          <cell r="C670">
            <v>7.9000000000000008E-3</v>
          </cell>
        </row>
        <row r="671">
          <cell r="A671">
            <v>6037551402</v>
          </cell>
          <cell r="B671" t="str">
            <v>Downey, CA</v>
          </cell>
          <cell r="C671">
            <v>7.9000000000000008E-3</v>
          </cell>
        </row>
        <row r="672">
          <cell r="A672">
            <v>6037702300</v>
          </cell>
          <cell r="B672" t="str">
            <v>Sunset Park, Santa Monica, CA</v>
          </cell>
          <cell r="C672">
            <v>7.9000000000000008E-3</v>
          </cell>
        </row>
        <row r="673">
          <cell r="A673">
            <v>6037301701</v>
          </cell>
          <cell r="B673" t="str">
            <v>Pelanconi, Glendale, CA</v>
          </cell>
          <cell r="C673">
            <v>7.9000000000000008E-3</v>
          </cell>
        </row>
        <row r="674">
          <cell r="A674">
            <v>6037702202</v>
          </cell>
          <cell r="B674" t="str">
            <v>Sunset Park, Santa Monica, CA</v>
          </cell>
          <cell r="C674">
            <v>7.7999999999999996E-3</v>
          </cell>
        </row>
        <row r="675">
          <cell r="A675">
            <v>6037481605</v>
          </cell>
          <cell r="B675" t="str">
            <v>Alhambra, CA</v>
          </cell>
          <cell r="C675">
            <v>7.7999999999999996E-3</v>
          </cell>
        </row>
        <row r="676">
          <cell r="A676">
            <v>6037500700</v>
          </cell>
          <cell r="B676" t="str">
            <v>El Rancho, Pico Rivera, CA</v>
          </cell>
          <cell r="C676">
            <v>7.7999999999999996E-3</v>
          </cell>
        </row>
        <row r="677">
          <cell r="A677">
            <v>6037540300</v>
          </cell>
          <cell r="B677" t="str">
            <v>Lynwood, CA</v>
          </cell>
          <cell r="C677">
            <v>7.7000000000000002E-3</v>
          </cell>
        </row>
        <row r="678">
          <cell r="A678">
            <v>6037195100</v>
          </cell>
          <cell r="B678" t="str">
            <v>Silver Lake, Los Angeles, CA</v>
          </cell>
          <cell r="C678">
            <v>7.7000000000000002E-3</v>
          </cell>
        </row>
        <row r="679">
          <cell r="A679">
            <v>6037482521</v>
          </cell>
          <cell r="B679" t="str">
            <v>South Montebello, Rosemead, CA</v>
          </cell>
          <cell r="C679">
            <v>7.6E-3</v>
          </cell>
        </row>
        <row r="680">
          <cell r="A680">
            <v>6037191810</v>
          </cell>
          <cell r="B680" t="str">
            <v>Central LA, Los Angeles, CA</v>
          </cell>
          <cell r="C680">
            <v>7.6E-3</v>
          </cell>
        </row>
        <row r="681">
          <cell r="A681">
            <v>6037481603</v>
          </cell>
          <cell r="B681" t="str">
            <v>Alhambra, CA</v>
          </cell>
          <cell r="C681">
            <v>7.6E-3</v>
          </cell>
        </row>
        <row r="682">
          <cell r="A682">
            <v>6037533403</v>
          </cell>
          <cell r="B682" t="str">
            <v>Maywood, CA</v>
          </cell>
          <cell r="C682">
            <v>7.6E-3</v>
          </cell>
        </row>
        <row r="683">
          <cell r="A683">
            <v>6037181300</v>
          </cell>
          <cell r="B683" t="str">
            <v>Northeast Los Angeles, Los Angeles, CA</v>
          </cell>
          <cell r="C683">
            <v>7.6E-3</v>
          </cell>
        </row>
        <row r="684">
          <cell r="A684">
            <v>6037191901</v>
          </cell>
          <cell r="B684" t="str">
            <v>Central LA, Los Angeles, CA</v>
          </cell>
          <cell r="C684">
            <v>7.4999999999999997E-3</v>
          </cell>
        </row>
        <row r="685">
          <cell r="A685">
            <v>6037186403</v>
          </cell>
          <cell r="B685" t="str">
            <v>Atwater Village, Los Angeles, CA</v>
          </cell>
          <cell r="C685">
            <v>7.4999999999999997E-3</v>
          </cell>
        </row>
        <row r="686">
          <cell r="A686">
            <v>6037192300</v>
          </cell>
          <cell r="B686" t="str">
            <v>Central LA, Los Angeles, CA</v>
          </cell>
          <cell r="C686">
            <v>7.4999999999999997E-3</v>
          </cell>
        </row>
        <row r="687">
          <cell r="A687">
            <v>6037216300</v>
          </cell>
          <cell r="B687" t="str">
            <v>Central LA, Los Angeles, CA</v>
          </cell>
          <cell r="C687">
            <v>7.4000000000000003E-3</v>
          </cell>
        </row>
        <row r="688">
          <cell r="A688">
            <v>6037302301</v>
          </cell>
          <cell r="B688" t="str">
            <v>Moorpark, Glendale, CA</v>
          </cell>
          <cell r="C688">
            <v>7.4000000000000003E-3</v>
          </cell>
        </row>
        <row r="689">
          <cell r="A689">
            <v>6037197300</v>
          </cell>
          <cell r="B689" t="str">
            <v>Echo Park, Los Angeles, CA</v>
          </cell>
          <cell r="C689">
            <v>7.4000000000000003E-3</v>
          </cell>
        </row>
        <row r="690">
          <cell r="A690">
            <v>6037481101</v>
          </cell>
          <cell r="B690" t="str">
            <v>San Gabriel, CA</v>
          </cell>
          <cell r="C690">
            <v>7.4000000000000003E-3</v>
          </cell>
        </row>
        <row r="691">
          <cell r="A691">
            <v>6037540102</v>
          </cell>
          <cell r="B691" t="str">
            <v>Lynwood, CA</v>
          </cell>
          <cell r="C691">
            <v>7.3000000000000001E-3</v>
          </cell>
        </row>
        <row r="692">
          <cell r="A692">
            <v>6037228100</v>
          </cell>
          <cell r="B692" t="str">
            <v>South Los Angeles, Los Angeles, CA</v>
          </cell>
          <cell r="C692">
            <v>7.3000000000000001E-3</v>
          </cell>
        </row>
        <row r="693">
          <cell r="A693">
            <v>6037221810</v>
          </cell>
          <cell r="B693" t="str">
            <v>South Los Angeles, Los Angeles, CA</v>
          </cell>
          <cell r="C693">
            <v>7.3000000000000001E-3</v>
          </cell>
        </row>
        <row r="694">
          <cell r="A694">
            <v>6037533002</v>
          </cell>
          <cell r="B694" t="str">
            <v>South Los Angeles, Los Angeles, CA</v>
          </cell>
          <cell r="C694">
            <v>7.1999999999999998E-3</v>
          </cell>
        </row>
        <row r="695">
          <cell r="A695">
            <v>6037601700</v>
          </cell>
          <cell r="B695" t="str">
            <v>Inglewood, CA</v>
          </cell>
          <cell r="C695">
            <v>7.1999999999999998E-3</v>
          </cell>
        </row>
        <row r="696">
          <cell r="A696">
            <v>6037551700</v>
          </cell>
          <cell r="B696" t="str">
            <v>Downey, CA</v>
          </cell>
          <cell r="C696">
            <v>7.1999999999999998E-3</v>
          </cell>
        </row>
        <row r="697">
          <cell r="A697">
            <v>6037194402</v>
          </cell>
          <cell r="B697" t="str">
            <v>Beverly Grove, Los Angeles, CA</v>
          </cell>
          <cell r="C697">
            <v>7.1999999999999998E-3</v>
          </cell>
        </row>
        <row r="698">
          <cell r="A698">
            <v>6037139801</v>
          </cell>
          <cell r="B698" t="str">
            <v>Tarzana, Los Angeles, CA</v>
          </cell>
          <cell r="C698">
            <v>7.1999999999999998E-3</v>
          </cell>
        </row>
        <row r="699">
          <cell r="A699">
            <v>6037214502</v>
          </cell>
          <cell r="B699" t="str">
            <v>Central LA, Los Angeles, CA</v>
          </cell>
          <cell r="C699">
            <v>7.1999999999999998E-3</v>
          </cell>
        </row>
        <row r="700">
          <cell r="A700">
            <v>6037216800</v>
          </cell>
          <cell r="B700" t="str">
            <v>Central LA, Los Angeles, CA</v>
          </cell>
          <cell r="C700">
            <v>7.1000000000000004E-3</v>
          </cell>
        </row>
        <row r="701">
          <cell r="A701">
            <v>6037535901</v>
          </cell>
          <cell r="B701" t="str">
            <v>South Gate, CA</v>
          </cell>
          <cell r="C701">
            <v>7.1000000000000004E-3</v>
          </cell>
        </row>
        <row r="702">
          <cell r="A702">
            <v>6037531503</v>
          </cell>
          <cell r="B702" t="str">
            <v>East Los Angeles, CA</v>
          </cell>
          <cell r="C702">
            <v>7.1000000000000004E-3</v>
          </cell>
        </row>
        <row r="703">
          <cell r="A703">
            <v>6037188300</v>
          </cell>
          <cell r="B703" t="str">
            <v>Atwater Village, Los Angeles, CA</v>
          </cell>
          <cell r="C703">
            <v>7.1000000000000004E-3</v>
          </cell>
        </row>
        <row r="704">
          <cell r="A704">
            <v>6037208000</v>
          </cell>
          <cell r="B704" t="str">
            <v>Central LA, Los Angeles, CA</v>
          </cell>
          <cell r="C704">
            <v>7.1000000000000004E-3</v>
          </cell>
        </row>
        <row r="705">
          <cell r="A705">
            <v>6037208610</v>
          </cell>
          <cell r="B705" t="str">
            <v>Central LA, Los Angeles, CA</v>
          </cell>
          <cell r="C705">
            <v>7.0000000000000001E-3</v>
          </cell>
        </row>
        <row r="706">
          <cell r="A706">
            <v>6037552800</v>
          </cell>
          <cell r="B706" t="str">
            <v>Norwalk, CA</v>
          </cell>
          <cell r="C706">
            <v>7.0000000000000001E-3</v>
          </cell>
        </row>
        <row r="707">
          <cell r="A707">
            <v>6037532102</v>
          </cell>
          <cell r="B707" t="str">
            <v>South Montebello, Montebello, CA</v>
          </cell>
          <cell r="C707">
            <v>7.0000000000000001E-3</v>
          </cell>
        </row>
        <row r="708">
          <cell r="A708">
            <v>6037302202</v>
          </cell>
          <cell r="B708" t="str">
            <v>Mariposa, Glendale, CA</v>
          </cell>
          <cell r="C708">
            <v>7.0000000000000001E-3</v>
          </cell>
        </row>
        <row r="709">
          <cell r="A709">
            <v>6037190402</v>
          </cell>
          <cell r="B709" t="str">
            <v>Central LA, Los Angeles, CA</v>
          </cell>
          <cell r="C709">
            <v>7.0000000000000001E-3</v>
          </cell>
        </row>
        <row r="710">
          <cell r="A710">
            <v>6037273200</v>
          </cell>
          <cell r="B710" t="str">
            <v>Venice, Los Angeles, CA</v>
          </cell>
          <cell r="C710">
            <v>7.0000000000000001E-3</v>
          </cell>
        </row>
        <row r="711">
          <cell r="A711">
            <v>6037262604</v>
          </cell>
          <cell r="B711" t="str">
            <v>Pacific Palisades, Los Angeles, CA</v>
          </cell>
          <cell r="C711">
            <v>7.0000000000000001E-3</v>
          </cell>
        </row>
        <row r="712">
          <cell r="A712">
            <v>6037267901</v>
          </cell>
          <cell r="B712" t="str">
            <v>Century City, Los Angeles, CA</v>
          </cell>
          <cell r="C712">
            <v>6.8999999999999999E-3</v>
          </cell>
        </row>
        <row r="713">
          <cell r="A713">
            <v>6037269500</v>
          </cell>
          <cell r="B713" t="str">
            <v>Beverlywood, Los Angeles, CA</v>
          </cell>
          <cell r="C713">
            <v>6.8999999999999999E-3</v>
          </cell>
        </row>
        <row r="714">
          <cell r="A714">
            <v>6037211420</v>
          </cell>
          <cell r="B714" t="str">
            <v>Central LA, Los Angeles, CA</v>
          </cell>
          <cell r="C714">
            <v>6.7999999999999996E-3</v>
          </cell>
        </row>
        <row r="715">
          <cell r="A715">
            <v>6037531202</v>
          </cell>
          <cell r="B715" t="str">
            <v>Los Angeles, CA</v>
          </cell>
          <cell r="C715">
            <v>6.7999999999999996E-3</v>
          </cell>
        </row>
        <row r="716">
          <cell r="A716">
            <v>6037124000</v>
          </cell>
          <cell r="B716" t="str">
            <v>Valley Village, Los Angeles, CA</v>
          </cell>
          <cell r="C716">
            <v>6.7999999999999996E-3</v>
          </cell>
        </row>
        <row r="717">
          <cell r="A717">
            <v>6037213100</v>
          </cell>
          <cell r="B717" t="str">
            <v>Central LA, Los Angeles, CA</v>
          </cell>
          <cell r="C717">
            <v>6.7999999999999996E-3</v>
          </cell>
        </row>
        <row r="718">
          <cell r="A718">
            <v>6037482702</v>
          </cell>
          <cell r="B718" t="str">
            <v>South Montebello, Monterey Park, CA</v>
          </cell>
          <cell r="C718">
            <v>6.7000000000000002E-3</v>
          </cell>
        </row>
        <row r="719">
          <cell r="A719">
            <v>6037535603</v>
          </cell>
          <cell r="B719" t="str">
            <v>South Gate, CA</v>
          </cell>
          <cell r="C719">
            <v>6.7000000000000002E-3</v>
          </cell>
        </row>
        <row r="720">
          <cell r="A720">
            <v>6037189300</v>
          </cell>
          <cell r="B720" t="str">
            <v>Central LA, Los Angeles, CA</v>
          </cell>
          <cell r="C720">
            <v>6.7000000000000002E-3</v>
          </cell>
        </row>
        <row r="721">
          <cell r="A721">
            <v>6037273502</v>
          </cell>
          <cell r="B721" t="str">
            <v>Venice, Los Angeles, CA</v>
          </cell>
          <cell r="C721">
            <v>6.7000000000000002E-3</v>
          </cell>
        </row>
        <row r="722">
          <cell r="A722">
            <v>6037532606</v>
          </cell>
          <cell r="B722" t="str">
            <v>Huntington Park, CA</v>
          </cell>
          <cell r="C722">
            <v>6.6E-3</v>
          </cell>
        </row>
        <row r="723">
          <cell r="A723">
            <v>6037482701</v>
          </cell>
          <cell r="B723" t="str">
            <v>South Montebello, Monterey Park, CA</v>
          </cell>
          <cell r="C723">
            <v>6.6E-3</v>
          </cell>
        </row>
        <row r="724">
          <cell r="A724">
            <v>6037480304</v>
          </cell>
          <cell r="B724" t="str">
            <v>Alhambra, CA</v>
          </cell>
          <cell r="C724">
            <v>6.6E-3</v>
          </cell>
        </row>
        <row r="725">
          <cell r="A725">
            <v>6037218210</v>
          </cell>
          <cell r="B725" t="str">
            <v>Central LA, Los Angeles, CA</v>
          </cell>
          <cell r="C725">
            <v>6.6E-3</v>
          </cell>
        </row>
        <row r="726">
          <cell r="A726">
            <v>6037481500</v>
          </cell>
          <cell r="B726" t="str">
            <v>Alhambra, CA</v>
          </cell>
          <cell r="C726">
            <v>6.6E-3</v>
          </cell>
        </row>
        <row r="727">
          <cell r="A727">
            <v>6037228710</v>
          </cell>
          <cell r="B727" t="str">
            <v>Central Alameda, Los Angeles, CA</v>
          </cell>
          <cell r="C727">
            <v>6.4999999999999997E-3</v>
          </cell>
        </row>
        <row r="728">
          <cell r="A728">
            <v>6037208904</v>
          </cell>
          <cell r="B728" t="str">
            <v>Central LA, Los Angeles, CA</v>
          </cell>
          <cell r="C728">
            <v>6.4000000000000003E-3</v>
          </cell>
        </row>
        <row r="729">
          <cell r="A729">
            <v>6037194401</v>
          </cell>
          <cell r="B729" t="str">
            <v>Beverly Grove, Los Angeles, CA</v>
          </cell>
          <cell r="C729">
            <v>6.4000000000000003E-3</v>
          </cell>
        </row>
        <row r="730">
          <cell r="A730">
            <v>6037535701</v>
          </cell>
          <cell r="B730" t="str">
            <v>South Gate, CA</v>
          </cell>
          <cell r="C730">
            <v>6.4000000000000003E-3</v>
          </cell>
        </row>
        <row r="731">
          <cell r="A731">
            <v>6037553602</v>
          </cell>
          <cell r="B731" t="str">
            <v>Paramount, CA</v>
          </cell>
          <cell r="C731">
            <v>6.3E-3</v>
          </cell>
        </row>
        <row r="732">
          <cell r="A732">
            <v>6037480201</v>
          </cell>
          <cell r="B732" t="str">
            <v>San Gabriel, CA</v>
          </cell>
          <cell r="C732">
            <v>6.3E-3</v>
          </cell>
        </row>
        <row r="733">
          <cell r="A733">
            <v>6037191610</v>
          </cell>
          <cell r="B733" t="str">
            <v>Central LA, Los Angeles, CA</v>
          </cell>
          <cell r="C733">
            <v>6.1999999999999998E-3</v>
          </cell>
        </row>
        <row r="734">
          <cell r="A734">
            <v>6037602200</v>
          </cell>
          <cell r="B734" t="str">
            <v>Los Angeles, CA</v>
          </cell>
          <cell r="C734">
            <v>6.1000000000000004E-3</v>
          </cell>
        </row>
        <row r="735">
          <cell r="A735">
            <v>6037482303</v>
          </cell>
          <cell r="B735" t="str">
            <v>Garvey, Rosemead, CA</v>
          </cell>
          <cell r="C735">
            <v>6.1000000000000004E-3</v>
          </cell>
        </row>
        <row r="736">
          <cell r="A736">
            <v>6037700801</v>
          </cell>
          <cell r="B736" t="str">
            <v>Beverly Hills, CA</v>
          </cell>
          <cell r="C736">
            <v>6.1000000000000004E-3</v>
          </cell>
        </row>
        <row r="737">
          <cell r="A737">
            <v>6037535604</v>
          </cell>
          <cell r="B737" t="str">
            <v>South Gate, CA</v>
          </cell>
          <cell r="C737">
            <v>6.1000000000000004E-3</v>
          </cell>
        </row>
        <row r="738">
          <cell r="A738">
            <v>6037532304</v>
          </cell>
          <cell r="B738" t="str">
            <v>South Montebello, Commerce, CA</v>
          </cell>
          <cell r="C738">
            <v>6.1000000000000004E-3</v>
          </cell>
        </row>
        <row r="739">
          <cell r="A739">
            <v>6037502301</v>
          </cell>
          <cell r="B739" t="str">
            <v>Whittier, CA</v>
          </cell>
          <cell r="C739">
            <v>6.1000000000000004E-3</v>
          </cell>
        </row>
        <row r="740">
          <cell r="A740">
            <v>6037530601</v>
          </cell>
          <cell r="B740" t="str">
            <v>Los Angeles, CA</v>
          </cell>
          <cell r="C740">
            <v>6.0000000000000001E-3</v>
          </cell>
        </row>
        <row r="741">
          <cell r="A741">
            <v>6037239202</v>
          </cell>
          <cell r="B741" t="str">
            <v>South Los Angeles, Los Angeles, CA</v>
          </cell>
          <cell r="C741">
            <v>6.0000000000000001E-3</v>
          </cell>
        </row>
        <row r="742">
          <cell r="A742">
            <v>6037192420</v>
          </cell>
          <cell r="B742" t="str">
            <v>Central LA, Los Angeles, CA</v>
          </cell>
          <cell r="C742">
            <v>6.0000000000000001E-3</v>
          </cell>
        </row>
        <row r="743">
          <cell r="A743">
            <v>6037701602</v>
          </cell>
          <cell r="B743" t="str">
            <v>Mid-City, Santa Monica, CA</v>
          </cell>
          <cell r="C743">
            <v>6.0000000000000001E-3</v>
          </cell>
        </row>
        <row r="744">
          <cell r="A744">
            <v>6037211804</v>
          </cell>
          <cell r="B744" t="str">
            <v>Central LA, Los Angeles, CA</v>
          </cell>
          <cell r="C744">
            <v>6.0000000000000001E-3</v>
          </cell>
        </row>
        <row r="745">
          <cell r="A745">
            <v>6037199202</v>
          </cell>
          <cell r="B745" t="str">
            <v>Montecito Heights, Los Angeles, CA</v>
          </cell>
          <cell r="C745">
            <v>6.0000000000000001E-3</v>
          </cell>
        </row>
        <row r="746">
          <cell r="A746">
            <v>6037551101</v>
          </cell>
          <cell r="B746" t="str">
            <v>Downey, CA</v>
          </cell>
          <cell r="C746">
            <v>5.8999999999999999E-3</v>
          </cell>
        </row>
        <row r="747">
          <cell r="A747">
            <v>6037239602</v>
          </cell>
          <cell r="B747" t="str">
            <v>South Los Angeles, Los Angeles, CA</v>
          </cell>
          <cell r="C747">
            <v>5.8999999999999999E-3</v>
          </cell>
        </row>
        <row r="748">
          <cell r="A748">
            <v>6037204600</v>
          </cell>
          <cell r="B748" t="str">
            <v>Boyle Heights, Los Angeles, CA</v>
          </cell>
          <cell r="C748">
            <v>5.8999999999999999E-3</v>
          </cell>
        </row>
        <row r="749">
          <cell r="A749">
            <v>6037141302</v>
          </cell>
          <cell r="B749" t="str">
            <v>Sherman Oaks, Los Angeles, CA</v>
          </cell>
          <cell r="C749">
            <v>5.8999999999999999E-3</v>
          </cell>
        </row>
        <row r="750">
          <cell r="A750">
            <v>6037700300</v>
          </cell>
          <cell r="B750" t="str">
            <v>Central LA, West Hollywood, CA</v>
          </cell>
          <cell r="C750">
            <v>5.7999999999999996E-3</v>
          </cell>
        </row>
        <row r="751">
          <cell r="A751">
            <v>6037482502</v>
          </cell>
          <cell r="B751" t="str">
            <v>Garvey, Rosemead, CA</v>
          </cell>
          <cell r="C751">
            <v>5.7999999999999996E-3</v>
          </cell>
        </row>
        <row r="752">
          <cell r="A752">
            <v>6037533902</v>
          </cell>
          <cell r="B752" t="str">
            <v>South Montebello, Bell Gardens, CA</v>
          </cell>
          <cell r="C752">
            <v>5.7999999999999996E-3</v>
          </cell>
        </row>
        <row r="753">
          <cell r="A753">
            <v>6037212620</v>
          </cell>
          <cell r="B753" t="str">
            <v>Central LA, Los Angeles, CA</v>
          </cell>
          <cell r="C753">
            <v>5.7999999999999996E-3</v>
          </cell>
        </row>
        <row r="754">
          <cell r="A754">
            <v>6037211500</v>
          </cell>
          <cell r="B754" t="str">
            <v>Central LA, Los Angeles, CA</v>
          </cell>
          <cell r="C754">
            <v>5.7000000000000002E-3</v>
          </cell>
        </row>
        <row r="755">
          <cell r="A755">
            <v>6037221601</v>
          </cell>
          <cell r="B755" t="str">
            <v>Jefferson, Los Angeles, CA</v>
          </cell>
          <cell r="C755">
            <v>5.7000000000000002E-3</v>
          </cell>
        </row>
        <row r="756">
          <cell r="A756">
            <v>6037301801</v>
          </cell>
          <cell r="B756" t="str">
            <v>Vineyard, Glendale, CA</v>
          </cell>
          <cell r="C756">
            <v>5.5999999999999999E-3</v>
          </cell>
        </row>
        <row r="757">
          <cell r="A757">
            <v>6037274100</v>
          </cell>
          <cell r="B757" t="str">
            <v>Venice, Marina del Rey, CA</v>
          </cell>
          <cell r="C757">
            <v>5.5999999999999999E-3</v>
          </cell>
        </row>
        <row r="758">
          <cell r="A758">
            <v>6037195600</v>
          </cell>
          <cell r="B758" t="str">
            <v>Los Angeles, CA</v>
          </cell>
          <cell r="C758">
            <v>5.5999999999999999E-3</v>
          </cell>
        </row>
        <row r="759">
          <cell r="A759">
            <v>6037189201</v>
          </cell>
          <cell r="B759" t="str">
            <v>Central LA, Los Angeles, CA</v>
          </cell>
          <cell r="C759">
            <v>5.5999999999999999E-3</v>
          </cell>
        </row>
        <row r="760">
          <cell r="A760">
            <v>6037601402</v>
          </cell>
          <cell r="B760" t="str">
            <v>Inglewood, CA</v>
          </cell>
          <cell r="C760">
            <v>5.5999999999999999E-3</v>
          </cell>
        </row>
        <row r="761">
          <cell r="A761">
            <v>6037533703</v>
          </cell>
          <cell r="B761" t="str">
            <v>Maywood, CA</v>
          </cell>
          <cell r="C761">
            <v>5.5999999999999999E-3</v>
          </cell>
        </row>
        <row r="762">
          <cell r="A762">
            <v>6037311600</v>
          </cell>
          <cell r="B762" t="str">
            <v>Burbank, CA</v>
          </cell>
          <cell r="C762">
            <v>5.5999999999999999E-3</v>
          </cell>
        </row>
        <row r="763">
          <cell r="A763">
            <v>6037190700</v>
          </cell>
          <cell r="B763" t="str">
            <v>Central LA, Los Angeles, CA</v>
          </cell>
          <cell r="C763">
            <v>5.5999999999999999E-3</v>
          </cell>
        </row>
        <row r="764">
          <cell r="A764">
            <v>6037276100</v>
          </cell>
          <cell r="B764" t="str">
            <v>Los Angeles, CA</v>
          </cell>
          <cell r="C764">
            <v>5.4999999999999997E-3</v>
          </cell>
        </row>
        <row r="765">
          <cell r="A765">
            <v>6037201700</v>
          </cell>
          <cell r="B765" t="str">
            <v>Northeast Los Angeles, Los Angeles, CA</v>
          </cell>
          <cell r="C765">
            <v>5.4999999999999997E-3</v>
          </cell>
        </row>
        <row r="766">
          <cell r="A766">
            <v>6037219300</v>
          </cell>
          <cell r="B766" t="str">
            <v>Jefferson, Los Angeles, CA</v>
          </cell>
          <cell r="C766">
            <v>5.4000000000000003E-3</v>
          </cell>
        </row>
        <row r="767">
          <cell r="A767">
            <v>6037302004</v>
          </cell>
          <cell r="B767" t="str">
            <v>Citrus Grove, Glendale, CA</v>
          </cell>
          <cell r="C767">
            <v>5.4000000000000003E-3</v>
          </cell>
        </row>
        <row r="768">
          <cell r="A768">
            <v>6037533804</v>
          </cell>
          <cell r="B768" t="str">
            <v>Bell, CA</v>
          </cell>
          <cell r="C768">
            <v>5.4000000000000003E-3</v>
          </cell>
        </row>
        <row r="769">
          <cell r="A769">
            <v>6037187101</v>
          </cell>
          <cell r="B769" t="str">
            <v>Atwater Village, Los Angeles, CA</v>
          </cell>
          <cell r="C769">
            <v>5.4000000000000003E-3</v>
          </cell>
        </row>
        <row r="770">
          <cell r="A770">
            <v>6037204410</v>
          </cell>
          <cell r="B770" t="str">
            <v>Central LA, Los Angeles, CA</v>
          </cell>
          <cell r="C770">
            <v>5.4000000000000003E-3</v>
          </cell>
        </row>
        <row r="771">
          <cell r="A771">
            <v>6037269000</v>
          </cell>
          <cell r="B771" t="str">
            <v>Cheviot Hills, Los Angeles, CA</v>
          </cell>
          <cell r="C771">
            <v>5.3E-3</v>
          </cell>
        </row>
        <row r="772">
          <cell r="A772">
            <v>6037183103</v>
          </cell>
          <cell r="B772" t="str">
            <v>Highland Park, Los Angeles, CA</v>
          </cell>
          <cell r="C772">
            <v>5.3E-3</v>
          </cell>
        </row>
        <row r="773">
          <cell r="A773">
            <v>6037265202</v>
          </cell>
          <cell r="B773" t="str">
            <v>Westwood, Los Angeles, CA</v>
          </cell>
          <cell r="C773">
            <v>5.3E-3</v>
          </cell>
        </row>
        <row r="774">
          <cell r="A774">
            <v>6037206200</v>
          </cell>
          <cell r="B774" t="str">
            <v>Central LA, Los Angeles, CA</v>
          </cell>
          <cell r="C774">
            <v>5.3E-3</v>
          </cell>
        </row>
        <row r="775">
          <cell r="A775">
            <v>6037183222</v>
          </cell>
          <cell r="B775" t="str">
            <v>Northeast Los Angeles, Los Angeles, CA</v>
          </cell>
          <cell r="C775">
            <v>5.3E-3</v>
          </cell>
        </row>
        <row r="776">
          <cell r="A776">
            <v>6037534700</v>
          </cell>
          <cell r="B776" t="str">
            <v>Huntington Park, CA</v>
          </cell>
          <cell r="C776">
            <v>5.1999999999999998E-3</v>
          </cell>
        </row>
        <row r="777">
          <cell r="A777">
            <v>6037183820</v>
          </cell>
          <cell r="B777" t="str">
            <v>Northeast Los Angeles, Los Angeles, CA</v>
          </cell>
          <cell r="C777">
            <v>5.1999999999999998E-3</v>
          </cell>
        </row>
        <row r="778">
          <cell r="A778">
            <v>6037188202</v>
          </cell>
          <cell r="B778" t="str">
            <v>Central LA, Los Angeles, CA</v>
          </cell>
          <cell r="C778">
            <v>5.1000000000000004E-3</v>
          </cell>
        </row>
        <row r="779">
          <cell r="A779">
            <v>6037208710</v>
          </cell>
          <cell r="B779" t="str">
            <v>Central LA, Los Angeles, CA</v>
          </cell>
          <cell r="C779">
            <v>5.1000000000000004E-3</v>
          </cell>
        </row>
        <row r="780">
          <cell r="A780">
            <v>6037482600</v>
          </cell>
          <cell r="B780" t="str">
            <v>Garvey, Monterey Park, CA</v>
          </cell>
          <cell r="C780">
            <v>5.0000000000000001E-3</v>
          </cell>
        </row>
        <row r="781">
          <cell r="A781">
            <v>6037181500</v>
          </cell>
          <cell r="B781" t="str">
            <v>Northeast Los Angeles, Los Angeles, CA</v>
          </cell>
          <cell r="C781">
            <v>5.0000000000000001E-3</v>
          </cell>
        </row>
        <row r="782">
          <cell r="A782">
            <v>6037217002</v>
          </cell>
          <cell r="B782" t="str">
            <v>Central LA, Los Angeles, CA</v>
          </cell>
          <cell r="C782">
            <v>5.0000000000000001E-3</v>
          </cell>
        </row>
        <row r="783">
          <cell r="A783">
            <v>6037214501</v>
          </cell>
          <cell r="B783" t="str">
            <v>Central LA, Los Angeles, CA</v>
          </cell>
          <cell r="C783">
            <v>5.0000000000000001E-3</v>
          </cell>
        </row>
        <row r="784">
          <cell r="A784">
            <v>6037535605</v>
          </cell>
          <cell r="B784" t="str">
            <v>South Gate, CA</v>
          </cell>
          <cell r="C784">
            <v>5.0000000000000001E-3</v>
          </cell>
        </row>
        <row r="785">
          <cell r="A785">
            <v>6037533401</v>
          </cell>
          <cell r="B785" t="str">
            <v>Maywood, CA</v>
          </cell>
          <cell r="C785">
            <v>4.8999999999999998E-3</v>
          </cell>
        </row>
        <row r="786">
          <cell r="A786">
            <v>6037481712</v>
          </cell>
          <cell r="B786" t="str">
            <v>Garvey, Monterey Park, CA</v>
          </cell>
          <cell r="C786">
            <v>4.8999999999999998E-3</v>
          </cell>
        </row>
        <row r="787">
          <cell r="A787">
            <v>6037201501</v>
          </cell>
          <cell r="B787" t="str">
            <v>Northeast Los Angeles, Los Angeles, CA</v>
          </cell>
          <cell r="C787">
            <v>4.7999999999999996E-3</v>
          </cell>
        </row>
        <row r="788">
          <cell r="A788">
            <v>6037530500</v>
          </cell>
          <cell r="B788" t="str">
            <v>East Los Angeles, CA</v>
          </cell>
          <cell r="C788">
            <v>4.7999999999999996E-3</v>
          </cell>
        </row>
        <row r="789">
          <cell r="A789">
            <v>6037702002</v>
          </cell>
          <cell r="B789" t="str">
            <v>Ocean Park, Santa Monica, CA</v>
          </cell>
          <cell r="C789">
            <v>4.7999999999999996E-3</v>
          </cell>
        </row>
        <row r="790">
          <cell r="A790">
            <v>6037701701</v>
          </cell>
          <cell r="B790" t="str">
            <v>Mid-City, Santa Monica, CA</v>
          </cell>
          <cell r="C790">
            <v>4.7000000000000002E-3</v>
          </cell>
        </row>
        <row r="791">
          <cell r="A791">
            <v>6037209401</v>
          </cell>
          <cell r="B791" t="str">
            <v>Central LA, Los Angeles, CA</v>
          </cell>
          <cell r="C791">
            <v>4.7000000000000002E-3</v>
          </cell>
        </row>
        <row r="792">
          <cell r="A792">
            <v>6037550601</v>
          </cell>
          <cell r="B792" t="str">
            <v>Downey, CA</v>
          </cell>
          <cell r="C792">
            <v>4.7000000000000002E-3</v>
          </cell>
        </row>
        <row r="793">
          <cell r="A793">
            <v>6037301802</v>
          </cell>
          <cell r="B793" t="str">
            <v>Vineyard, Glendale, CA</v>
          </cell>
          <cell r="C793">
            <v>4.7000000000000002E-3</v>
          </cell>
        </row>
        <row r="794">
          <cell r="A794">
            <v>6037208501</v>
          </cell>
          <cell r="B794" t="str">
            <v>Central LA, Los Angeles, CA</v>
          </cell>
          <cell r="C794">
            <v>4.7000000000000002E-3</v>
          </cell>
        </row>
        <row r="795">
          <cell r="A795">
            <v>6037534501</v>
          </cell>
          <cell r="B795" t="str">
            <v>Huntington Park, CA</v>
          </cell>
          <cell r="C795">
            <v>4.5999999999999999E-3</v>
          </cell>
        </row>
        <row r="796">
          <cell r="A796">
            <v>6037550400</v>
          </cell>
          <cell r="B796" t="str">
            <v>Downey, CA</v>
          </cell>
          <cell r="C796">
            <v>4.5999999999999999E-3</v>
          </cell>
        </row>
        <row r="797">
          <cell r="A797">
            <v>6037462400</v>
          </cell>
          <cell r="B797" t="str">
            <v>Bungalow Heaven, Pasadena, CA</v>
          </cell>
          <cell r="C797">
            <v>4.4999999999999997E-3</v>
          </cell>
        </row>
        <row r="798">
          <cell r="A798">
            <v>6037199000</v>
          </cell>
          <cell r="B798" t="str">
            <v>Northeast Los Angeles, Los Angeles, CA</v>
          </cell>
          <cell r="C798">
            <v>4.4999999999999997E-3</v>
          </cell>
        </row>
        <row r="799">
          <cell r="A799">
            <v>6037183520</v>
          </cell>
          <cell r="B799" t="str">
            <v>Northeast Los Angeles, Los Angeles, CA</v>
          </cell>
          <cell r="C799">
            <v>4.3E-3</v>
          </cell>
        </row>
        <row r="800">
          <cell r="A800">
            <v>6037702700</v>
          </cell>
          <cell r="B800" t="str">
            <v>Park West, Culver City, CA</v>
          </cell>
          <cell r="C800">
            <v>4.3E-3</v>
          </cell>
        </row>
        <row r="801">
          <cell r="A801">
            <v>6037124600</v>
          </cell>
          <cell r="B801" t="str">
            <v>Sherman Oaks, Los Angeles, CA</v>
          </cell>
          <cell r="C801">
            <v>4.3E-3</v>
          </cell>
        </row>
        <row r="802">
          <cell r="A802">
            <v>6037602301</v>
          </cell>
          <cell r="B802" t="str">
            <v>Hawthorne, CA</v>
          </cell>
          <cell r="C802">
            <v>4.3E-3</v>
          </cell>
        </row>
        <row r="803">
          <cell r="A803">
            <v>6037195804</v>
          </cell>
          <cell r="B803" t="str">
            <v>Silver Lake, Los Angeles, CA</v>
          </cell>
          <cell r="C803">
            <v>4.3E-3</v>
          </cell>
        </row>
        <row r="804">
          <cell r="A804">
            <v>6037311700</v>
          </cell>
          <cell r="B804" t="str">
            <v>Burbank, CA</v>
          </cell>
          <cell r="C804">
            <v>4.3E-3</v>
          </cell>
        </row>
        <row r="805">
          <cell r="A805">
            <v>6037216401</v>
          </cell>
          <cell r="B805" t="str">
            <v>Central LA, Los Angeles, CA</v>
          </cell>
          <cell r="C805">
            <v>4.1999999999999997E-3</v>
          </cell>
        </row>
        <row r="806">
          <cell r="A806">
            <v>6037535902</v>
          </cell>
          <cell r="B806" t="str">
            <v>South Gate, CA</v>
          </cell>
          <cell r="C806">
            <v>4.1999999999999997E-3</v>
          </cell>
        </row>
        <row r="807">
          <cell r="A807">
            <v>6037272302</v>
          </cell>
          <cell r="B807" t="str">
            <v>Mar Vista, Los Angeles, CA</v>
          </cell>
          <cell r="C807">
            <v>4.1000000000000003E-3</v>
          </cell>
        </row>
        <row r="808">
          <cell r="A808">
            <v>6037702501</v>
          </cell>
          <cell r="B808" t="str">
            <v>Carlson Park, Culver City, CA</v>
          </cell>
          <cell r="C808">
            <v>4.1000000000000003E-3</v>
          </cell>
        </row>
        <row r="809">
          <cell r="A809">
            <v>6037194500</v>
          </cell>
          <cell r="B809" t="str">
            <v>Central LA, Los Angeles, CA</v>
          </cell>
          <cell r="C809">
            <v>4.1000000000000003E-3</v>
          </cell>
        </row>
        <row r="810">
          <cell r="A810">
            <v>6037269300</v>
          </cell>
          <cell r="B810" t="str">
            <v>Cheviot Hills, Los Angeles, CA</v>
          </cell>
          <cell r="C810">
            <v>4.1000000000000003E-3</v>
          </cell>
        </row>
        <row r="811">
          <cell r="A811">
            <v>6037143604</v>
          </cell>
          <cell r="B811" t="str">
            <v>Studio City, Los Angeles, CA</v>
          </cell>
          <cell r="C811">
            <v>4.1000000000000003E-3</v>
          </cell>
        </row>
        <row r="812">
          <cell r="A812">
            <v>6037482304</v>
          </cell>
          <cell r="B812" t="str">
            <v>Garvey, Rosemead, CA</v>
          </cell>
          <cell r="C812">
            <v>4.0000000000000001E-3</v>
          </cell>
        </row>
        <row r="813">
          <cell r="A813">
            <v>6037212702</v>
          </cell>
          <cell r="B813" t="str">
            <v>Central LA, Los Angeles, CA</v>
          </cell>
          <cell r="C813">
            <v>4.0000000000000001E-3</v>
          </cell>
        </row>
        <row r="814">
          <cell r="A814">
            <v>6037204910</v>
          </cell>
          <cell r="B814" t="str">
            <v>Boyle Heights, Los Angeles, CA</v>
          </cell>
          <cell r="C814">
            <v>4.0000000000000001E-3</v>
          </cell>
        </row>
        <row r="815">
          <cell r="A815">
            <v>6037462800</v>
          </cell>
          <cell r="B815" t="str">
            <v>Lamanda Park, Pasadena, CA</v>
          </cell>
          <cell r="C815">
            <v>4.0000000000000001E-3</v>
          </cell>
        </row>
        <row r="816">
          <cell r="A816">
            <v>6037143800</v>
          </cell>
          <cell r="B816" t="str">
            <v>Studio City, Los Angeles, CA</v>
          </cell>
          <cell r="C816">
            <v>3.8999999999999998E-3</v>
          </cell>
        </row>
        <row r="817">
          <cell r="A817">
            <v>6037302201</v>
          </cell>
          <cell r="B817" t="str">
            <v>Citrus Grove, Glendale, CA</v>
          </cell>
          <cell r="C817">
            <v>3.8999999999999998E-3</v>
          </cell>
        </row>
        <row r="818">
          <cell r="A818">
            <v>6037480901</v>
          </cell>
          <cell r="B818" t="str">
            <v>Alhambra, CA</v>
          </cell>
          <cell r="C818">
            <v>3.8999999999999998E-3</v>
          </cell>
        </row>
        <row r="819">
          <cell r="A819">
            <v>6037535606</v>
          </cell>
          <cell r="B819" t="str">
            <v>South Gate, CA</v>
          </cell>
          <cell r="C819">
            <v>3.7000000000000002E-3</v>
          </cell>
        </row>
        <row r="820">
          <cell r="A820">
            <v>6037214100</v>
          </cell>
          <cell r="B820" t="str">
            <v>Central LA, Los Angeles, CA</v>
          </cell>
          <cell r="C820">
            <v>3.5999999999999999E-3</v>
          </cell>
        </row>
        <row r="821">
          <cell r="A821">
            <v>6037301900</v>
          </cell>
          <cell r="B821" t="str">
            <v>Downtown, Glendale, CA</v>
          </cell>
          <cell r="C821">
            <v>3.5999999999999999E-3</v>
          </cell>
        </row>
        <row r="822">
          <cell r="A822">
            <v>6037301100</v>
          </cell>
          <cell r="B822" t="str">
            <v>Rossmoyne, Glendale, CA</v>
          </cell>
          <cell r="C822">
            <v>3.5999999999999999E-3</v>
          </cell>
        </row>
        <row r="823">
          <cell r="A823">
            <v>6037276601</v>
          </cell>
          <cell r="B823" t="str">
            <v>Playa del Rey, Los Angeles, CA</v>
          </cell>
          <cell r="C823">
            <v>3.5999999999999999E-3</v>
          </cell>
        </row>
        <row r="824">
          <cell r="A824">
            <v>6037550700</v>
          </cell>
          <cell r="B824" t="str">
            <v>Downey, CA</v>
          </cell>
          <cell r="C824">
            <v>3.5000000000000001E-3</v>
          </cell>
        </row>
        <row r="825">
          <cell r="A825">
            <v>6037480400</v>
          </cell>
          <cell r="B825" t="str">
            <v>Alhambra, CA</v>
          </cell>
          <cell r="C825">
            <v>3.5000000000000001E-3</v>
          </cell>
        </row>
        <row r="826">
          <cell r="A826">
            <v>6037620101</v>
          </cell>
          <cell r="B826" t="str">
            <v>El Segundo, CA</v>
          </cell>
          <cell r="C826">
            <v>3.5000000000000001E-3</v>
          </cell>
        </row>
        <row r="827">
          <cell r="A827">
            <v>6037141600</v>
          </cell>
          <cell r="B827" t="str">
            <v>Sherman Oaks, Los Angeles, CA</v>
          </cell>
          <cell r="C827">
            <v>3.5000000000000001E-3</v>
          </cell>
        </row>
        <row r="828">
          <cell r="A828">
            <v>6037139502</v>
          </cell>
          <cell r="B828" t="str">
            <v>Encino, Los Angeles, CA</v>
          </cell>
          <cell r="C828">
            <v>3.5000000000000001E-3</v>
          </cell>
        </row>
        <row r="829">
          <cell r="A829">
            <v>6037531201</v>
          </cell>
          <cell r="B829" t="str">
            <v>Los Angeles, CA</v>
          </cell>
          <cell r="C829">
            <v>3.5000000000000001E-3</v>
          </cell>
        </row>
        <row r="830">
          <cell r="A830">
            <v>6037212800</v>
          </cell>
          <cell r="B830" t="str">
            <v>Central LA, Los Angeles, CA</v>
          </cell>
          <cell r="C830">
            <v>3.5000000000000001E-3</v>
          </cell>
        </row>
        <row r="831">
          <cell r="A831">
            <v>6037201601</v>
          </cell>
          <cell r="B831" t="str">
            <v>Northeast Los Angeles, Los Angeles, CA</v>
          </cell>
          <cell r="C831">
            <v>3.3999999999999998E-3</v>
          </cell>
        </row>
        <row r="832">
          <cell r="A832">
            <v>6037267100</v>
          </cell>
          <cell r="B832" t="str">
            <v>West Los Angeles, Los Angeles, CA</v>
          </cell>
          <cell r="C832">
            <v>3.3999999999999998E-3</v>
          </cell>
        </row>
        <row r="833">
          <cell r="A833">
            <v>6037218110</v>
          </cell>
          <cell r="B833" t="str">
            <v>Central LA, Los Angeles, CA</v>
          </cell>
          <cell r="C833">
            <v>3.3999999999999998E-3</v>
          </cell>
        </row>
        <row r="834">
          <cell r="A834">
            <v>6037273300</v>
          </cell>
          <cell r="B834" t="str">
            <v>Venice, Los Angeles, CA</v>
          </cell>
          <cell r="C834">
            <v>3.3999999999999998E-3</v>
          </cell>
        </row>
        <row r="835">
          <cell r="A835">
            <v>6037273100</v>
          </cell>
          <cell r="B835" t="str">
            <v>Venice, Los Angeles, CA</v>
          </cell>
          <cell r="C835">
            <v>3.3999999999999998E-3</v>
          </cell>
        </row>
        <row r="836">
          <cell r="A836">
            <v>6037264302</v>
          </cell>
          <cell r="B836" t="str">
            <v>Brentwood, Los Angeles, CA</v>
          </cell>
          <cell r="C836">
            <v>3.3999999999999998E-3</v>
          </cell>
        </row>
        <row r="837">
          <cell r="A837">
            <v>6037269100</v>
          </cell>
          <cell r="B837" t="str">
            <v>Pico - Robertson, Los Angeles, CA</v>
          </cell>
          <cell r="C837">
            <v>3.3E-3</v>
          </cell>
        </row>
        <row r="838">
          <cell r="A838">
            <v>6037601202</v>
          </cell>
          <cell r="B838" t="str">
            <v>Inglewood, CA</v>
          </cell>
          <cell r="C838">
            <v>3.3E-3</v>
          </cell>
        </row>
        <row r="839">
          <cell r="A839">
            <v>6037277000</v>
          </cell>
          <cell r="B839" t="str">
            <v>Westchester, Los Angeles, CA</v>
          </cell>
          <cell r="C839">
            <v>3.3E-3</v>
          </cell>
        </row>
        <row r="840">
          <cell r="A840">
            <v>6037482002</v>
          </cell>
          <cell r="B840" t="str">
            <v>Monterey Park, CA</v>
          </cell>
          <cell r="C840">
            <v>3.3E-3</v>
          </cell>
        </row>
        <row r="841">
          <cell r="A841">
            <v>6037237101</v>
          </cell>
          <cell r="B841" t="str">
            <v>South Figueroa Corridor, Los Angeles, CA</v>
          </cell>
          <cell r="C841">
            <v>3.3E-3</v>
          </cell>
        </row>
        <row r="842">
          <cell r="A842">
            <v>6037231800</v>
          </cell>
          <cell r="B842" t="str">
            <v>South Figueroa Corridor, Los Angeles, CA</v>
          </cell>
          <cell r="C842">
            <v>3.2000000000000002E-3</v>
          </cell>
        </row>
        <row r="843">
          <cell r="A843">
            <v>6037229300</v>
          </cell>
          <cell r="B843" t="str">
            <v>South Figueroa Corridor, Los Angeles, CA</v>
          </cell>
          <cell r="C843">
            <v>3.2000000000000002E-3</v>
          </cell>
        </row>
        <row r="844">
          <cell r="A844">
            <v>6037195803</v>
          </cell>
          <cell r="B844" t="str">
            <v>Silver Lake, Los Angeles, CA</v>
          </cell>
          <cell r="C844">
            <v>3.2000000000000002E-3</v>
          </cell>
        </row>
        <row r="845">
          <cell r="A845">
            <v>6037480303</v>
          </cell>
          <cell r="B845" t="str">
            <v>Alhambra, CA</v>
          </cell>
          <cell r="C845">
            <v>3.0000000000000001E-3</v>
          </cell>
        </row>
        <row r="846">
          <cell r="A846">
            <v>6037534803</v>
          </cell>
          <cell r="B846" t="str">
            <v>Huntington Park, CA</v>
          </cell>
          <cell r="C846">
            <v>3.0000000000000001E-3</v>
          </cell>
        </row>
        <row r="847">
          <cell r="A847">
            <v>6037265510</v>
          </cell>
          <cell r="B847" t="str">
            <v>Westwood, Los Angeles, CA</v>
          </cell>
          <cell r="C847">
            <v>3.0000000000000001E-3</v>
          </cell>
        </row>
        <row r="848">
          <cell r="A848">
            <v>6037551000</v>
          </cell>
          <cell r="B848" t="str">
            <v>Downey, CA</v>
          </cell>
          <cell r="C848">
            <v>2.8999999999999998E-3</v>
          </cell>
        </row>
        <row r="849">
          <cell r="A849">
            <v>6037553300</v>
          </cell>
          <cell r="B849" t="str">
            <v>Bellflower, CA</v>
          </cell>
          <cell r="C849">
            <v>2.8999999999999998E-3</v>
          </cell>
        </row>
        <row r="850">
          <cell r="A850">
            <v>6037216900</v>
          </cell>
          <cell r="B850" t="str">
            <v>Central LA, Los Angeles, CA</v>
          </cell>
          <cell r="C850">
            <v>2.8999999999999998E-3</v>
          </cell>
        </row>
        <row r="851">
          <cell r="A851">
            <v>6037209103</v>
          </cell>
          <cell r="B851" t="str">
            <v>Central LA, Los Angeles, CA</v>
          </cell>
          <cell r="C851">
            <v>2.8999999999999998E-3</v>
          </cell>
        </row>
        <row r="852">
          <cell r="A852">
            <v>6037275602</v>
          </cell>
          <cell r="B852" t="str">
            <v>Westchester, Los Angeles, CA</v>
          </cell>
          <cell r="C852">
            <v>2.8999999999999998E-3</v>
          </cell>
        </row>
        <row r="853">
          <cell r="A853">
            <v>6037195902</v>
          </cell>
          <cell r="B853" t="str">
            <v>Silver Lake, Los Angeles, CA</v>
          </cell>
          <cell r="C853">
            <v>2.8E-3</v>
          </cell>
        </row>
        <row r="854">
          <cell r="A854">
            <v>6037482522</v>
          </cell>
          <cell r="B854" t="str">
            <v>South Montebello, Montebello, CA</v>
          </cell>
          <cell r="C854">
            <v>2.7000000000000001E-3</v>
          </cell>
        </row>
        <row r="855">
          <cell r="A855">
            <v>6037602002</v>
          </cell>
          <cell r="B855" t="str">
            <v>Hawthorne, CA</v>
          </cell>
          <cell r="C855">
            <v>2.7000000000000001E-3</v>
          </cell>
        </row>
        <row r="856">
          <cell r="A856">
            <v>6037534201</v>
          </cell>
          <cell r="B856" t="str">
            <v>South Montebello, Bell Gardens, CA</v>
          </cell>
          <cell r="C856">
            <v>2.7000000000000001E-3</v>
          </cell>
        </row>
        <row r="857">
          <cell r="A857">
            <v>6037139701</v>
          </cell>
          <cell r="B857" t="str">
            <v>Encino, Los Angeles, CA</v>
          </cell>
          <cell r="C857">
            <v>2.7000000000000001E-3</v>
          </cell>
        </row>
        <row r="858">
          <cell r="A858">
            <v>6037222100</v>
          </cell>
          <cell r="B858" t="str">
            <v>South Los Angeles, Los Angeles, CA</v>
          </cell>
          <cell r="C858">
            <v>2.7000000000000001E-3</v>
          </cell>
        </row>
        <row r="859">
          <cell r="A859">
            <v>6037701902</v>
          </cell>
          <cell r="B859" t="str">
            <v>Downtown, Santa Monica, CA</v>
          </cell>
          <cell r="C859">
            <v>2.7000000000000001E-3</v>
          </cell>
        </row>
        <row r="860">
          <cell r="A860">
            <v>6037302505</v>
          </cell>
          <cell r="B860" t="str">
            <v>Adams Hill, Glendale, CA</v>
          </cell>
          <cell r="C860">
            <v>2.7000000000000001E-3</v>
          </cell>
        </row>
        <row r="861">
          <cell r="A861">
            <v>6037551401</v>
          </cell>
          <cell r="B861" t="str">
            <v>Downey, CA</v>
          </cell>
          <cell r="C861">
            <v>2.5999999999999999E-3</v>
          </cell>
        </row>
        <row r="862">
          <cell r="A862">
            <v>6037267402</v>
          </cell>
          <cell r="B862" t="str">
            <v>West Los Angeles, Los Angeles, CA</v>
          </cell>
          <cell r="C862">
            <v>2.5999999999999999E-3</v>
          </cell>
        </row>
        <row r="863">
          <cell r="A863">
            <v>6037481103</v>
          </cell>
          <cell r="B863" t="str">
            <v>San Gabriel, CA</v>
          </cell>
          <cell r="C863">
            <v>2.5000000000000001E-3</v>
          </cell>
        </row>
        <row r="864">
          <cell r="A864">
            <v>6037532001</v>
          </cell>
          <cell r="B864" t="str">
            <v>South Montebello, Montebello, CA</v>
          </cell>
          <cell r="C864">
            <v>2.3999999999999998E-3</v>
          </cell>
        </row>
        <row r="865">
          <cell r="A865">
            <v>6037275311</v>
          </cell>
          <cell r="B865" t="str">
            <v>Los Angeles, CA</v>
          </cell>
          <cell r="C865">
            <v>2.3999999999999998E-3</v>
          </cell>
        </row>
        <row r="866">
          <cell r="A866">
            <v>6037536103</v>
          </cell>
          <cell r="B866" t="str">
            <v>South Gate, CA</v>
          </cell>
          <cell r="C866">
            <v>2.3E-3</v>
          </cell>
        </row>
        <row r="867">
          <cell r="A867">
            <v>6037311400</v>
          </cell>
          <cell r="B867" t="str">
            <v>Burbank, CA</v>
          </cell>
          <cell r="C867">
            <v>2.3E-3</v>
          </cell>
        </row>
        <row r="868">
          <cell r="A868">
            <v>6037271400</v>
          </cell>
          <cell r="B868" t="str">
            <v>Mar Vista, Los Angeles, CA</v>
          </cell>
          <cell r="C868">
            <v>2.2000000000000001E-3</v>
          </cell>
        </row>
        <row r="869">
          <cell r="A869">
            <v>6037262501</v>
          </cell>
          <cell r="B869" t="str">
            <v>Pacific Palisades, Los Angeles, CA</v>
          </cell>
          <cell r="C869">
            <v>2.2000000000000001E-3</v>
          </cell>
        </row>
        <row r="870">
          <cell r="A870">
            <v>6037701502</v>
          </cell>
          <cell r="B870" t="str">
            <v>Downtown, Santa Monica, CA</v>
          </cell>
          <cell r="C870">
            <v>2.0999999999999999E-3</v>
          </cell>
        </row>
        <row r="871">
          <cell r="A871">
            <v>6037482401</v>
          </cell>
          <cell r="B871" t="str">
            <v>Garvey, Rosemead, CA</v>
          </cell>
          <cell r="C871">
            <v>2.0999999999999999E-3</v>
          </cell>
        </row>
        <row r="872">
          <cell r="A872">
            <v>6037139703</v>
          </cell>
          <cell r="B872" t="str">
            <v>Encino, Los Angeles, CA</v>
          </cell>
          <cell r="C872">
            <v>2.0999999999999999E-3</v>
          </cell>
        </row>
        <row r="873">
          <cell r="A873">
            <v>6037272100</v>
          </cell>
          <cell r="B873" t="str">
            <v>Mar Vista, Los Angeles, CA</v>
          </cell>
          <cell r="C873">
            <v>2.0999999999999999E-3</v>
          </cell>
        </row>
        <row r="874">
          <cell r="A874">
            <v>6037206031</v>
          </cell>
          <cell r="B874" t="str">
            <v>Arts District, Los Angeles, CA</v>
          </cell>
          <cell r="C874">
            <v>2.0999999999999999E-3</v>
          </cell>
        </row>
        <row r="875">
          <cell r="A875">
            <v>6037531000</v>
          </cell>
          <cell r="B875" t="str">
            <v>Los Angeles, CA</v>
          </cell>
          <cell r="C875">
            <v>2E-3</v>
          </cell>
        </row>
        <row r="876">
          <cell r="A876">
            <v>6037191000</v>
          </cell>
          <cell r="B876" t="str">
            <v>Central LA, Los Angeles, CA</v>
          </cell>
          <cell r="C876">
            <v>2E-3</v>
          </cell>
        </row>
        <row r="877">
          <cell r="A877">
            <v>6037181400</v>
          </cell>
          <cell r="B877" t="str">
            <v>Northeast Los Angeles, Los Angeles, CA</v>
          </cell>
          <cell r="C877">
            <v>1.9E-3</v>
          </cell>
        </row>
        <row r="878">
          <cell r="A878">
            <v>6037237720</v>
          </cell>
          <cell r="B878" t="str">
            <v>South Figueroa Corridor, Los Angeles, CA</v>
          </cell>
          <cell r="C878">
            <v>1.9E-3</v>
          </cell>
        </row>
        <row r="879">
          <cell r="A879">
            <v>6037301204</v>
          </cell>
          <cell r="B879" t="str">
            <v>Verdugo Viejo, Glendale, CA</v>
          </cell>
          <cell r="C879">
            <v>1.9E-3</v>
          </cell>
        </row>
        <row r="880">
          <cell r="A880">
            <v>6037214700</v>
          </cell>
          <cell r="B880" t="str">
            <v>Beverly Grove, Los Angeles, CA</v>
          </cell>
          <cell r="C880">
            <v>1.9E-3</v>
          </cell>
        </row>
        <row r="881">
          <cell r="A881">
            <v>6037271100</v>
          </cell>
          <cell r="B881" t="str">
            <v>West Los Angeles, Los Angeles, CA</v>
          </cell>
          <cell r="C881">
            <v>1.9E-3</v>
          </cell>
        </row>
        <row r="882">
          <cell r="A882">
            <v>6037276400</v>
          </cell>
          <cell r="B882" t="str">
            <v>Westchester, Los Angeles, CA</v>
          </cell>
          <cell r="C882">
            <v>1.8E-3</v>
          </cell>
        </row>
        <row r="883">
          <cell r="A883">
            <v>6037195300</v>
          </cell>
          <cell r="B883" t="str">
            <v>Central LA, Los Angeles, CA</v>
          </cell>
          <cell r="C883">
            <v>1.8E-3</v>
          </cell>
        </row>
        <row r="884">
          <cell r="A884">
            <v>6037219902</v>
          </cell>
          <cell r="B884" t="str">
            <v>Los Angeles, CA</v>
          </cell>
          <cell r="C884">
            <v>1.8E-3</v>
          </cell>
        </row>
        <row r="885">
          <cell r="A885">
            <v>6037481002</v>
          </cell>
          <cell r="B885" t="str">
            <v>Alhambra, CA</v>
          </cell>
          <cell r="C885">
            <v>1.6999999999999999E-3</v>
          </cell>
        </row>
        <row r="886">
          <cell r="A886">
            <v>6037461700</v>
          </cell>
          <cell r="B886" t="str">
            <v>North Arroyo, Pasadena, CA</v>
          </cell>
          <cell r="C886">
            <v>1.6999999999999999E-3</v>
          </cell>
        </row>
        <row r="887">
          <cell r="A887">
            <v>6037702502</v>
          </cell>
          <cell r="B887" t="str">
            <v>Culver City, CA</v>
          </cell>
          <cell r="C887">
            <v>1.6999999999999999E-3</v>
          </cell>
        </row>
        <row r="888">
          <cell r="A888">
            <v>6037481714</v>
          </cell>
          <cell r="B888" t="str">
            <v>Monterey Park, CA</v>
          </cell>
          <cell r="C888">
            <v>1.6999999999999999E-3</v>
          </cell>
        </row>
        <row r="889">
          <cell r="A889">
            <v>6037603500</v>
          </cell>
          <cell r="B889" t="str">
            <v>Gardena, CA</v>
          </cell>
          <cell r="C889">
            <v>1.6999999999999999E-3</v>
          </cell>
        </row>
        <row r="890">
          <cell r="A890">
            <v>6037205120</v>
          </cell>
          <cell r="B890" t="str">
            <v>Central LA, Los Angeles, CA</v>
          </cell>
          <cell r="C890">
            <v>1.6000000000000001E-3</v>
          </cell>
        </row>
        <row r="891">
          <cell r="A891">
            <v>6037141303</v>
          </cell>
          <cell r="B891" t="str">
            <v>Sherman Oaks, Los Angeles, CA</v>
          </cell>
          <cell r="C891">
            <v>1.6000000000000001E-3</v>
          </cell>
        </row>
        <row r="892">
          <cell r="A892">
            <v>6037530004</v>
          </cell>
          <cell r="B892" t="str">
            <v>South Montebello, Montebello, CA</v>
          </cell>
          <cell r="C892">
            <v>1.6000000000000001E-3</v>
          </cell>
        </row>
        <row r="893">
          <cell r="A893">
            <v>6037480302</v>
          </cell>
          <cell r="B893" t="str">
            <v>Alhambra, CA</v>
          </cell>
          <cell r="C893">
            <v>1.6000000000000001E-3</v>
          </cell>
        </row>
        <row r="894">
          <cell r="A894">
            <v>6037533501</v>
          </cell>
          <cell r="B894" t="str">
            <v>Huntington Park, CA</v>
          </cell>
          <cell r="C894">
            <v>1.5E-3</v>
          </cell>
        </row>
        <row r="895">
          <cell r="A895">
            <v>6037481604</v>
          </cell>
          <cell r="B895" t="str">
            <v>Alhambra, CA</v>
          </cell>
          <cell r="C895">
            <v>1.5E-3</v>
          </cell>
        </row>
        <row r="896">
          <cell r="A896">
            <v>6037185100</v>
          </cell>
          <cell r="B896" t="str">
            <v>Mount Washington, Los Angeles, CA</v>
          </cell>
          <cell r="C896">
            <v>1.5E-3</v>
          </cell>
        </row>
        <row r="897">
          <cell r="A897">
            <v>6037463601</v>
          </cell>
          <cell r="B897" t="str">
            <v>Pasadena, CA</v>
          </cell>
          <cell r="C897">
            <v>1.4E-3</v>
          </cell>
        </row>
        <row r="898">
          <cell r="A898">
            <v>6037601600</v>
          </cell>
          <cell r="B898" t="str">
            <v>Inglewood, CA</v>
          </cell>
          <cell r="C898">
            <v>1.4E-3</v>
          </cell>
        </row>
        <row r="899">
          <cell r="A899">
            <v>6037189800</v>
          </cell>
          <cell r="B899" t="str">
            <v>Central LA, Los Angeles, CA</v>
          </cell>
          <cell r="C899">
            <v>1.2999999999999999E-3</v>
          </cell>
        </row>
        <row r="900">
          <cell r="A900">
            <v>6037203500</v>
          </cell>
          <cell r="B900" t="str">
            <v>Boyle Heights, Los Angeles, CA</v>
          </cell>
          <cell r="C900">
            <v>1.1999999999999999E-3</v>
          </cell>
        </row>
        <row r="901">
          <cell r="A901">
            <v>6037482503</v>
          </cell>
          <cell r="B901" t="str">
            <v>Garvey, Rosemead, CA</v>
          </cell>
          <cell r="C901">
            <v>1.1999999999999999E-3</v>
          </cell>
        </row>
        <row r="902">
          <cell r="A902">
            <v>6037211803</v>
          </cell>
          <cell r="B902" t="str">
            <v>Central LA, Los Angeles, CA</v>
          </cell>
          <cell r="C902">
            <v>1.1999999999999999E-3</v>
          </cell>
        </row>
        <row r="903">
          <cell r="A903">
            <v>6037264301</v>
          </cell>
          <cell r="B903" t="str">
            <v>Brentwood, Los Angeles, CA</v>
          </cell>
          <cell r="C903">
            <v>1.1999999999999999E-3</v>
          </cell>
        </row>
        <row r="904">
          <cell r="A904">
            <v>6037531603</v>
          </cell>
          <cell r="B904" t="str">
            <v>East Los Angeles, CA</v>
          </cell>
          <cell r="C904">
            <v>1.1000000000000001E-3</v>
          </cell>
        </row>
        <row r="905">
          <cell r="A905">
            <v>6037261101</v>
          </cell>
          <cell r="B905" t="str">
            <v>Beverly Hills, CA</v>
          </cell>
          <cell r="C905">
            <v>1.1000000000000001E-3</v>
          </cell>
        </row>
        <row r="906">
          <cell r="A906">
            <v>6037190520</v>
          </cell>
          <cell r="B906" t="str">
            <v>Central LA, Los Angeles, CA</v>
          </cell>
          <cell r="C906">
            <v>1E-3</v>
          </cell>
        </row>
        <row r="907">
          <cell r="A907">
            <v>6037482101</v>
          </cell>
          <cell r="B907" t="str">
            <v>Monterey Park, CA</v>
          </cell>
          <cell r="C907">
            <v>1E-3</v>
          </cell>
        </row>
        <row r="908">
          <cell r="A908">
            <v>6037302003</v>
          </cell>
          <cell r="B908" t="str">
            <v>Citrus Grove, Glendale, CA</v>
          </cell>
          <cell r="C908">
            <v>1E-3</v>
          </cell>
        </row>
        <row r="909">
          <cell r="A909">
            <v>6037216402</v>
          </cell>
          <cell r="B909" t="str">
            <v>Central LA, Los Angeles, CA</v>
          </cell>
          <cell r="C909">
            <v>8.9999999999999998E-4</v>
          </cell>
        </row>
        <row r="910">
          <cell r="A910">
            <v>6037262704</v>
          </cell>
          <cell r="B910" t="str">
            <v>Pacific Palisades, Los Angeles, CA</v>
          </cell>
          <cell r="C910">
            <v>8.9999999999999998E-4</v>
          </cell>
        </row>
        <row r="911">
          <cell r="A911">
            <v>6037190902</v>
          </cell>
          <cell r="B911" t="str">
            <v>Central LA, Los Angeles, CA</v>
          </cell>
          <cell r="C911">
            <v>8.0000000000000004E-4</v>
          </cell>
        </row>
        <row r="912">
          <cell r="A912">
            <v>6037277200</v>
          </cell>
          <cell r="B912" t="str">
            <v>Westchester, Los Angeles, CA</v>
          </cell>
          <cell r="C912">
            <v>8.0000000000000004E-4</v>
          </cell>
        </row>
        <row r="913">
          <cell r="A913">
            <v>6037301206</v>
          </cell>
          <cell r="B913" t="str">
            <v>Glenwood, Glendale, CA</v>
          </cell>
          <cell r="C913">
            <v>8.0000000000000004E-4</v>
          </cell>
        </row>
        <row r="914">
          <cell r="A914">
            <v>6037481402</v>
          </cell>
          <cell r="B914" t="str">
            <v>San Gabriel, CA</v>
          </cell>
          <cell r="C914">
            <v>6.9999999999999999E-4</v>
          </cell>
        </row>
        <row r="915">
          <cell r="A915">
            <v>6037273902</v>
          </cell>
          <cell r="B915" t="str">
            <v>Venice, Los Angeles, CA</v>
          </cell>
          <cell r="C915">
            <v>6.9999999999999999E-4</v>
          </cell>
        </row>
        <row r="916">
          <cell r="A916">
            <v>6037271702</v>
          </cell>
          <cell r="B916" t="str">
            <v>Palms, Los Angeles, CA</v>
          </cell>
          <cell r="C916">
            <v>6.9999999999999999E-4</v>
          </cell>
        </row>
        <row r="917">
          <cell r="A917">
            <v>6037481901</v>
          </cell>
          <cell r="B917" t="str">
            <v>Alhambra, CA</v>
          </cell>
          <cell r="C917">
            <v>6.9999999999999999E-4</v>
          </cell>
        </row>
        <row r="918">
          <cell r="A918">
            <v>6037261200</v>
          </cell>
          <cell r="B918" t="str">
            <v>Beverly Glen, Los Angeles, CA</v>
          </cell>
          <cell r="C918">
            <v>6.9999999999999999E-4</v>
          </cell>
        </row>
        <row r="919">
          <cell r="A919">
            <v>6037480600</v>
          </cell>
          <cell r="B919" t="str">
            <v>South Pasadena, CA</v>
          </cell>
          <cell r="C919">
            <v>6.9999999999999999E-4</v>
          </cell>
        </row>
        <row r="920">
          <cell r="A920">
            <v>6037191302</v>
          </cell>
          <cell r="B920" t="str">
            <v>Central LA, Los Angeles, CA</v>
          </cell>
          <cell r="C920">
            <v>5.9999999999999995E-4</v>
          </cell>
        </row>
        <row r="921">
          <cell r="A921">
            <v>6037204920</v>
          </cell>
          <cell r="B921" t="str">
            <v>Boyle Heights, Los Angeles, CA</v>
          </cell>
          <cell r="C921">
            <v>5.9999999999999995E-4</v>
          </cell>
        </row>
        <row r="922">
          <cell r="A922">
            <v>6037143901</v>
          </cell>
          <cell r="B922" t="str">
            <v>Studio City, Los Angeles, CA</v>
          </cell>
          <cell r="C922">
            <v>5.0000000000000001E-4</v>
          </cell>
        </row>
        <row r="923">
          <cell r="A923">
            <v>6037550902</v>
          </cell>
          <cell r="B923" t="str">
            <v>Downey, CA</v>
          </cell>
          <cell r="C923">
            <v>4.0000000000000002E-4</v>
          </cell>
        </row>
        <row r="924">
          <cell r="A924">
            <v>6037204700</v>
          </cell>
          <cell r="B924" t="str">
            <v>Boyle Heights, Los Angeles, CA</v>
          </cell>
          <cell r="C924">
            <v>4.0000000000000002E-4</v>
          </cell>
        </row>
        <row r="925">
          <cell r="A925">
            <v>6037181000</v>
          </cell>
          <cell r="B925" t="str">
            <v>Northeast Los Angeles, Los Angeles, CA</v>
          </cell>
          <cell r="C925">
            <v>4.0000000000000002E-4</v>
          </cell>
        </row>
        <row r="926">
          <cell r="A926">
            <v>6037189701</v>
          </cell>
          <cell r="B926" t="str">
            <v>Central LA, Los Angeles, CA</v>
          </cell>
          <cell r="C926">
            <v>4.0000000000000002E-4</v>
          </cell>
        </row>
        <row r="927">
          <cell r="A927">
            <v>6037191410</v>
          </cell>
          <cell r="B927" t="str">
            <v>Central LA, Los Angeles, CA</v>
          </cell>
          <cell r="C927">
            <v>4.0000000000000002E-4</v>
          </cell>
        </row>
        <row r="928">
          <cell r="A928">
            <v>6037700802</v>
          </cell>
          <cell r="B928" t="str">
            <v>Beverly Hills, CA</v>
          </cell>
          <cell r="C928">
            <v>4.0000000000000002E-4</v>
          </cell>
        </row>
        <row r="929">
          <cell r="A929">
            <v>6037195710</v>
          </cell>
          <cell r="B929" t="str">
            <v>Los Angeles, CA</v>
          </cell>
          <cell r="C929">
            <v>2.9999999999999997E-4</v>
          </cell>
        </row>
        <row r="930">
          <cell r="A930">
            <v>6037214800</v>
          </cell>
          <cell r="B930" t="str">
            <v>Beverly Grove, Los Angeles, CA</v>
          </cell>
          <cell r="C930">
            <v>2.9999999999999997E-4</v>
          </cell>
        </row>
        <row r="931">
          <cell r="A931">
            <v>6037208903</v>
          </cell>
          <cell r="B931" t="str">
            <v>Central LA, Los Angeles, CA</v>
          </cell>
          <cell r="C931">
            <v>2.0000000000000001E-4</v>
          </cell>
        </row>
        <row r="932">
          <cell r="A932">
            <v>6037201302</v>
          </cell>
          <cell r="B932" t="str">
            <v>Northeast Los Angeles, Los Angeles, CA</v>
          </cell>
          <cell r="C932">
            <v>2.0000000000000001E-4</v>
          </cell>
        </row>
        <row r="933">
          <cell r="A933">
            <v>6037535400</v>
          </cell>
          <cell r="B933" t="str">
            <v>South Los Angeles, Los Angeles, CA</v>
          </cell>
          <cell r="C933">
            <v>2.0000000000000001E-4</v>
          </cell>
        </row>
        <row r="934">
          <cell r="A934">
            <v>6037190802</v>
          </cell>
          <cell r="B934" t="str">
            <v>Central LA, Los Angeles, CA</v>
          </cell>
          <cell r="C934">
            <v>1E-4</v>
          </cell>
        </row>
        <row r="935">
          <cell r="A935">
            <v>6037214902</v>
          </cell>
          <cell r="B935" t="str">
            <v>Central LA, Los Angeles, CA</v>
          </cell>
          <cell r="C935">
            <v>1E-4</v>
          </cell>
        </row>
        <row r="936">
          <cell r="A936">
            <v>6037480500</v>
          </cell>
          <cell r="B936" t="str">
            <v>South Pasadena, CA</v>
          </cell>
          <cell r="C936">
            <v>1E-4</v>
          </cell>
        </row>
        <row r="937">
          <cell r="A937">
            <v>6037212410</v>
          </cell>
          <cell r="B937" t="str">
            <v>Central LA, Los Angeles, CA</v>
          </cell>
          <cell r="C937">
            <v>1E-4</v>
          </cell>
        </row>
        <row r="938">
          <cell r="A938">
            <v>6037702801</v>
          </cell>
          <cell r="B938" t="str">
            <v>Clarkdale, Culver City, CA</v>
          </cell>
          <cell r="C938">
            <v>1E-4</v>
          </cell>
        </row>
        <row r="939">
          <cell r="A939">
            <v>6037264102</v>
          </cell>
          <cell r="B939" t="str">
            <v>Brentwood, Los Angeles, CA</v>
          </cell>
          <cell r="C939">
            <v>0</v>
          </cell>
        </row>
        <row r="940">
          <cell r="A940">
            <v>6037481711</v>
          </cell>
          <cell r="B940" t="str">
            <v>Monterey Park, CA</v>
          </cell>
          <cell r="C940">
            <v>0</v>
          </cell>
        </row>
        <row r="941">
          <cell r="A941">
            <v>6037183702</v>
          </cell>
          <cell r="B941" t="str">
            <v>Northeast Los Angeles, Los Angeles, CA</v>
          </cell>
          <cell r="C941">
            <v>0</v>
          </cell>
        </row>
        <row r="942">
          <cell r="A942">
            <v>6037217001</v>
          </cell>
          <cell r="B942" t="str">
            <v>Pico - Robertson, Los Angeles, CA</v>
          </cell>
          <cell r="C942">
            <v>0</v>
          </cell>
        </row>
        <row r="943">
          <cell r="A943">
            <v>6037206010</v>
          </cell>
          <cell r="B943" t="str">
            <v>Central LA, Los Angeles, CA</v>
          </cell>
          <cell r="C943">
            <v>0</v>
          </cell>
        </row>
        <row r="944">
          <cell r="A944">
            <v>6037221401</v>
          </cell>
          <cell r="B944" t="str">
            <v>Jefferson, Los Angeles, CA</v>
          </cell>
          <cell r="C944">
            <v>0</v>
          </cell>
        </row>
        <row r="945">
          <cell r="A945">
            <v>6037209510</v>
          </cell>
          <cell r="B945" t="str">
            <v>Central LA, Los Angeles, CA</v>
          </cell>
          <cell r="C945">
            <v>0</v>
          </cell>
        </row>
        <row r="946">
          <cell r="A946">
            <v>6037620301</v>
          </cell>
          <cell r="B946" t="str">
            <v>Manhattan Beach, CA</v>
          </cell>
          <cell r="C946">
            <v>0</v>
          </cell>
        </row>
        <row r="947">
          <cell r="A947">
            <v>6037231220</v>
          </cell>
          <cell r="B947" t="str">
            <v>South Figueroa Corridor, Los Angeles, CA</v>
          </cell>
          <cell r="C947">
            <v>0</v>
          </cell>
        </row>
        <row r="948">
          <cell r="A948">
            <v>6037208801</v>
          </cell>
          <cell r="B948" t="str">
            <v>Central LA, Los Angeles, CA</v>
          </cell>
          <cell r="C948">
            <v>0</v>
          </cell>
        </row>
        <row r="949">
          <cell r="A949">
            <v>6037273800</v>
          </cell>
          <cell r="B949" t="str">
            <v>Venice, Los Angeles, CA</v>
          </cell>
          <cell r="C949">
            <v>0</v>
          </cell>
        </row>
        <row r="950">
          <cell r="A950">
            <v>6037274202</v>
          </cell>
          <cell r="B950" t="str">
            <v>Venice, Marina del Rey, CA</v>
          </cell>
          <cell r="C950">
            <v>0</v>
          </cell>
        </row>
        <row r="951">
          <cell r="A951">
            <v>6037276604</v>
          </cell>
          <cell r="B951" t="str">
            <v>Playa del Rey, Los Angeles, CA</v>
          </cell>
          <cell r="C951">
            <v>0</v>
          </cell>
        </row>
        <row r="952">
          <cell r="A952">
            <v>6037272202</v>
          </cell>
          <cell r="B952" t="str">
            <v>Mar Vista, Los Angeles, CA</v>
          </cell>
          <cell r="C952">
            <v>0</v>
          </cell>
        </row>
        <row r="953">
          <cell r="A953">
            <v>6037553400</v>
          </cell>
          <cell r="B953" t="str">
            <v>Downey, CA</v>
          </cell>
          <cell r="C953">
            <v>0</v>
          </cell>
        </row>
        <row r="954">
          <cell r="A954">
            <v>6037143902</v>
          </cell>
          <cell r="B954" t="str">
            <v>Studio City, Los Angeles, CA</v>
          </cell>
          <cell r="C954">
            <v>0</v>
          </cell>
        </row>
        <row r="955">
          <cell r="A955">
            <v>6037224310</v>
          </cell>
          <cell r="B955" t="str">
            <v>Central LA, Los Angeles, CA</v>
          </cell>
          <cell r="C955">
            <v>0</v>
          </cell>
        </row>
        <row r="956">
          <cell r="A956">
            <v>6037204110</v>
          </cell>
          <cell r="B956" t="str">
            <v>Boyle Heights, Los Angeles, CA</v>
          </cell>
          <cell r="C956">
            <v>0</v>
          </cell>
        </row>
        <row r="957">
          <cell r="A957">
            <v>6037620400</v>
          </cell>
          <cell r="B957" t="str">
            <v>Manhattan Beach, CA</v>
          </cell>
          <cell r="C957">
            <v>0</v>
          </cell>
        </row>
        <row r="958">
          <cell r="A958">
            <v>6037301702</v>
          </cell>
          <cell r="B958" t="str">
            <v>Vineyard, Glendale, CA</v>
          </cell>
          <cell r="C958">
            <v>0</v>
          </cell>
        </row>
        <row r="959">
          <cell r="A959">
            <v>6037189600</v>
          </cell>
          <cell r="B959" t="str">
            <v>Central LA, Los Angeles, CA</v>
          </cell>
          <cell r="C959">
            <v>0</v>
          </cell>
        </row>
        <row r="960">
          <cell r="A960">
            <v>6037700902</v>
          </cell>
          <cell r="B960" t="str">
            <v>Beverly Hills, CA</v>
          </cell>
          <cell r="C960">
            <v>0</v>
          </cell>
        </row>
        <row r="961">
          <cell r="A961">
            <v>6037211120</v>
          </cell>
          <cell r="B961" t="str">
            <v>Central LA, Los Angeles, CA</v>
          </cell>
          <cell r="C961">
            <v>0</v>
          </cell>
        </row>
        <row r="962">
          <cell r="A962">
            <v>6037701501</v>
          </cell>
          <cell r="B962" t="str">
            <v>Wilshire Montana, Santa Monica, CA</v>
          </cell>
          <cell r="C962">
            <v>0</v>
          </cell>
        </row>
        <row r="963">
          <cell r="A963">
            <v>6037211000</v>
          </cell>
          <cell r="B963" t="str">
            <v>Central LA, Los Angeles, CA</v>
          </cell>
          <cell r="C963">
            <v>0</v>
          </cell>
        </row>
        <row r="964">
          <cell r="A964">
            <v>6037189101</v>
          </cell>
          <cell r="B964" t="str">
            <v>Central LA, Los Angeles, CA</v>
          </cell>
          <cell r="C964">
            <v>0</v>
          </cell>
        </row>
        <row r="965">
          <cell r="A965">
            <v>6037207900</v>
          </cell>
          <cell r="B965" t="str">
            <v>Central LA, Los Angeles, CA</v>
          </cell>
          <cell r="C965">
            <v>0</v>
          </cell>
        </row>
        <row r="966">
          <cell r="A966">
            <v>6037480002</v>
          </cell>
          <cell r="B966" t="str">
            <v>San Gabriel, CA</v>
          </cell>
          <cell r="C966">
            <v>0</v>
          </cell>
        </row>
        <row r="967">
          <cell r="A967">
            <v>6037141700</v>
          </cell>
          <cell r="B967" t="str">
            <v>Sherman Oaks, Beverly Hills, CA</v>
          </cell>
          <cell r="C967">
            <v>0</v>
          </cell>
        </row>
        <row r="968">
          <cell r="A968">
            <v>6037224410</v>
          </cell>
          <cell r="B968" t="str">
            <v>South Los Angeles, Los Angeles, CA</v>
          </cell>
          <cell r="C968">
            <v>0</v>
          </cell>
        </row>
        <row r="969">
          <cell r="A969">
            <v>6037701202</v>
          </cell>
          <cell r="B969" t="str">
            <v>Wilshire Montana, Santa Monica, CA</v>
          </cell>
          <cell r="C969">
            <v>0</v>
          </cell>
        </row>
        <row r="970">
          <cell r="A970">
            <v>6037214600</v>
          </cell>
          <cell r="B970" t="str">
            <v>Central LA, Los Angeles, CA</v>
          </cell>
          <cell r="C970">
            <v>0</v>
          </cell>
        </row>
        <row r="971">
          <cell r="A971">
            <v>6037270300</v>
          </cell>
          <cell r="B971" t="str">
            <v>Central LA, Los Angeles, CA</v>
          </cell>
          <cell r="C971">
            <v>0</v>
          </cell>
        </row>
        <row r="972">
          <cell r="A972">
            <v>6037550800</v>
          </cell>
          <cell r="B972" t="str">
            <v>Downey, CA</v>
          </cell>
          <cell r="C972">
            <v>0</v>
          </cell>
        </row>
        <row r="973">
          <cell r="A973">
            <v>6037701302</v>
          </cell>
          <cell r="B973" t="str">
            <v>Wilshire Montana, Santa Monica, CA</v>
          </cell>
          <cell r="C973">
            <v>0</v>
          </cell>
        </row>
        <row r="974">
          <cell r="A974">
            <v>6037267403</v>
          </cell>
          <cell r="B974" t="str">
            <v>West Los Angeles, Los Angeles, CA</v>
          </cell>
          <cell r="C974">
            <v>0</v>
          </cell>
        </row>
        <row r="975">
          <cell r="A975">
            <v>6037267502</v>
          </cell>
          <cell r="B975" t="str">
            <v>West Los Angeles, Los Angeles, CA</v>
          </cell>
          <cell r="C975">
            <v>0</v>
          </cell>
        </row>
        <row r="976">
          <cell r="A976">
            <v>6037480202</v>
          </cell>
          <cell r="B976" t="str">
            <v>San Gabriel, CA</v>
          </cell>
          <cell r="C976">
            <v>0</v>
          </cell>
        </row>
        <row r="977">
          <cell r="A977">
            <v>6037189905</v>
          </cell>
          <cell r="B977" t="str">
            <v>Central LA, Los Angeles, CA</v>
          </cell>
          <cell r="C977">
            <v>0</v>
          </cell>
        </row>
        <row r="978">
          <cell r="A978">
            <v>6037265303</v>
          </cell>
          <cell r="B978" t="str">
            <v>Westwood, Los Angeles, CA</v>
          </cell>
          <cell r="C978">
            <v>0</v>
          </cell>
        </row>
        <row r="979">
          <cell r="A979">
            <v>6037216100</v>
          </cell>
          <cell r="B979" t="str">
            <v>Central LA, Los Angeles, CA</v>
          </cell>
          <cell r="C979">
            <v>0</v>
          </cell>
        </row>
        <row r="980">
          <cell r="A980">
            <v>6037125501</v>
          </cell>
          <cell r="B980" t="str">
            <v>North Hollywood, Los Angeles, CA</v>
          </cell>
          <cell r="C980">
            <v>0</v>
          </cell>
        </row>
        <row r="981">
          <cell r="A981">
            <v>6037462500</v>
          </cell>
          <cell r="B981" t="str">
            <v>Pasadena, CA</v>
          </cell>
          <cell r="C981">
            <v>0</v>
          </cell>
        </row>
        <row r="982">
          <cell r="A982">
            <v>6037192001</v>
          </cell>
          <cell r="B982" t="str">
            <v>Central LA, Los Angeles, CA</v>
          </cell>
          <cell r="C982">
            <v>0</v>
          </cell>
        </row>
        <row r="983">
          <cell r="A983">
            <v>6037213202</v>
          </cell>
          <cell r="B983" t="str">
            <v>Central LA, Los Angeles, CA</v>
          </cell>
          <cell r="C983">
            <v>0</v>
          </cell>
        </row>
        <row r="984">
          <cell r="A984">
            <v>6037189702</v>
          </cell>
          <cell r="B984" t="str">
            <v>Hollywood Hills, Los Angeles, CA</v>
          </cell>
          <cell r="C984">
            <v>0</v>
          </cell>
        </row>
        <row r="985">
          <cell r="A985">
            <v>6037211704</v>
          </cell>
          <cell r="B985" t="str">
            <v>Central LA, Los Angeles, CA</v>
          </cell>
          <cell r="C985">
            <v>0</v>
          </cell>
        </row>
        <row r="986">
          <cell r="A986">
            <v>6037267300</v>
          </cell>
          <cell r="B986" t="str">
            <v>West Los Angeles, Los Angeles, CA</v>
          </cell>
          <cell r="C986">
            <v>0</v>
          </cell>
        </row>
        <row r="987">
          <cell r="A987">
            <v>6037191110</v>
          </cell>
          <cell r="B987" t="str">
            <v>Central LA, Los Angeles, CA</v>
          </cell>
          <cell r="C987">
            <v>0</v>
          </cell>
        </row>
        <row r="988">
          <cell r="A988">
            <v>6037221402</v>
          </cell>
          <cell r="B988" t="str">
            <v>Central LA, Los Angeles, CA</v>
          </cell>
          <cell r="C988">
            <v>0</v>
          </cell>
        </row>
        <row r="989">
          <cell r="A989">
            <v>6037530006</v>
          </cell>
          <cell r="B989" t="str">
            <v>South Montebello, Montebello, CA</v>
          </cell>
          <cell r="C989">
            <v>0</v>
          </cell>
        </row>
        <row r="990">
          <cell r="A990">
            <v>6037208902</v>
          </cell>
          <cell r="B990" t="str">
            <v>Central LA, Los Angeles, CA</v>
          </cell>
          <cell r="C990">
            <v>0</v>
          </cell>
        </row>
        <row r="991">
          <cell r="A991">
            <v>6037141400</v>
          </cell>
          <cell r="B991" t="str">
            <v>Encino, Los Angeles, CA</v>
          </cell>
          <cell r="C991">
            <v>0</v>
          </cell>
        </row>
        <row r="992">
          <cell r="A992">
            <v>6037540400</v>
          </cell>
          <cell r="B992" t="str">
            <v>South Los Angeles, Los Angeles, CA</v>
          </cell>
          <cell r="C992">
            <v>0</v>
          </cell>
        </row>
        <row r="993">
          <cell r="A993">
            <v>6037278102</v>
          </cell>
          <cell r="B993" t="str">
            <v>Playa del Rey, Los Angeles, CA</v>
          </cell>
          <cell r="C993">
            <v>0</v>
          </cell>
        </row>
        <row r="994">
          <cell r="A994">
            <v>6037300901</v>
          </cell>
          <cell r="B994" t="str">
            <v>Chevy Chase, Glendale, CA</v>
          </cell>
          <cell r="C994">
            <v>0</v>
          </cell>
        </row>
        <row r="995">
          <cell r="A995">
            <v>6037143602</v>
          </cell>
          <cell r="B995" t="str">
            <v>Studio City, Los Angeles, CA</v>
          </cell>
          <cell r="C995">
            <v>0</v>
          </cell>
        </row>
        <row r="996">
          <cell r="A996">
            <v>6037600703</v>
          </cell>
          <cell r="B996" t="str">
            <v>Morningside Park, Inglewood, CA</v>
          </cell>
          <cell r="C996">
            <v>0</v>
          </cell>
        </row>
        <row r="997">
          <cell r="A997">
            <v>6037141202</v>
          </cell>
          <cell r="B997" t="str">
            <v>Sherman Oaks, Los Angeles, CA</v>
          </cell>
          <cell r="C997">
            <v>0</v>
          </cell>
        </row>
        <row r="998">
          <cell r="A998">
            <v>6037214503</v>
          </cell>
          <cell r="B998" t="str">
            <v>Central LA, Los Angeles, CA</v>
          </cell>
          <cell r="C998">
            <v>0</v>
          </cell>
        </row>
        <row r="999">
          <cell r="A999">
            <v>6037139702</v>
          </cell>
          <cell r="B999" t="str">
            <v>Encino, Los Angeles, CA</v>
          </cell>
          <cell r="C999">
            <v>0</v>
          </cell>
        </row>
        <row r="1000">
          <cell r="A1000">
            <v>6037540501</v>
          </cell>
          <cell r="B1000" t="str">
            <v>Lynwood, CA</v>
          </cell>
          <cell r="C1000">
            <v>0</v>
          </cell>
        </row>
        <row r="1001">
          <cell r="A1001">
            <v>6037482301</v>
          </cell>
          <cell r="B1001" t="str">
            <v>Garvey, San Gabriel, CA</v>
          </cell>
          <cell r="C1001">
            <v>0</v>
          </cell>
        </row>
        <row r="1002">
          <cell r="A1002">
            <v>6037208401</v>
          </cell>
          <cell r="B1002" t="str">
            <v>Central LA, Los Angeles, CA</v>
          </cell>
          <cell r="C1002">
            <v>0</v>
          </cell>
        </row>
        <row r="1003">
          <cell r="A1003">
            <v>6037212101</v>
          </cell>
          <cell r="B1003" t="str">
            <v>Central LA, Los Angeles, CA</v>
          </cell>
          <cell r="C1003">
            <v>0</v>
          </cell>
        </row>
        <row r="1004">
          <cell r="A1004">
            <v>6037190510</v>
          </cell>
          <cell r="B1004" t="str">
            <v>Central LA, Los Angeles, CA</v>
          </cell>
          <cell r="C1004">
            <v>0</v>
          </cell>
        </row>
        <row r="1005">
          <cell r="A1005">
            <v>6037213401</v>
          </cell>
          <cell r="B1005" t="str">
            <v>Central LA, Los Angeles, CA</v>
          </cell>
          <cell r="C1005">
            <v>0</v>
          </cell>
        </row>
        <row r="1006">
          <cell r="A1006">
            <v>6037278001</v>
          </cell>
          <cell r="B1006" t="str">
            <v>Westchester, Los Angeles, CA</v>
          </cell>
          <cell r="C1006">
            <v>0</v>
          </cell>
        </row>
        <row r="1007">
          <cell r="A1007">
            <v>6037463500</v>
          </cell>
          <cell r="B1007" t="str">
            <v>Pasadena, CA</v>
          </cell>
          <cell r="C1007">
            <v>0</v>
          </cell>
        </row>
        <row r="1008">
          <cell r="A1008">
            <v>6037265520</v>
          </cell>
          <cell r="B1008" t="str">
            <v>Westwood, Los Angeles, CA</v>
          </cell>
          <cell r="C1008">
            <v>0</v>
          </cell>
        </row>
        <row r="1009">
          <cell r="A1009">
            <v>6037191620</v>
          </cell>
          <cell r="B1009" t="str">
            <v>Central LA, Los Angeles, CA</v>
          </cell>
          <cell r="C1009">
            <v>0</v>
          </cell>
        </row>
        <row r="1010">
          <cell r="A1010">
            <v>6037464200</v>
          </cell>
          <cell r="B1010" t="str">
            <v>San Marino, CA</v>
          </cell>
          <cell r="C1010">
            <v>0</v>
          </cell>
        </row>
        <row r="1011">
          <cell r="A1011">
            <v>6037125100</v>
          </cell>
          <cell r="B1011" t="str">
            <v>Valley Village, Los Angeles, CA</v>
          </cell>
          <cell r="C1011">
            <v>0</v>
          </cell>
        </row>
        <row r="1012">
          <cell r="A1012">
            <v>6037269800</v>
          </cell>
          <cell r="B1012" t="str">
            <v>Castle Heights, Los Angeles, CA</v>
          </cell>
          <cell r="C1012">
            <v>0</v>
          </cell>
        </row>
        <row r="1013">
          <cell r="A1013">
            <v>6037463400</v>
          </cell>
          <cell r="B1013" t="str">
            <v>Pasadena, CA</v>
          </cell>
          <cell r="C1013">
            <v>0</v>
          </cell>
        </row>
        <row r="1014">
          <cell r="A1014">
            <v>6037190201</v>
          </cell>
          <cell r="B1014" t="str">
            <v>Central LA, Los Angeles, CA</v>
          </cell>
          <cell r="C1014">
            <v>0</v>
          </cell>
        </row>
        <row r="1015">
          <cell r="A1015">
            <v>6037701100</v>
          </cell>
          <cell r="B1015" t="str">
            <v>West Los Angeles, Los Angeles, CA</v>
          </cell>
          <cell r="C1015">
            <v>0</v>
          </cell>
        </row>
        <row r="1016">
          <cell r="A1016">
            <v>6037192002</v>
          </cell>
          <cell r="B1016" t="str">
            <v>Central LA, Los Angeles, CA</v>
          </cell>
          <cell r="C1016">
            <v>0</v>
          </cell>
        </row>
        <row r="1017">
          <cell r="A1017">
            <v>6037701201</v>
          </cell>
          <cell r="B1017" t="str">
            <v>North of Montana, Santa Monica, CA</v>
          </cell>
          <cell r="C1017">
            <v>0</v>
          </cell>
        </row>
        <row r="1018">
          <cell r="A1018">
            <v>6037221303</v>
          </cell>
          <cell r="B1018" t="str">
            <v>Central LA, Los Angeles, CA</v>
          </cell>
          <cell r="C1018">
            <v>0</v>
          </cell>
        </row>
        <row r="1019">
          <cell r="A1019">
            <v>6037224020</v>
          </cell>
          <cell r="B1019" t="str">
            <v>South Los Angeles, Los Angeles, CA</v>
          </cell>
          <cell r="C1019">
            <v>0</v>
          </cell>
        </row>
        <row r="1020">
          <cell r="A1020">
            <v>6037262706</v>
          </cell>
          <cell r="B1020" t="str">
            <v>Pacific Palisades, Los Angeles, CA</v>
          </cell>
          <cell r="C1020">
            <v>0</v>
          </cell>
        </row>
        <row r="1021">
          <cell r="A1021">
            <v>6037702201</v>
          </cell>
          <cell r="B1021" t="str">
            <v>Sunset Park, Santa Monica, CA</v>
          </cell>
          <cell r="C1021">
            <v>0</v>
          </cell>
        </row>
        <row r="1022">
          <cell r="A1022">
            <v>6037261102</v>
          </cell>
          <cell r="B1022" t="str">
            <v>Beverly Hills, CA</v>
          </cell>
          <cell r="C1022">
            <v>0</v>
          </cell>
        </row>
        <row r="1023">
          <cell r="A1023">
            <v>6037143200</v>
          </cell>
          <cell r="B1023" t="str">
            <v>West Toluca Lake, Los Angeles, CA</v>
          </cell>
          <cell r="C1023">
            <v>0</v>
          </cell>
        </row>
        <row r="1024">
          <cell r="A1024">
            <v>6037271300</v>
          </cell>
          <cell r="B1024" t="str">
            <v>Mar Vista, Los Angeles, CA</v>
          </cell>
          <cell r="C1024">
            <v>0</v>
          </cell>
        </row>
        <row r="1025">
          <cell r="A1025">
            <v>6037464000</v>
          </cell>
          <cell r="B1025" t="str">
            <v>Pasadena, CA</v>
          </cell>
          <cell r="C1025">
            <v>0</v>
          </cell>
        </row>
        <row r="1026">
          <cell r="A1026">
            <v>6037221120</v>
          </cell>
          <cell r="B1026" t="str">
            <v>Central LA, Los Angeles, CA</v>
          </cell>
          <cell r="C1026">
            <v>0</v>
          </cell>
        </row>
        <row r="1027">
          <cell r="A1027">
            <v>6037207102</v>
          </cell>
          <cell r="B1027" t="str">
            <v>Central LA, Los Angeles, CA</v>
          </cell>
          <cell r="C1027">
            <v>0</v>
          </cell>
        </row>
        <row r="1028">
          <cell r="A1028">
            <v>6037500500</v>
          </cell>
          <cell r="B1028" t="str">
            <v>El Rancho, Pico Rivera, CA</v>
          </cell>
          <cell r="C1028">
            <v>0</v>
          </cell>
        </row>
        <row r="1029">
          <cell r="A1029">
            <v>6037277100</v>
          </cell>
          <cell r="B1029" t="str">
            <v>Westchester, Los Angeles, CA</v>
          </cell>
          <cell r="C1029">
            <v>0</v>
          </cell>
        </row>
        <row r="1030">
          <cell r="A1030">
            <v>6037212202</v>
          </cell>
          <cell r="B1030" t="str">
            <v>Central LA, Los Angeles, CA</v>
          </cell>
          <cell r="C1030">
            <v>0</v>
          </cell>
        </row>
        <row r="1031">
          <cell r="A1031">
            <v>6037212610</v>
          </cell>
          <cell r="B1031" t="str">
            <v>Central LA, Los Angeles, CA</v>
          </cell>
          <cell r="C1031">
            <v>0</v>
          </cell>
        </row>
        <row r="1032">
          <cell r="A1032">
            <v>6037272301</v>
          </cell>
          <cell r="B1032" t="str">
            <v>Mar Vista, Los Angeles, CA</v>
          </cell>
          <cell r="C1032">
            <v>0</v>
          </cell>
        </row>
        <row r="1033">
          <cell r="A1033">
            <v>6037183104</v>
          </cell>
          <cell r="B1033" t="str">
            <v>Northeast Los Angeles, Los Angeles, CA</v>
          </cell>
          <cell r="C1033">
            <v>0</v>
          </cell>
        </row>
        <row r="1034">
          <cell r="A1034">
            <v>6037215101</v>
          </cell>
          <cell r="B1034" t="str">
            <v>Central LA, Los Angeles, CA</v>
          </cell>
          <cell r="C1034">
            <v>0</v>
          </cell>
        </row>
        <row r="1035">
          <cell r="A1035">
            <v>6037700700</v>
          </cell>
          <cell r="B1035" t="str">
            <v>The Flats, Beverly Hills, CA</v>
          </cell>
          <cell r="C1035">
            <v>0</v>
          </cell>
        </row>
        <row r="1036">
          <cell r="A1036">
            <v>6037701402</v>
          </cell>
          <cell r="B1036" t="str">
            <v>Wilshire Montana, Santa Monica, CA</v>
          </cell>
          <cell r="C1036">
            <v>0</v>
          </cell>
        </row>
        <row r="1037">
          <cell r="A1037">
            <v>6037207103</v>
          </cell>
          <cell r="B1037" t="str">
            <v>Central LA, Los Angeles, CA</v>
          </cell>
          <cell r="C1037">
            <v>0</v>
          </cell>
        </row>
        <row r="1038">
          <cell r="A1038">
            <v>6037213201</v>
          </cell>
          <cell r="B1038" t="str">
            <v>Central LA, Los Angeles, CA</v>
          </cell>
          <cell r="C1038">
            <v>0</v>
          </cell>
        </row>
        <row r="1039">
          <cell r="A1039">
            <v>6037700502</v>
          </cell>
          <cell r="B1039" t="str">
            <v>Central LA, West Hollywood, CA</v>
          </cell>
          <cell r="C1039">
            <v>0</v>
          </cell>
        </row>
        <row r="1040">
          <cell r="A1040">
            <v>6037265201</v>
          </cell>
          <cell r="B1040" t="str">
            <v>Westwood, Los Angeles, CA</v>
          </cell>
          <cell r="C1040">
            <v>0</v>
          </cell>
        </row>
        <row r="1041">
          <cell r="A1041">
            <v>6037183300</v>
          </cell>
          <cell r="B1041" t="str">
            <v>Northeast Los Angeles, Los Angeles, CA</v>
          </cell>
          <cell r="C1041">
            <v>0</v>
          </cell>
        </row>
        <row r="1042">
          <cell r="A1042">
            <v>6037267800</v>
          </cell>
          <cell r="B1042" t="str">
            <v>West Los Angeles, Los Angeles, CA</v>
          </cell>
          <cell r="C1042">
            <v>0</v>
          </cell>
        </row>
        <row r="1043">
          <cell r="A1043">
            <v>6037141500</v>
          </cell>
          <cell r="B1043" t="str">
            <v>Encino, Los Angeles, CA</v>
          </cell>
          <cell r="C1043">
            <v>0</v>
          </cell>
        </row>
        <row r="1044">
          <cell r="A1044">
            <v>6037480704</v>
          </cell>
          <cell r="B1044" t="str">
            <v>South Pasadena, CA</v>
          </cell>
          <cell r="C1044">
            <v>0</v>
          </cell>
        </row>
        <row r="1045">
          <cell r="A1045">
            <v>6037209810</v>
          </cell>
          <cell r="B1045" t="str">
            <v>Central LA, Los Angeles, CA</v>
          </cell>
          <cell r="C1045">
            <v>0</v>
          </cell>
        </row>
        <row r="1046">
          <cell r="A1046">
            <v>6037276603</v>
          </cell>
          <cell r="B1046" t="str">
            <v>Playa del Rey, Los Angeles, CA</v>
          </cell>
          <cell r="C1046">
            <v>0</v>
          </cell>
        </row>
        <row r="1047">
          <cell r="A1047">
            <v>6037701304</v>
          </cell>
          <cell r="B1047" t="str">
            <v>North of Montana, Santa Monica, CA</v>
          </cell>
          <cell r="C1047">
            <v>0</v>
          </cell>
        </row>
        <row r="1048">
          <cell r="A1048">
            <v>6037221304</v>
          </cell>
          <cell r="B1048" t="str">
            <v>Central LA, Los Angeles, CA</v>
          </cell>
          <cell r="C1048">
            <v>0</v>
          </cell>
        </row>
        <row r="1049">
          <cell r="A1049">
            <v>6037267902</v>
          </cell>
          <cell r="B1049" t="str">
            <v>Rancho Park, Los Angeles, CA</v>
          </cell>
          <cell r="C1049">
            <v>0</v>
          </cell>
        </row>
        <row r="1050">
          <cell r="A1050">
            <v>6037267600</v>
          </cell>
          <cell r="B1050" t="str">
            <v>Sawtelle, Los Angeles, CA</v>
          </cell>
          <cell r="C1050">
            <v>0</v>
          </cell>
        </row>
        <row r="1051">
          <cell r="A1051">
            <v>6037143500</v>
          </cell>
          <cell r="B1051" t="str">
            <v>Studio City, Los Angeles, CA</v>
          </cell>
          <cell r="C1051">
            <v>0</v>
          </cell>
        </row>
        <row r="1052">
          <cell r="A1052">
            <v>6037463602</v>
          </cell>
          <cell r="B1052" t="str">
            <v>Pasadena, CA</v>
          </cell>
          <cell r="C1052">
            <v>0</v>
          </cell>
        </row>
        <row r="1053">
          <cell r="A1053">
            <v>6037262301</v>
          </cell>
          <cell r="B1053" t="str">
            <v>Los Angeles, CA</v>
          </cell>
          <cell r="C1053">
            <v>0</v>
          </cell>
        </row>
        <row r="1054">
          <cell r="A1054">
            <v>6037191902</v>
          </cell>
          <cell r="B1054" t="str">
            <v>Central LA, Los Angeles, CA</v>
          </cell>
          <cell r="C1054">
            <v>0</v>
          </cell>
        </row>
        <row r="1055">
          <cell r="A1055">
            <v>6037265410</v>
          </cell>
          <cell r="B1055" t="str">
            <v>Los Angeles, CA</v>
          </cell>
          <cell r="C1055">
            <v>0</v>
          </cell>
        </row>
        <row r="1056">
          <cell r="A1056">
            <v>6037143603</v>
          </cell>
          <cell r="B1056" t="str">
            <v>North Hollywood, Los Angeles, CA</v>
          </cell>
          <cell r="C1056">
            <v>0</v>
          </cell>
        </row>
        <row r="1057">
          <cell r="A1057">
            <v>6037189202</v>
          </cell>
          <cell r="B1057" t="str">
            <v>Central LA, Los Angeles, CA</v>
          </cell>
          <cell r="C1057">
            <v>0</v>
          </cell>
        </row>
        <row r="1058">
          <cell r="A1058">
            <v>6037199120</v>
          </cell>
          <cell r="B1058" t="str">
            <v>Montecito Heights, Los Angeles, CA</v>
          </cell>
          <cell r="C1058">
            <v>0</v>
          </cell>
        </row>
        <row r="1059">
          <cell r="A1059">
            <v>6037213310</v>
          </cell>
          <cell r="B1059" t="str">
            <v>Central LA, Los Angeles, CA</v>
          </cell>
          <cell r="C1059">
            <v>0</v>
          </cell>
        </row>
        <row r="1060">
          <cell r="A1060">
            <v>6037214901</v>
          </cell>
          <cell r="B1060" t="str">
            <v>Beverly Grove, West Hollywood, CA</v>
          </cell>
          <cell r="C1060">
            <v>0</v>
          </cell>
        </row>
        <row r="1061">
          <cell r="A1061">
            <v>6037188201</v>
          </cell>
          <cell r="B1061" t="str">
            <v>Central LA, Los Angeles, CA</v>
          </cell>
          <cell r="C1061">
            <v>0</v>
          </cell>
        </row>
        <row r="1062">
          <cell r="A1062">
            <v>6037211410</v>
          </cell>
          <cell r="B1062" t="str">
            <v>Central LA, Los Angeles, CA</v>
          </cell>
          <cell r="C1062">
            <v>0</v>
          </cell>
        </row>
        <row r="1063">
          <cell r="A1063">
            <v>6037191820</v>
          </cell>
          <cell r="B1063" t="str">
            <v>Central LA, Los Angeles, CA</v>
          </cell>
          <cell r="C1063">
            <v>0</v>
          </cell>
        </row>
        <row r="1064">
          <cell r="A1064">
            <v>6037139802</v>
          </cell>
          <cell r="B1064" t="str">
            <v>Tarzana, Los Angeles, CA</v>
          </cell>
          <cell r="C1064">
            <v>0</v>
          </cell>
        </row>
        <row r="1065">
          <cell r="A1065">
            <v>6037701702</v>
          </cell>
          <cell r="B1065" t="str">
            <v>Downtown, Santa Monica, CA</v>
          </cell>
          <cell r="C1065">
            <v>0</v>
          </cell>
        </row>
        <row r="1066">
          <cell r="A1066">
            <v>6037533502</v>
          </cell>
          <cell r="B1066" t="str">
            <v>Huntington Park, CA</v>
          </cell>
          <cell r="C1066">
            <v>0</v>
          </cell>
        </row>
        <row r="1067">
          <cell r="A1067">
            <v>6037265601</v>
          </cell>
          <cell r="B1067" t="str">
            <v>Westwood, Los Angeles, CA</v>
          </cell>
          <cell r="C1067">
            <v>0</v>
          </cell>
        </row>
        <row r="1068">
          <cell r="A1068">
            <v>6037125402</v>
          </cell>
          <cell r="B1068" t="str">
            <v>North Hollywood, Los Angeles, CA</v>
          </cell>
          <cell r="C1068">
            <v>0</v>
          </cell>
        </row>
        <row r="1069">
          <cell r="A1069">
            <v>6037214000</v>
          </cell>
          <cell r="B1069" t="str">
            <v>Central LA, Los Angeles, CA</v>
          </cell>
          <cell r="C1069">
            <v>0</v>
          </cell>
        </row>
        <row r="1070">
          <cell r="A1070">
            <v>6037275400</v>
          </cell>
          <cell r="B1070" t="str">
            <v>Los Angeles, CA</v>
          </cell>
          <cell r="C1070">
            <v>0</v>
          </cell>
        </row>
        <row r="1071">
          <cell r="A1071">
            <v>6037195201</v>
          </cell>
          <cell r="B1071" t="str">
            <v>Central LA, Los Angeles, CA</v>
          </cell>
          <cell r="C1071">
            <v>0</v>
          </cell>
        </row>
        <row r="1072">
          <cell r="A1072">
            <v>6037600304</v>
          </cell>
          <cell r="B1072" t="str">
            <v>South Los Angeles, Los Angeles, CA</v>
          </cell>
          <cell r="C1072">
            <v>0</v>
          </cell>
        </row>
        <row r="1073">
          <cell r="A1073">
            <v>6037265100</v>
          </cell>
          <cell r="B1073" t="str">
            <v>Westwood, Los Angeles, CA</v>
          </cell>
          <cell r="C1073">
            <v>0</v>
          </cell>
        </row>
        <row r="1074">
          <cell r="A1074">
            <v>6037190401</v>
          </cell>
          <cell r="B1074" t="str">
            <v>Central LA, Los Angeles, CA</v>
          </cell>
          <cell r="C1074">
            <v>0</v>
          </cell>
        </row>
        <row r="1075">
          <cell r="A1075">
            <v>6037211201</v>
          </cell>
          <cell r="B1075" t="str">
            <v>Central LA, Los Angeles, CA</v>
          </cell>
          <cell r="C1075">
            <v>0</v>
          </cell>
        </row>
        <row r="1076">
          <cell r="A1076">
            <v>6037532603</v>
          </cell>
          <cell r="B1076" t="str">
            <v>Huntington Park, CA</v>
          </cell>
          <cell r="C1076">
            <v>0</v>
          </cell>
        </row>
        <row r="1077">
          <cell r="A1077">
            <v>6037125502</v>
          </cell>
          <cell r="B1077" t="str">
            <v>North Hollywood, Los Angeles, CA</v>
          </cell>
          <cell r="C1077">
            <v>0</v>
          </cell>
        </row>
        <row r="1078">
          <cell r="A1078">
            <v>6037212303</v>
          </cell>
          <cell r="B1078" t="str">
            <v>Central LA, Los Angeles, CA</v>
          </cell>
          <cell r="C1078">
            <v>0</v>
          </cell>
        </row>
        <row r="1079">
          <cell r="A1079">
            <v>6037701000</v>
          </cell>
          <cell r="B1079" t="str">
            <v>Beverly Hills, CA</v>
          </cell>
          <cell r="C1079">
            <v>0</v>
          </cell>
        </row>
        <row r="1080">
          <cell r="A1080">
            <v>6037267200</v>
          </cell>
          <cell r="B1080" t="str">
            <v>West Los Angeles, Los Angeles, CA</v>
          </cell>
          <cell r="C1080">
            <v>0</v>
          </cell>
        </row>
        <row r="1081">
          <cell r="A1081">
            <v>6037463800</v>
          </cell>
          <cell r="B1081" t="str">
            <v>Northeast Los Angeles, Pasadena, CA</v>
          </cell>
          <cell r="C1081">
            <v>0</v>
          </cell>
        </row>
        <row r="1082">
          <cell r="A1082">
            <v>6037186202</v>
          </cell>
          <cell r="B1082" t="str">
            <v>Northeast Los Angeles, Los Angeles, CA</v>
          </cell>
          <cell r="C1082">
            <v>0</v>
          </cell>
        </row>
        <row r="1083">
          <cell r="A1083">
            <v>6037530204</v>
          </cell>
          <cell r="B1083" t="str">
            <v>South Montebello, Montebello, CA</v>
          </cell>
          <cell r="C1083">
            <v>0</v>
          </cell>
        </row>
        <row r="1084">
          <cell r="A1084">
            <v>6037271600</v>
          </cell>
          <cell r="B1084" t="str">
            <v>Mar Vista, Los Angeles, CA</v>
          </cell>
          <cell r="C1084">
            <v>0</v>
          </cell>
        </row>
        <row r="1085">
          <cell r="A1085">
            <v>6037272201</v>
          </cell>
          <cell r="B1085" t="str">
            <v>Mar Vista, Los Angeles, CA</v>
          </cell>
          <cell r="C1085">
            <v>0</v>
          </cell>
        </row>
        <row r="1086">
          <cell r="A1086">
            <v>6037190801</v>
          </cell>
          <cell r="B1086" t="str">
            <v>Central LA, Los Angeles, CA</v>
          </cell>
          <cell r="C1086">
            <v>0</v>
          </cell>
        </row>
        <row r="1087">
          <cell r="A1087">
            <v>6037212304</v>
          </cell>
          <cell r="B1087" t="str">
            <v>Central LA, Los Angeles, CA</v>
          </cell>
          <cell r="C1087">
            <v>0</v>
          </cell>
        </row>
        <row r="1088">
          <cell r="A1088">
            <v>6037210010</v>
          </cell>
          <cell r="B1088" t="str">
            <v>Central LA, Los Angeles, CA</v>
          </cell>
          <cell r="C1088">
            <v>0</v>
          </cell>
        </row>
        <row r="1089">
          <cell r="A1089">
            <v>6037271200</v>
          </cell>
          <cell r="B1089" t="str">
            <v>Sawtelle, Los Angeles, CA</v>
          </cell>
          <cell r="C1089">
            <v>0</v>
          </cell>
        </row>
        <row r="1090">
          <cell r="A1090">
            <v>6037701601</v>
          </cell>
          <cell r="B1090" t="str">
            <v>Northeast, Santa Monica, CA</v>
          </cell>
          <cell r="C1090">
            <v>0</v>
          </cell>
        </row>
        <row r="1091">
          <cell r="A1091">
            <v>6037464100</v>
          </cell>
          <cell r="B1091" t="str">
            <v>San Marino, CA</v>
          </cell>
          <cell r="C1091">
            <v>0</v>
          </cell>
        </row>
        <row r="1092">
          <cell r="A1092">
            <v>6037194101</v>
          </cell>
          <cell r="B1092" t="str">
            <v>Central LA, Los Angeles, CA</v>
          </cell>
          <cell r="C1092">
            <v>0</v>
          </cell>
        </row>
        <row r="1093">
          <cell r="A1093">
            <v>6037302103</v>
          </cell>
          <cell r="B1093" t="str">
            <v>Citrus Grove, Glendale, CA</v>
          </cell>
          <cell r="C1093">
            <v>0</v>
          </cell>
        </row>
        <row r="1094">
          <cell r="A1094">
            <v>6037980030</v>
          </cell>
          <cell r="B1094" t="str">
            <v>El Segundo, CA</v>
          </cell>
        </row>
        <row r="1095">
          <cell r="A1095">
            <v>6037265301</v>
          </cell>
          <cell r="B1095" t="str">
            <v>Westwood, Los Angeles, CA</v>
          </cell>
        </row>
        <row r="1096">
          <cell r="A1096">
            <v>6037980013</v>
          </cell>
          <cell r="B1096" t="str">
            <v>El Segundo, CA</v>
          </cell>
        </row>
        <row r="1097">
          <cell r="A1097">
            <v>6037207400</v>
          </cell>
          <cell r="B1097" t="str">
            <v>Central LA, Los Angeles, CA</v>
          </cell>
        </row>
        <row r="1098">
          <cell r="A1098">
            <v>6037980010</v>
          </cell>
          <cell r="B1098" t="str">
            <v>Echo Park, Los Angeles, CA</v>
          </cell>
        </row>
        <row r="1099">
          <cell r="A1099">
            <v>6037551600</v>
          </cell>
          <cell r="B1099" t="str">
            <v>Downey, CA</v>
          </cell>
        </row>
        <row r="1100">
          <cell r="A1100">
            <v>6037206020</v>
          </cell>
          <cell r="B1100" t="str">
            <v>Central LA, Los Angeles, CA</v>
          </cell>
        </row>
        <row r="1101">
          <cell r="A1101">
            <v>6037980028</v>
          </cell>
          <cell r="B1101" t="str">
            <v>Los Angeles, CA</v>
          </cell>
        </row>
        <row r="1102">
          <cell r="A1102">
            <v>6037265304</v>
          </cell>
          <cell r="B1102" t="str">
            <v>Westwood, Los Angeles, CA</v>
          </cell>
        </row>
        <row r="1103">
          <cell r="A1103">
            <v>6037222700</v>
          </cell>
          <cell r="B1103" t="str">
            <v>South Los Angeles, Los Angeles, CA</v>
          </cell>
        </row>
        <row r="1104">
          <cell r="A1104">
            <v>6037980024</v>
          </cell>
          <cell r="B1104" t="str">
            <v>Encino, Los Angeles, CA</v>
          </cell>
        </row>
        <row r="1105">
          <cell r="A1105">
            <v>6037320000</v>
          </cell>
          <cell r="B1105" t="str">
            <v>North Hollywood, Universal City, CA</v>
          </cell>
        </row>
        <row r="1106">
          <cell r="A1106">
            <v>6037980009</v>
          </cell>
          <cell r="B1106" t="str">
            <v>Los Angeles, CA</v>
          </cell>
        </row>
      </sheetData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timore Incarceration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Incarceration_Rate_rP_gP_p25</v>
          </cell>
        </row>
        <row r="2">
          <cell r="A2">
            <v>24510120500</v>
          </cell>
          <cell r="B2" t="str">
            <v>Greenmount West, Baltimore, MD</v>
          </cell>
          <cell r="C2">
            <v>0.1305</v>
          </cell>
        </row>
        <row r="3">
          <cell r="A3">
            <v>24510080400</v>
          </cell>
          <cell r="B3" t="str">
            <v>Broadway East, Baltimore, MD</v>
          </cell>
          <cell r="C3">
            <v>0.1135</v>
          </cell>
        </row>
        <row r="4">
          <cell r="A4">
            <v>24510080800</v>
          </cell>
          <cell r="B4" t="str">
            <v>Broadway East, Baltimore, MD</v>
          </cell>
          <cell r="C4">
            <v>0.1128</v>
          </cell>
        </row>
        <row r="5">
          <cell r="A5">
            <v>24510271400</v>
          </cell>
          <cell r="B5" t="str">
            <v>Evergreen, Baltimore, MD</v>
          </cell>
          <cell r="C5">
            <v>0.1091</v>
          </cell>
        </row>
        <row r="6">
          <cell r="A6">
            <v>24510160200</v>
          </cell>
          <cell r="B6" t="str">
            <v>Sandtown-Winchester, Baltimore, MD</v>
          </cell>
          <cell r="C6">
            <v>0.1061</v>
          </cell>
        </row>
        <row r="7">
          <cell r="A7">
            <v>24005452500</v>
          </cell>
          <cell r="B7" t="str">
            <v>Dundalk, MD</v>
          </cell>
          <cell r="C7">
            <v>0.1056</v>
          </cell>
        </row>
        <row r="8">
          <cell r="A8">
            <v>24510200400</v>
          </cell>
          <cell r="B8" t="str">
            <v>Shipley Hill, Baltimore, MD</v>
          </cell>
          <cell r="C8">
            <v>0.105</v>
          </cell>
        </row>
        <row r="9">
          <cell r="A9">
            <v>24510180100</v>
          </cell>
          <cell r="B9" t="str">
            <v>Poppleton, Baltimore, MD</v>
          </cell>
          <cell r="C9">
            <v>0.10199999999999999</v>
          </cell>
        </row>
        <row r="10">
          <cell r="A10">
            <v>24510190200</v>
          </cell>
          <cell r="B10" t="str">
            <v>Pratt Monroe, Baltimore, MD</v>
          </cell>
          <cell r="C10">
            <v>9.98E-2</v>
          </cell>
        </row>
        <row r="11">
          <cell r="A11">
            <v>24510120600</v>
          </cell>
          <cell r="B11" t="str">
            <v>Old Goucher, Baltimore, MD</v>
          </cell>
          <cell r="C11">
            <v>9.8400000000000001E-2</v>
          </cell>
        </row>
        <row r="12">
          <cell r="A12">
            <v>24510070400</v>
          </cell>
          <cell r="B12" t="str">
            <v>Gay Street, Baltimore, MD</v>
          </cell>
          <cell r="C12">
            <v>9.8199999999999996E-2</v>
          </cell>
        </row>
        <row r="13">
          <cell r="A13">
            <v>24510100100</v>
          </cell>
          <cell r="B13" t="str">
            <v>Johnson Square, Baltimore, MD</v>
          </cell>
          <cell r="C13">
            <v>9.2700000000000005E-2</v>
          </cell>
        </row>
        <row r="14">
          <cell r="A14">
            <v>24510090900</v>
          </cell>
          <cell r="B14" t="str">
            <v>Oliver, Baltimore, MD</v>
          </cell>
          <cell r="C14">
            <v>9.11E-2</v>
          </cell>
        </row>
        <row r="15">
          <cell r="A15">
            <v>24510070200</v>
          </cell>
          <cell r="B15" t="str">
            <v>Madison - Eastend, Baltimore, MD</v>
          </cell>
          <cell r="C15">
            <v>9.01E-2</v>
          </cell>
        </row>
        <row r="16">
          <cell r="A16">
            <v>24510280302</v>
          </cell>
          <cell r="B16" t="str">
            <v>West Forest Park, Baltimore, MD</v>
          </cell>
          <cell r="C16">
            <v>8.72E-2</v>
          </cell>
        </row>
        <row r="17">
          <cell r="A17">
            <v>24510200702</v>
          </cell>
          <cell r="B17" t="str">
            <v>Saint Joseph's, Baltimore, MD</v>
          </cell>
          <cell r="C17">
            <v>8.5400000000000004E-2</v>
          </cell>
        </row>
        <row r="18">
          <cell r="A18">
            <v>24510200100</v>
          </cell>
          <cell r="B18" t="str">
            <v>Lexington, Baltimore, MD</v>
          </cell>
          <cell r="C18">
            <v>8.5000000000000006E-2</v>
          </cell>
        </row>
        <row r="19">
          <cell r="A19">
            <v>24510280402</v>
          </cell>
          <cell r="B19" t="str">
            <v>Rognel Heights, Baltimore, MD</v>
          </cell>
          <cell r="C19">
            <v>8.4900000000000003E-2</v>
          </cell>
        </row>
        <row r="20">
          <cell r="A20">
            <v>24510140100</v>
          </cell>
          <cell r="B20" t="str">
            <v>Bolton Hill, Baltimore, MD</v>
          </cell>
          <cell r="C20">
            <v>8.3799999999999999E-2</v>
          </cell>
        </row>
        <row r="21">
          <cell r="A21">
            <v>24510271001</v>
          </cell>
          <cell r="B21" t="str">
            <v>Baltimore, MD</v>
          </cell>
          <cell r="C21">
            <v>8.2400000000000001E-2</v>
          </cell>
        </row>
        <row r="22">
          <cell r="A22">
            <v>24510140200</v>
          </cell>
          <cell r="B22" t="str">
            <v>Upton, Baltimore, MD</v>
          </cell>
          <cell r="C22">
            <v>8.0600000000000005E-2</v>
          </cell>
        </row>
        <row r="23">
          <cell r="A23">
            <v>24510020100</v>
          </cell>
          <cell r="B23" t="str">
            <v>Upper Fells Point, Baltimore, MD</v>
          </cell>
          <cell r="C23">
            <v>7.9500000000000001E-2</v>
          </cell>
        </row>
        <row r="24">
          <cell r="A24">
            <v>24510160700</v>
          </cell>
          <cell r="B24" t="str">
            <v>Rosemont, Baltimore, MD</v>
          </cell>
          <cell r="C24">
            <v>7.8700000000000006E-2</v>
          </cell>
        </row>
        <row r="25">
          <cell r="A25">
            <v>24510190100</v>
          </cell>
          <cell r="B25" t="str">
            <v>Franklin Square, Baltimore, MD</v>
          </cell>
          <cell r="C25">
            <v>7.7899999999999997E-2</v>
          </cell>
        </row>
        <row r="26">
          <cell r="A26">
            <v>24510170300</v>
          </cell>
          <cell r="B26" t="str">
            <v>Upton, Baltimore, MD</v>
          </cell>
          <cell r="C26">
            <v>7.7799999999999994E-2</v>
          </cell>
        </row>
        <row r="27">
          <cell r="A27">
            <v>24510080700</v>
          </cell>
          <cell r="B27" t="str">
            <v>Broadway East, Baltimore, MD</v>
          </cell>
          <cell r="C27">
            <v>7.7299999999999994E-2</v>
          </cell>
        </row>
        <row r="28">
          <cell r="A28">
            <v>24510260604</v>
          </cell>
          <cell r="B28" t="str">
            <v>O'Donnell Heights, Baltimore, MD</v>
          </cell>
          <cell r="C28">
            <v>7.6200000000000004E-2</v>
          </cell>
        </row>
        <row r="29">
          <cell r="A29">
            <v>24510270501</v>
          </cell>
          <cell r="B29" t="str">
            <v>Woodring, Baltimore, MD</v>
          </cell>
          <cell r="C29">
            <v>7.5700000000000003E-2</v>
          </cell>
        </row>
        <row r="30">
          <cell r="A30">
            <v>24510250207</v>
          </cell>
          <cell r="B30" t="str">
            <v>Cherry Hill, Baltimore, MD</v>
          </cell>
          <cell r="C30">
            <v>7.5499999999999998E-2</v>
          </cell>
        </row>
        <row r="31">
          <cell r="A31">
            <v>24510080302</v>
          </cell>
          <cell r="B31" t="str">
            <v>Berea, Baltimore, MD</v>
          </cell>
          <cell r="C31">
            <v>7.3700000000000002E-2</v>
          </cell>
        </row>
        <row r="32">
          <cell r="A32">
            <v>24510080301</v>
          </cell>
          <cell r="B32" t="str">
            <v>Berea, Baltimore, MD</v>
          </cell>
          <cell r="C32">
            <v>7.2599999999999998E-2</v>
          </cell>
        </row>
        <row r="33">
          <cell r="A33">
            <v>24510130806</v>
          </cell>
          <cell r="B33" t="str">
            <v>Woodberry, Baltimore, MD</v>
          </cell>
          <cell r="C33">
            <v>7.2499999999999995E-2</v>
          </cell>
        </row>
        <row r="34">
          <cell r="A34">
            <v>24510270902</v>
          </cell>
          <cell r="B34" t="str">
            <v>Perring Loch, Baltimore, MD</v>
          </cell>
          <cell r="C34">
            <v>7.2400000000000006E-2</v>
          </cell>
        </row>
        <row r="35">
          <cell r="A35">
            <v>24510140300</v>
          </cell>
          <cell r="B35" t="str">
            <v>Druid Heights, Baltimore, MD</v>
          </cell>
          <cell r="C35">
            <v>7.2300000000000003E-2</v>
          </cell>
        </row>
        <row r="36">
          <cell r="A36">
            <v>24510200200</v>
          </cell>
          <cell r="B36" t="str">
            <v>Lexington, Baltimore, MD</v>
          </cell>
          <cell r="C36">
            <v>7.2099999999999997E-2</v>
          </cell>
        </row>
        <row r="37">
          <cell r="A37">
            <v>24510120400</v>
          </cell>
          <cell r="B37" t="str">
            <v>Barclay, Baltimore, MD</v>
          </cell>
          <cell r="C37">
            <v>7.1999999999999995E-2</v>
          </cell>
        </row>
        <row r="38">
          <cell r="A38">
            <v>24510150600</v>
          </cell>
          <cell r="B38" t="str">
            <v>NW Community Action, Baltimore, MD</v>
          </cell>
          <cell r="C38">
            <v>7.17E-2</v>
          </cell>
        </row>
        <row r="39">
          <cell r="A39">
            <v>24510260301</v>
          </cell>
          <cell r="B39" t="str">
            <v>Belair - Edison, Baltimore, MD</v>
          </cell>
          <cell r="C39">
            <v>7.1599999999999997E-2</v>
          </cell>
        </row>
        <row r="40">
          <cell r="A40">
            <v>24510260402</v>
          </cell>
          <cell r="B40" t="str">
            <v>Frankford, Baltimore, MD</v>
          </cell>
          <cell r="C40">
            <v>7.0599999999999996E-2</v>
          </cell>
        </row>
        <row r="41">
          <cell r="A41">
            <v>24510250204</v>
          </cell>
          <cell r="B41" t="str">
            <v>Cherry Hill, Baltimore, MD</v>
          </cell>
          <cell r="C41">
            <v>7.0199999999999999E-2</v>
          </cell>
        </row>
        <row r="42">
          <cell r="A42">
            <v>24005421300</v>
          </cell>
          <cell r="B42" t="str">
            <v>Dundalk, MD</v>
          </cell>
          <cell r="C42">
            <v>6.9699999999999998E-2</v>
          </cell>
        </row>
        <row r="43">
          <cell r="A43">
            <v>24510250301</v>
          </cell>
          <cell r="B43" t="str">
            <v>Westport, Baltimore, MD</v>
          </cell>
          <cell r="C43">
            <v>6.9199999999999998E-2</v>
          </cell>
        </row>
        <row r="44">
          <cell r="A44">
            <v>24510130300</v>
          </cell>
          <cell r="B44" t="str">
            <v>Penn North, Baltimore, MD</v>
          </cell>
          <cell r="C44">
            <v>6.9000000000000006E-2</v>
          </cell>
        </row>
        <row r="45">
          <cell r="A45">
            <v>24510080500</v>
          </cell>
          <cell r="B45" t="str">
            <v>Darley Park, Baltimore, MD</v>
          </cell>
          <cell r="C45">
            <v>6.8900000000000003E-2</v>
          </cell>
        </row>
        <row r="46">
          <cell r="A46">
            <v>24510080102</v>
          </cell>
          <cell r="B46" t="str">
            <v>Belair - Edison, Baltimore, MD</v>
          </cell>
          <cell r="C46">
            <v>6.88E-2</v>
          </cell>
        </row>
        <row r="47">
          <cell r="A47">
            <v>24510271600</v>
          </cell>
          <cell r="B47" t="str">
            <v>Edgecomb, Baltimore, MD</v>
          </cell>
          <cell r="C47">
            <v>6.7900000000000002E-2</v>
          </cell>
        </row>
        <row r="48">
          <cell r="A48">
            <v>24003751102</v>
          </cell>
          <cell r="B48" t="str">
            <v>Glen Burnie, MD</v>
          </cell>
          <cell r="C48">
            <v>6.6799999999999998E-2</v>
          </cell>
        </row>
        <row r="49">
          <cell r="A49">
            <v>24510250102</v>
          </cell>
          <cell r="B49" t="str">
            <v>Yale Heights, Baltimore, MD</v>
          </cell>
          <cell r="C49">
            <v>6.6000000000000003E-2</v>
          </cell>
        </row>
        <row r="50">
          <cell r="A50">
            <v>24510270701</v>
          </cell>
          <cell r="B50" t="str">
            <v>Harford - Echodale - Perring Parkway, Baltimore, MD</v>
          </cell>
          <cell r="C50">
            <v>6.5500000000000003E-2</v>
          </cell>
        </row>
        <row r="51">
          <cell r="A51">
            <v>24510270903</v>
          </cell>
          <cell r="B51" t="str">
            <v>Hillen, Baltimore, MD</v>
          </cell>
          <cell r="C51">
            <v>6.5299999999999997E-2</v>
          </cell>
        </row>
        <row r="52">
          <cell r="A52">
            <v>24510250203</v>
          </cell>
          <cell r="B52" t="str">
            <v>Cherry Hill, Baltimore, MD</v>
          </cell>
          <cell r="C52">
            <v>6.4799999999999996E-2</v>
          </cell>
        </row>
        <row r="53">
          <cell r="A53">
            <v>24510280102</v>
          </cell>
          <cell r="B53" t="str">
            <v>Gwynn Oak, Baltimore, MD</v>
          </cell>
          <cell r="C53">
            <v>6.4799999999999996E-2</v>
          </cell>
        </row>
        <row r="54">
          <cell r="A54">
            <v>24510271801</v>
          </cell>
          <cell r="B54" t="str">
            <v>Arlington, Baltimore, MD</v>
          </cell>
          <cell r="C54">
            <v>6.4600000000000005E-2</v>
          </cell>
        </row>
        <row r="55">
          <cell r="A55">
            <v>24510150701</v>
          </cell>
          <cell r="B55" t="str">
            <v>Hanlon Longwood, Baltimore, MD</v>
          </cell>
          <cell r="C55">
            <v>6.3799999999999996E-2</v>
          </cell>
        </row>
        <row r="56">
          <cell r="A56">
            <v>24005402305</v>
          </cell>
          <cell r="B56" t="str">
            <v>Lochearn, Pikesville, MD</v>
          </cell>
          <cell r="C56">
            <v>6.3500000000000001E-2</v>
          </cell>
        </row>
        <row r="57">
          <cell r="A57">
            <v>24005402405</v>
          </cell>
          <cell r="B57" t="str">
            <v>Gwynn Oak, Baltimore, MD</v>
          </cell>
          <cell r="C57">
            <v>6.3500000000000001E-2</v>
          </cell>
        </row>
        <row r="58">
          <cell r="A58">
            <v>24510090600</v>
          </cell>
          <cell r="B58" t="str">
            <v>Coldstream - Homestead - Montebello, Baltimore, MD</v>
          </cell>
          <cell r="C58">
            <v>6.3100000000000003E-2</v>
          </cell>
        </row>
        <row r="59">
          <cell r="A59">
            <v>24510120300</v>
          </cell>
          <cell r="B59" t="str">
            <v>Harwood, Baltimore, MD</v>
          </cell>
          <cell r="C59">
            <v>6.3E-2</v>
          </cell>
        </row>
        <row r="60">
          <cell r="A60">
            <v>24510130200</v>
          </cell>
          <cell r="B60" t="str">
            <v>Reservoir Hill, Baltimore, MD</v>
          </cell>
          <cell r="C60">
            <v>6.2399999999999997E-2</v>
          </cell>
        </row>
        <row r="61">
          <cell r="A61">
            <v>24005403202</v>
          </cell>
          <cell r="B61" t="str">
            <v>Gwynn Oak, Baltimore, MD</v>
          </cell>
          <cell r="C61">
            <v>6.1800000000000001E-2</v>
          </cell>
        </row>
        <row r="62">
          <cell r="A62">
            <v>24510160802</v>
          </cell>
          <cell r="B62" t="str">
            <v>Edmondson, Baltimore, MD</v>
          </cell>
          <cell r="C62">
            <v>6.1600000000000002E-2</v>
          </cell>
        </row>
        <row r="63">
          <cell r="A63">
            <v>24005420702</v>
          </cell>
          <cell r="B63" t="str">
            <v>Dundalk, MD</v>
          </cell>
          <cell r="C63">
            <v>6.1199999999999997E-2</v>
          </cell>
        </row>
        <row r="64">
          <cell r="A64">
            <v>24510080200</v>
          </cell>
          <cell r="B64" t="str">
            <v>Broadway East, Baltimore, MD</v>
          </cell>
          <cell r="C64">
            <v>6.0499999999999998E-2</v>
          </cell>
        </row>
        <row r="65">
          <cell r="A65">
            <v>24005451600</v>
          </cell>
          <cell r="B65" t="str">
            <v>Middle River, MD</v>
          </cell>
          <cell r="C65">
            <v>6.0199999999999997E-2</v>
          </cell>
        </row>
        <row r="66">
          <cell r="A66">
            <v>24510130400</v>
          </cell>
          <cell r="B66" t="str">
            <v>Woodbrook, Baltimore, MD</v>
          </cell>
          <cell r="C66">
            <v>5.9700000000000003E-2</v>
          </cell>
        </row>
        <row r="67">
          <cell r="A67">
            <v>24510130100</v>
          </cell>
          <cell r="B67" t="str">
            <v>Reservoir Hill, Baltimore, MD</v>
          </cell>
          <cell r="C67">
            <v>5.9700000000000003E-2</v>
          </cell>
        </row>
        <row r="68">
          <cell r="A68">
            <v>24510271002</v>
          </cell>
          <cell r="B68" t="str">
            <v>Winston - Govans, Baltimore, MD</v>
          </cell>
          <cell r="C68">
            <v>5.96E-2</v>
          </cell>
        </row>
        <row r="69">
          <cell r="A69">
            <v>24510060400</v>
          </cell>
          <cell r="B69" t="str">
            <v>Baltimore, MD</v>
          </cell>
          <cell r="C69">
            <v>5.9400000000000001E-2</v>
          </cell>
        </row>
        <row r="70">
          <cell r="A70">
            <v>24510271700</v>
          </cell>
          <cell r="B70" t="str">
            <v>Central Park Heights, Baltimore, MD</v>
          </cell>
          <cell r="C70">
            <v>5.9200000000000003E-2</v>
          </cell>
        </row>
        <row r="71">
          <cell r="A71">
            <v>24510150300</v>
          </cell>
          <cell r="B71" t="str">
            <v>Coppin Heights, Baltimore, MD</v>
          </cell>
          <cell r="C71">
            <v>5.91E-2</v>
          </cell>
        </row>
        <row r="72">
          <cell r="A72">
            <v>24510200500</v>
          </cell>
          <cell r="B72" t="str">
            <v>Mill Hill, Baltimore, MD</v>
          </cell>
          <cell r="C72">
            <v>5.8900000000000001E-2</v>
          </cell>
        </row>
        <row r="73">
          <cell r="A73">
            <v>24510090700</v>
          </cell>
          <cell r="B73" t="str">
            <v>Coldstream - Homestead - Montebello, Baltimore, MD</v>
          </cell>
          <cell r="C73">
            <v>5.8900000000000001E-2</v>
          </cell>
        </row>
        <row r="74">
          <cell r="A74">
            <v>24510060300</v>
          </cell>
          <cell r="B74" t="str">
            <v>Butchers Hill, Baltimore, MD</v>
          </cell>
          <cell r="C74">
            <v>5.8700000000000002E-2</v>
          </cell>
        </row>
        <row r="75">
          <cell r="A75">
            <v>24510200300</v>
          </cell>
          <cell r="B75" t="str">
            <v>Bentalou-Smallwood, Baltimore, MD</v>
          </cell>
          <cell r="C75">
            <v>5.8500000000000003E-2</v>
          </cell>
        </row>
        <row r="76">
          <cell r="A76">
            <v>24510230200</v>
          </cell>
          <cell r="B76" t="str">
            <v>South Baltimore, Baltimore, MD</v>
          </cell>
          <cell r="C76">
            <v>5.8299999999999998E-2</v>
          </cell>
        </row>
        <row r="77">
          <cell r="A77">
            <v>24510160801</v>
          </cell>
          <cell r="B77" t="str">
            <v>Edmondson, Baltimore, MD</v>
          </cell>
          <cell r="C77">
            <v>5.8099999999999999E-2</v>
          </cell>
        </row>
        <row r="78">
          <cell r="A78">
            <v>24510272004</v>
          </cell>
          <cell r="B78" t="str">
            <v>Cheswolde, Baltimore, MD</v>
          </cell>
          <cell r="C78">
            <v>5.7500000000000002E-2</v>
          </cell>
        </row>
        <row r="79">
          <cell r="A79">
            <v>24510270101</v>
          </cell>
          <cell r="B79" t="str">
            <v>Arcadia, Baltimore, MD</v>
          </cell>
          <cell r="C79">
            <v>5.74E-2</v>
          </cell>
        </row>
        <row r="80">
          <cell r="A80">
            <v>24510151200</v>
          </cell>
          <cell r="B80" t="str">
            <v>Park Circle, Baltimore, MD</v>
          </cell>
          <cell r="C80">
            <v>5.7200000000000001E-2</v>
          </cell>
        </row>
        <row r="81">
          <cell r="A81">
            <v>24005421200</v>
          </cell>
          <cell r="B81" t="str">
            <v>Dundalk, MD</v>
          </cell>
          <cell r="C81">
            <v>5.6800000000000003E-2</v>
          </cell>
        </row>
        <row r="82">
          <cell r="A82">
            <v>24510260102</v>
          </cell>
          <cell r="B82" t="str">
            <v>Frankford, Baltimore, MD</v>
          </cell>
          <cell r="C82">
            <v>5.6800000000000003E-2</v>
          </cell>
        </row>
        <row r="83">
          <cell r="A83">
            <v>24510070300</v>
          </cell>
          <cell r="B83" t="str">
            <v>Milton - Montford, Baltimore, MD</v>
          </cell>
          <cell r="C83">
            <v>5.6500000000000002E-2</v>
          </cell>
        </row>
        <row r="84">
          <cell r="A84">
            <v>24510090800</v>
          </cell>
          <cell r="B84" t="str">
            <v>East Baltimore Midway, Baltimore, MD</v>
          </cell>
          <cell r="C84">
            <v>5.6300000000000003E-2</v>
          </cell>
        </row>
        <row r="85">
          <cell r="A85">
            <v>24005401200</v>
          </cell>
          <cell r="B85" t="str">
            <v>Woodlawn, MD</v>
          </cell>
          <cell r="C85">
            <v>5.62E-2</v>
          </cell>
        </row>
        <row r="86">
          <cell r="A86">
            <v>24005441000</v>
          </cell>
          <cell r="B86" t="str">
            <v>Baltimore, MD</v>
          </cell>
          <cell r="C86">
            <v>5.5199999999999999E-2</v>
          </cell>
        </row>
        <row r="87">
          <cell r="A87">
            <v>24510250402</v>
          </cell>
          <cell r="B87" t="str">
            <v>Brooklyn, Baltimore, MD</v>
          </cell>
          <cell r="C87">
            <v>5.4899999999999997E-2</v>
          </cell>
        </row>
        <row r="88">
          <cell r="A88">
            <v>24510150100</v>
          </cell>
          <cell r="B88" t="str">
            <v>Sandtown-Winchester, Baltimore, MD</v>
          </cell>
          <cell r="C88">
            <v>5.4600000000000003E-2</v>
          </cell>
        </row>
        <row r="89">
          <cell r="A89">
            <v>24510010400</v>
          </cell>
          <cell r="B89" t="str">
            <v>Canton, Baltimore, MD</v>
          </cell>
          <cell r="C89">
            <v>5.45E-2</v>
          </cell>
        </row>
        <row r="90">
          <cell r="A90">
            <v>24510090100</v>
          </cell>
          <cell r="B90" t="str">
            <v>Ednor Gardens - Lakeside, Baltimore, MD</v>
          </cell>
          <cell r="C90">
            <v>5.4399999999999997E-2</v>
          </cell>
        </row>
        <row r="91">
          <cell r="A91">
            <v>24510150900</v>
          </cell>
          <cell r="B91" t="str">
            <v>Windsor Hills, Baltimore, MD</v>
          </cell>
          <cell r="C91">
            <v>5.4100000000000002E-2</v>
          </cell>
        </row>
        <row r="92">
          <cell r="A92">
            <v>24510190300</v>
          </cell>
          <cell r="B92" t="str">
            <v>Mount Clare, Baltimore, MD</v>
          </cell>
          <cell r="C92">
            <v>5.4100000000000002E-2</v>
          </cell>
        </row>
        <row r="93">
          <cell r="A93">
            <v>24510060200</v>
          </cell>
          <cell r="B93" t="str">
            <v>Baltimore, MD</v>
          </cell>
          <cell r="C93">
            <v>5.3699999999999998E-2</v>
          </cell>
        </row>
        <row r="94">
          <cell r="A94">
            <v>24510060100</v>
          </cell>
          <cell r="B94" t="str">
            <v>Patterson Park, Baltimore, MD</v>
          </cell>
          <cell r="C94">
            <v>5.3400000000000003E-2</v>
          </cell>
        </row>
        <row r="95">
          <cell r="A95">
            <v>24510271900</v>
          </cell>
          <cell r="B95" t="str">
            <v>Glen, Baltimore, MD</v>
          </cell>
          <cell r="C95">
            <v>5.3400000000000003E-2</v>
          </cell>
        </row>
        <row r="96">
          <cell r="A96">
            <v>24510250101</v>
          </cell>
          <cell r="B96" t="str">
            <v>Beechfield, Baltimore, MD</v>
          </cell>
          <cell r="C96">
            <v>5.3199999999999997E-2</v>
          </cell>
        </row>
        <row r="97">
          <cell r="A97">
            <v>24510210100</v>
          </cell>
          <cell r="B97" t="str">
            <v>Pigtown, Baltimore, MD</v>
          </cell>
          <cell r="C97">
            <v>5.3199999999999997E-2</v>
          </cell>
        </row>
        <row r="98">
          <cell r="A98">
            <v>24510260403</v>
          </cell>
          <cell r="B98" t="str">
            <v>Cedonia, Baltimore, MD</v>
          </cell>
          <cell r="C98">
            <v>5.3199999999999997E-2</v>
          </cell>
        </row>
        <row r="99">
          <cell r="A99">
            <v>24510160300</v>
          </cell>
          <cell r="B99" t="str">
            <v>Sandtown-Winchester, Baltimore, MD</v>
          </cell>
          <cell r="C99">
            <v>5.3100000000000001E-2</v>
          </cell>
        </row>
        <row r="100">
          <cell r="A100">
            <v>24005421102</v>
          </cell>
          <cell r="B100" t="str">
            <v>Dundalk, MD</v>
          </cell>
          <cell r="C100">
            <v>5.3100000000000001E-2</v>
          </cell>
        </row>
        <row r="101">
          <cell r="A101">
            <v>24510260201</v>
          </cell>
          <cell r="B101" t="str">
            <v>Frankford, Baltimore, MD</v>
          </cell>
          <cell r="C101">
            <v>5.28E-2</v>
          </cell>
        </row>
        <row r="102">
          <cell r="A102">
            <v>24510260302</v>
          </cell>
          <cell r="B102" t="str">
            <v>Belair - Edison, Baltimore, MD</v>
          </cell>
          <cell r="C102">
            <v>5.2600000000000001E-2</v>
          </cell>
        </row>
        <row r="103">
          <cell r="A103">
            <v>24510170200</v>
          </cell>
          <cell r="B103" t="str">
            <v>McCulloh Homes, Baltimore, MD</v>
          </cell>
          <cell r="C103">
            <v>5.2499999999999998E-2</v>
          </cell>
        </row>
        <row r="104">
          <cell r="A104">
            <v>24510150200</v>
          </cell>
          <cell r="B104" t="str">
            <v>Sandtown-Winchester, Baltimore, MD</v>
          </cell>
          <cell r="C104">
            <v>5.2299999999999999E-2</v>
          </cell>
        </row>
        <row r="105">
          <cell r="A105">
            <v>24510260202</v>
          </cell>
          <cell r="B105" t="str">
            <v>Parkside, Baltimore, MD</v>
          </cell>
          <cell r="C105">
            <v>5.2299999999999999E-2</v>
          </cell>
        </row>
        <row r="106">
          <cell r="A106">
            <v>24510180200</v>
          </cell>
          <cell r="B106" t="str">
            <v>Poppleton, Baltimore, MD</v>
          </cell>
          <cell r="C106">
            <v>5.1900000000000002E-2</v>
          </cell>
        </row>
        <row r="107">
          <cell r="A107">
            <v>24510250303</v>
          </cell>
          <cell r="B107" t="str">
            <v>Morrell Park, Baltimore, MD</v>
          </cell>
          <cell r="C107">
            <v>5.1799999999999999E-2</v>
          </cell>
        </row>
        <row r="108">
          <cell r="A108">
            <v>24510250205</v>
          </cell>
          <cell r="B108" t="str">
            <v>Lakeland, Baltimore, MD</v>
          </cell>
          <cell r="C108">
            <v>5.1700000000000003E-2</v>
          </cell>
        </row>
        <row r="109">
          <cell r="A109">
            <v>24510270802</v>
          </cell>
          <cell r="B109" t="str">
            <v>Ramblewood, Baltimore, MD</v>
          </cell>
          <cell r="C109">
            <v>5.1400000000000001E-2</v>
          </cell>
        </row>
        <row r="110">
          <cell r="A110">
            <v>24005451000</v>
          </cell>
          <cell r="B110" t="str">
            <v>Essex, MD</v>
          </cell>
          <cell r="C110">
            <v>5.1299999999999998E-2</v>
          </cell>
        </row>
        <row r="111">
          <cell r="A111">
            <v>24510100200</v>
          </cell>
          <cell r="B111" t="str">
            <v>Baltimore, MD</v>
          </cell>
          <cell r="C111">
            <v>5.1200000000000002E-2</v>
          </cell>
        </row>
        <row r="112">
          <cell r="A112">
            <v>24510240300</v>
          </cell>
          <cell r="B112" t="str">
            <v>Riverside, Baltimore, MD</v>
          </cell>
          <cell r="C112">
            <v>5.0799999999999998E-2</v>
          </cell>
        </row>
        <row r="113">
          <cell r="A113">
            <v>24510150702</v>
          </cell>
          <cell r="B113" t="str">
            <v>Walbrook, Baltimore, MD</v>
          </cell>
          <cell r="C113">
            <v>5.0700000000000002E-2</v>
          </cell>
        </row>
        <row r="114">
          <cell r="A114">
            <v>24510280101</v>
          </cell>
          <cell r="B114" t="str">
            <v>Reisterstown Station, Baltimore, MD</v>
          </cell>
          <cell r="C114">
            <v>5.0500000000000003E-2</v>
          </cell>
        </row>
        <row r="115">
          <cell r="A115">
            <v>24510260203</v>
          </cell>
          <cell r="B115" t="str">
            <v>Frankford, Baltimore, MD</v>
          </cell>
          <cell r="C115">
            <v>5.04E-2</v>
          </cell>
        </row>
        <row r="116">
          <cell r="A116">
            <v>24510160100</v>
          </cell>
          <cell r="B116" t="str">
            <v>Harlem Park, Baltimore, MD</v>
          </cell>
          <cell r="C116">
            <v>5.0299999999999997E-2</v>
          </cell>
        </row>
        <row r="117">
          <cell r="A117">
            <v>24510151300</v>
          </cell>
          <cell r="B117" t="str">
            <v>Central Park Heights, Baltimore, MD</v>
          </cell>
          <cell r="C117">
            <v>5.0200000000000002E-2</v>
          </cell>
        </row>
        <row r="118">
          <cell r="A118">
            <v>24510260101</v>
          </cell>
          <cell r="B118" t="str">
            <v>Cedmont, Baltimore, MD</v>
          </cell>
          <cell r="C118">
            <v>5.0099999999999999E-2</v>
          </cell>
        </row>
        <row r="119">
          <cell r="A119">
            <v>24510160500</v>
          </cell>
          <cell r="B119" t="str">
            <v>Bridgeview-Greenlawn, Baltimore, MD</v>
          </cell>
          <cell r="C119">
            <v>0.05</v>
          </cell>
        </row>
        <row r="120">
          <cell r="A120">
            <v>24510150800</v>
          </cell>
          <cell r="B120" t="str">
            <v>Garwyn Oaks, Baltimore, MD</v>
          </cell>
          <cell r="C120">
            <v>4.99E-2</v>
          </cell>
        </row>
        <row r="121">
          <cell r="A121">
            <v>24005452300</v>
          </cell>
          <cell r="B121" t="str">
            <v>Baltimore, MD</v>
          </cell>
          <cell r="C121">
            <v>4.99E-2</v>
          </cell>
        </row>
        <row r="122">
          <cell r="A122">
            <v>24005420302</v>
          </cell>
          <cell r="B122" t="str">
            <v>Dundalk, MD</v>
          </cell>
          <cell r="C122">
            <v>4.9799999999999997E-2</v>
          </cell>
        </row>
        <row r="123">
          <cell r="A123">
            <v>24510170100</v>
          </cell>
          <cell r="B123" t="str">
            <v>Downtown, Baltimore, MD</v>
          </cell>
          <cell r="C123">
            <v>4.9599999999999998E-2</v>
          </cell>
        </row>
        <row r="124">
          <cell r="A124">
            <v>24005451401</v>
          </cell>
          <cell r="B124" t="str">
            <v>Middle River, MD</v>
          </cell>
          <cell r="C124">
            <v>4.8899999999999999E-2</v>
          </cell>
        </row>
        <row r="125">
          <cell r="A125">
            <v>24005450504</v>
          </cell>
          <cell r="B125" t="str">
            <v>Essex, MD</v>
          </cell>
          <cell r="C125">
            <v>4.8800000000000003E-2</v>
          </cell>
        </row>
        <row r="126">
          <cell r="A126">
            <v>24510080600</v>
          </cell>
          <cell r="B126" t="str">
            <v>Broadway East, Baltimore, MD</v>
          </cell>
          <cell r="C126">
            <v>4.8599999999999997E-2</v>
          </cell>
        </row>
        <row r="127">
          <cell r="A127">
            <v>24005430300</v>
          </cell>
          <cell r="B127" t="str">
            <v>Lansdowne - Baltimore Highlands, Halethorpe, MD</v>
          </cell>
          <cell r="C127">
            <v>4.8500000000000001E-2</v>
          </cell>
        </row>
        <row r="128">
          <cell r="A128">
            <v>24005450900</v>
          </cell>
          <cell r="B128" t="str">
            <v>Essex, MD</v>
          </cell>
          <cell r="C128">
            <v>4.8399999999999999E-2</v>
          </cell>
        </row>
        <row r="129">
          <cell r="A129">
            <v>24510080101</v>
          </cell>
          <cell r="B129" t="str">
            <v>Belair - Edison, Baltimore, MD</v>
          </cell>
          <cell r="C129">
            <v>4.7699999999999999E-2</v>
          </cell>
        </row>
        <row r="130">
          <cell r="A130">
            <v>24510151000</v>
          </cell>
          <cell r="B130" t="str">
            <v>Dorchester, Baltimore, MD</v>
          </cell>
          <cell r="C130">
            <v>4.7399999999999998E-2</v>
          </cell>
        </row>
        <row r="131">
          <cell r="A131">
            <v>24510250401</v>
          </cell>
          <cell r="B131" t="str">
            <v>Brooklyn, Baltimore, MD</v>
          </cell>
          <cell r="C131">
            <v>4.6899999999999997E-2</v>
          </cell>
        </row>
        <row r="132">
          <cell r="A132">
            <v>24510270301</v>
          </cell>
          <cell r="B132" t="str">
            <v>Lauraville, Baltimore, MD</v>
          </cell>
          <cell r="C132">
            <v>4.6399999999999997E-2</v>
          </cell>
        </row>
        <row r="133">
          <cell r="A133">
            <v>24510270804</v>
          </cell>
          <cell r="B133" t="str">
            <v>Lake Walker, Baltimore, MD</v>
          </cell>
          <cell r="C133">
            <v>4.5900000000000003E-2</v>
          </cell>
        </row>
        <row r="134">
          <cell r="A134">
            <v>24510160600</v>
          </cell>
          <cell r="B134" t="str">
            <v>Mosher, Baltimore, MD</v>
          </cell>
          <cell r="C134">
            <v>4.5900000000000003E-2</v>
          </cell>
        </row>
        <row r="135">
          <cell r="A135">
            <v>24005440702</v>
          </cell>
          <cell r="B135" t="str">
            <v>Rosedale, MD</v>
          </cell>
          <cell r="C135">
            <v>4.58E-2</v>
          </cell>
        </row>
        <row r="136">
          <cell r="A136">
            <v>24510240400</v>
          </cell>
          <cell r="B136" t="str">
            <v>Riverside Park, Baltimore, MD</v>
          </cell>
          <cell r="C136">
            <v>4.5699999999999998E-2</v>
          </cell>
        </row>
        <row r="137">
          <cell r="A137">
            <v>24510200800</v>
          </cell>
          <cell r="B137" t="str">
            <v>Irvington, Baltimore, MD</v>
          </cell>
          <cell r="C137">
            <v>4.5199999999999997E-2</v>
          </cell>
        </row>
        <row r="138">
          <cell r="A138">
            <v>24510160400</v>
          </cell>
          <cell r="B138" t="str">
            <v>Midtown Edmondson, Baltimore, MD</v>
          </cell>
          <cell r="C138">
            <v>4.4999999999999998E-2</v>
          </cell>
        </row>
        <row r="139">
          <cell r="A139">
            <v>24510260800</v>
          </cell>
          <cell r="B139" t="str">
            <v>Baltimore Highlands, Baltimore, MD</v>
          </cell>
          <cell r="C139">
            <v>4.4900000000000002E-2</v>
          </cell>
        </row>
        <row r="140">
          <cell r="A140">
            <v>24005401301</v>
          </cell>
          <cell r="B140" t="str">
            <v>Woodlawn, MD</v>
          </cell>
          <cell r="C140">
            <v>4.4699999999999997E-2</v>
          </cell>
        </row>
        <row r="141">
          <cell r="A141">
            <v>24005451701</v>
          </cell>
          <cell r="B141" t="str">
            <v>Middle River, MD</v>
          </cell>
          <cell r="C141">
            <v>4.4699999999999997E-2</v>
          </cell>
        </row>
        <row r="142">
          <cell r="A142">
            <v>24005402404</v>
          </cell>
          <cell r="B142" t="str">
            <v>Gwynn Oak, Lochearn, MD</v>
          </cell>
          <cell r="C142">
            <v>4.4600000000000001E-2</v>
          </cell>
        </row>
        <row r="143">
          <cell r="A143">
            <v>24003750203</v>
          </cell>
          <cell r="B143" t="str">
            <v>Baltimore, MD</v>
          </cell>
          <cell r="C143">
            <v>4.4600000000000001E-2</v>
          </cell>
        </row>
        <row r="144">
          <cell r="A144">
            <v>24510110200</v>
          </cell>
          <cell r="B144" t="str">
            <v>Downtown, Baltimore, MD</v>
          </cell>
          <cell r="C144">
            <v>4.4600000000000001E-2</v>
          </cell>
        </row>
        <row r="145">
          <cell r="A145">
            <v>24005451500</v>
          </cell>
          <cell r="B145" t="str">
            <v>Middle River, MD</v>
          </cell>
          <cell r="C145">
            <v>4.4299999999999999E-2</v>
          </cell>
        </row>
        <row r="146">
          <cell r="A146">
            <v>24510270102</v>
          </cell>
          <cell r="B146" t="str">
            <v>Waltherson, Baltimore, MD</v>
          </cell>
          <cell r="C146">
            <v>4.3799999999999999E-2</v>
          </cell>
        </row>
        <row r="147">
          <cell r="A147">
            <v>24510200600</v>
          </cell>
          <cell r="B147" t="str">
            <v>Baltimore, MD</v>
          </cell>
          <cell r="C147">
            <v>4.3799999999999999E-2</v>
          </cell>
        </row>
        <row r="148">
          <cell r="A148">
            <v>24005430200</v>
          </cell>
          <cell r="B148" t="str">
            <v>Lansdowne - Baltimore Highlands, Lansdowne, MD</v>
          </cell>
          <cell r="C148">
            <v>4.36E-2</v>
          </cell>
        </row>
        <row r="149">
          <cell r="A149">
            <v>24510090400</v>
          </cell>
          <cell r="B149" t="str">
            <v>Better Waverly, Baltimore, MD</v>
          </cell>
          <cell r="C149">
            <v>4.24E-2</v>
          </cell>
        </row>
        <row r="150">
          <cell r="A150">
            <v>24510270901</v>
          </cell>
          <cell r="B150" t="str">
            <v>New Northwood, Baltimore, MD</v>
          </cell>
          <cell r="C150">
            <v>4.2200000000000001E-2</v>
          </cell>
        </row>
        <row r="151">
          <cell r="A151">
            <v>24005452000</v>
          </cell>
          <cell r="B151" t="str">
            <v>Sparrows Point, MD</v>
          </cell>
          <cell r="C151">
            <v>4.2000000000000003E-2</v>
          </cell>
        </row>
        <row r="152">
          <cell r="A152">
            <v>24005401302</v>
          </cell>
          <cell r="B152" t="str">
            <v>Gwynn Oak, Baltimore, MD</v>
          </cell>
          <cell r="C152">
            <v>4.1700000000000001E-2</v>
          </cell>
        </row>
        <row r="153">
          <cell r="A153">
            <v>24510151100</v>
          </cell>
          <cell r="B153" t="str">
            <v>East Arlington, Baltimore, MD</v>
          </cell>
          <cell r="C153">
            <v>4.1300000000000003E-2</v>
          </cell>
        </row>
        <row r="154">
          <cell r="A154">
            <v>24510250500</v>
          </cell>
          <cell r="B154" t="str">
            <v>Curtis Bay, Baltimore, MD</v>
          </cell>
          <cell r="C154">
            <v>4.1200000000000001E-2</v>
          </cell>
        </row>
        <row r="155">
          <cell r="A155">
            <v>24005400701</v>
          </cell>
          <cell r="B155" t="str">
            <v>Catonsville, MD</v>
          </cell>
          <cell r="C155">
            <v>4.1200000000000001E-2</v>
          </cell>
        </row>
        <row r="156">
          <cell r="A156">
            <v>24005491401</v>
          </cell>
          <cell r="B156" t="str">
            <v>Parkville, MD</v>
          </cell>
          <cell r="C156">
            <v>4.0800000000000003E-2</v>
          </cell>
        </row>
        <row r="157">
          <cell r="A157">
            <v>24510070100</v>
          </cell>
          <cell r="B157" t="str">
            <v>Baltimore, MD</v>
          </cell>
          <cell r="C157">
            <v>4.0599999999999997E-2</v>
          </cell>
        </row>
        <row r="158">
          <cell r="A158">
            <v>24510270801</v>
          </cell>
          <cell r="B158" t="str">
            <v>Idlewood, Baltimore, MD</v>
          </cell>
          <cell r="C158">
            <v>4.0300000000000002E-2</v>
          </cell>
        </row>
        <row r="159">
          <cell r="A159">
            <v>24005401102</v>
          </cell>
          <cell r="B159" t="str">
            <v>Gwynn Oak, Woodlawn, MD</v>
          </cell>
          <cell r="C159">
            <v>4.0300000000000002E-2</v>
          </cell>
        </row>
        <row r="160">
          <cell r="A160">
            <v>24510010500</v>
          </cell>
          <cell r="B160" t="str">
            <v>Upper Fells Point, Baltimore, MD</v>
          </cell>
          <cell r="C160">
            <v>4.0300000000000002E-2</v>
          </cell>
        </row>
        <row r="161">
          <cell r="A161">
            <v>24510260700</v>
          </cell>
          <cell r="B161" t="str">
            <v>Fifteenth Street, Baltimore, MD</v>
          </cell>
          <cell r="C161">
            <v>4.02E-2</v>
          </cell>
        </row>
        <row r="162">
          <cell r="A162">
            <v>24510280200</v>
          </cell>
          <cell r="B162" t="str">
            <v>Gwynn Oak, Baltimore, MD</v>
          </cell>
          <cell r="C162">
            <v>4.0099999999999997E-2</v>
          </cell>
        </row>
        <row r="163">
          <cell r="A163">
            <v>24005411307</v>
          </cell>
          <cell r="B163" t="str">
            <v>Nottingham, MD</v>
          </cell>
          <cell r="C163">
            <v>3.9600000000000003E-2</v>
          </cell>
        </row>
        <row r="164">
          <cell r="A164">
            <v>24510280301</v>
          </cell>
          <cell r="B164" t="str">
            <v>Gwynn Oak, Baltimore, MD</v>
          </cell>
          <cell r="C164">
            <v>3.95E-2</v>
          </cell>
        </row>
        <row r="165">
          <cell r="A165">
            <v>24005440701</v>
          </cell>
          <cell r="B165" t="str">
            <v>Rosedale, MD</v>
          </cell>
          <cell r="C165">
            <v>3.95E-2</v>
          </cell>
        </row>
        <row r="166">
          <cell r="A166">
            <v>24005450200</v>
          </cell>
          <cell r="B166" t="str">
            <v>Essex, MD</v>
          </cell>
          <cell r="C166">
            <v>3.9100000000000003E-2</v>
          </cell>
        </row>
        <row r="167">
          <cell r="A167">
            <v>24510090300</v>
          </cell>
          <cell r="B167" t="str">
            <v>Ednor Gardens - Lakeside, Baltimore, MD</v>
          </cell>
          <cell r="C167">
            <v>3.9E-2</v>
          </cell>
        </row>
        <row r="168">
          <cell r="A168">
            <v>24510150400</v>
          </cell>
          <cell r="B168" t="str">
            <v>Mondawmin, Baltimore, MD</v>
          </cell>
          <cell r="C168">
            <v>3.85E-2</v>
          </cell>
        </row>
        <row r="169">
          <cell r="A169">
            <v>24005402304</v>
          </cell>
          <cell r="B169" t="str">
            <v>Gwynn Oak, Baltimore, MD</v>
          </cell>
          <cell r="C169">
            <v>3.8399999999999997E-2</v>
          </cell>
        </row>
        <row r="170">
          <cell r="A170">
            <v>24027601104</v>
          </cell>
          <cell r="B170" t="str">
            <v>Ellicott City, MD</v>
          </cell>
          <cell r="C170">
            <v>3.8399999999999997E-2</v>
          </cell>
        </row>
        <row r="171">
          <cell r="A171">
            <v>24510280404</v>
          </cell>
          <cell r="B171" t="str">
            <v>Irvington, Baltimore, MD</v>
          </cell>
          <cell r="C171">
            <v>3.8399999999999997E-2</v>
          </cell>
        </row>
        <row r="172">
          <cell r="A172">
            <v>24005403402</v>
          </cell>
          <cell r="B172" t="str">
            <v>Pikesville, MD</v>
          </cell>
          <cell r="C172">
            <v>3.8399999999999997E-2</v>
          </cell>
        </row>
        <row r="173">
          <cell r="A173">
            <v>24510230300</v>
          </cell>
          <cell r="B173" t="str">
            <v>South Baltimore, Baltimore, MD</v>
          </cell>
          <cell r="C173">
            <v>3.7999999999999999E-2</v>
          </cell>
        </row>
        <row r="174">
          <cell r="A174">
            <v>24510270200</v>
          </cell>
          <cell r="B174" t="str">
            <v>Lauraville, Baltimore, MD</v>
          </cell>
          <cell r="C174">
            <v>3.7999999999999999E-2</v>
          </cell>
        </row>
        <row r="175">
          <cell r="A175">
            <v>24027601201</v>
          </cell>
          <cell r="B175" t="str">
            <v>Elkridge, MD</v>
          </cell>
          <cell r="C175">
            <v>3.7999999999999999E-2</v>
          </cell>
        </row>
        <row r="176">
          <cell r="A176">
            <v>24005430101</v>
          </cell>
          <cell r="B176" t="str">
            <v>Lansdowne - Baltimore Highlands, Lansdowne, MD</v>
          </cell>
          <cell r="C176">
            <v>3.7499999999999999E-2</v>
          </cell>
        </row>
        <row r="177">
          <cell r="A177">
            <v>24510261000</v>
          </cell>
          <cell r="B177" t="str">
            <v>Patterson Park, Baltimore, MD</v>
          </cell>
          <cell r="C177">
            <v>3.7400000000000003E-2</v>
          </cell>
        </row>
        <row r="178">
          <cell r="A178">
            <v>24510260401</v>
          </cell>
          <cell r="B178" t="str">
            <v>Armistead Gardens, Baltimore, MD</v>
          </cell>
          <cell r="C178">
            <v>3.7400000000000003E-2</v>
          </cell>
        </row>
        <row r="179">
          <cell r="A179">
            <v>24005450503</v>
          </cell>
          <cell r="B179" t="str">
            <v>Essex, MD</v>
          </cell>
          <cell r="C179">
            <v>3.73E-2</v>
          </cell>
        </row>
        <row r="180">
          <cell r="A180">
            <v>24510240100</v>
          </cell>
          <cell r="B180" t="str">
            <v>Locust Point, Baltimore, MD</v>
          </cell>
          <cell r="C180">
            <v>3.7199999999999997E-2</v>
          </cell>
        </row>
        <row r="181">
          <cell r="A181">
            <v>24510280401</v>
          </cell>
          <cell r="B181" t="str">
            <v>Baltimore, MD</v>
          </cell>
          <cell r="C181">
            <v>3.6999999999999998E-2</v>
          </cell>
        </row>
        <row r="182">
          <cell r="A182">
            <v>24005420800</v>
          </cell>
          <cell r="B182" t="str">
            <v>Dundalk, MD</v>
          </cell>
          <cell r="C182">
            <v>3.6700000000000003E-2</v>
          </cell>
        </row>
        <row r="183">
          <cell r="A183">
            <v>24005451200</v>
          </cell>
          <cell r="B183" t="str">
            <v>Middle River, MD</v>
          </cell>
          <cell r="C183">
            <v>3.6200000000000003E-2</v>
          </cell>
        </row>
        <row r="184">
          <cell r="A184">
            <v>24005400100</v>
          </cell>
          <cell r="B184" t="str">
            <v>Catonsville, MD</v>
          </cell>
          <cell r="C184">
            <v>3.6200000000000003E-2</v>
          </cell>
        </row>
        <row r="185">
          <cell r="A185">
            <v>24005403201</v>
          </cell>
          <cell r="B185" t="str">
            <v>Gwynn Oak, Lochearn, MD</v>
          </cell>
          <cell r="C185">
            <v>3.6200000000000003E-2</v>
          </cell>
        </row>
        <row r="186">
          <cell r="A186">
            <v>24510010200</v>
          </cell>
          <cell r="B186" t="str">
            <v>Patterson Park, Baltimore, MD</v>
          </cell>
          <cell r="C186">
            <v>3.5400000000000001E-2</v>
          </cell>
        </row>
        <row r="187">
          <cell r="A187">
            <v>24510110100</v>
          </cell>
          <cell r="B187" t="str">
            <v>Downtown, Baltimore, MD</v>
          </cell>
          <cell r="C187">
            <v>3.5299999999999998E-2</v>
          </cell>
        </row>
        <row r="188">
          <cell r="A188">
            <v>24510180300</v>
          </cell>
          <cell r="B188" t="str">
            <v>Hollins Market, Baltimore, MD</v>
          </cell>
          <cell r="C188">
            <v>3.5200000000000002E-2</v>
          </cell>
        </row>
        <row r="189">
          <cell r="A189">
            <v>24510120700</v>
          </cell>
          <cell r="B189" t="str">
            <v>Remington, Baltimore, MD</v>
          </cell>
          <cell r="C189">
            <v>3.5000000000000003E-2</v>
          </cell>
        </row>
        <row r="190">
          <cell r="A190">
            <v>24510270401</v>
          </cell>
          <cell r="B190" t="str">
            <v>Glenham-Belford, Baltimore, MD</v>
          </cell>
          <cell r="C190">
            <v>3.4700000000000002E-2</v>
          </cell>
        </row>
        <row r="191">
          <cell r="A191">
            <v>24510280500</v>
          </cell>
          <cell r="B191" t="str">
            <v>Pleasant View Gardens, Baltimore, MD</v>
          </cell>
          <cell r="C191">
            <v>3.4500000000000003E-2</v>
          </cell>
        </row>
        <row r="192">
          <cell r="A192">
            <v>24005402403</v>
          </cell>
          <cell r="B192" t="str">
            <v>Gwynn Oak, Baltimore, MD</v>
          </cell>
          <cell r="C192">
            <v>3.4500000000000003E-2</v>
          </cell>
        </row>
        <row r="193">
          <cell r="A193">
            <v>24005450800</v>
          </cell>
          <cell r="B193" t="str">
            <v>Essex, MD</v>
          </cell>
          <cell r="C193">
            <v>3.4000000000000002E-2</v>
          </cell>
        </row>
        <row r="194">
          <cell r="A194">
            <v>24005430400</v>
          </cell>
          <cell r="B194" t="str">
            <v>Halethorpe, MD</v>
          </cell>
          <cell r="C194">
            <v>3.39E-2</v>
          </cell>
        </row>
        <row r="195">
          <cell r="A195">
            <v>24005492101</v>
          </cell>
          <cell r="B195" t="str">
            <v>Parkville, MD</v>
          </cell>
          <cell r="C195">
            <v>3.3799999999999997E-2</v>
          </cell>
        </row>
        <row r="196">
          <cell r="A196">
            <v>24510010100</v>
          </cell>
          <cell r="B196" t="str">
            <v>Canton, Baltimore, MD</v>
          </cell>
          <cell r="C196">
            <v>3.3300000000000003E-2</v>
          </cell>
        </row>
        <row r="197">
          <cell r="A197">
            <v>24005451402</v>
          </cell>
          <cell r="B197" t="str">
            <v>Middle River, MD</v>
          </cell>
          <cell r="C197">
            <v>3.32E-2</v>
          </cell>
        </row>
        <row r="198">
          <cell r="A198">
            <v>24510230100</v>
          </cell>
          <cell r="B198" t="str">
            <v>Baltimore, MD</v>
          </cell>
          <cell r="C198">
            <v>3.3099999999999997E-2</v>
          </cell>
        </row>
        <row r="199">
          <cell r="A199">
            <v>24005491402</v>
          </cell>
          <cell r="B199" t="str">
            <v>Parkville, MD</v>
          </cell>
          <cell r="C199">
            <v>3.2899999999999999E-2</v>
          </cell>
        </row>
        <row r="200">
          <cell r="A200">
            <v>24510260501</v>
          </cell>
          <cell r="B200" t="str">
            <v>Joseph Lee, Baltimore, MD</v>
          </cell>
          <cell r="C200">
            <v>3.2599999999999997E-2</v>
          </cell>
        </row>
        <row r="201">
          <cell r="A201">
            <v>24005400600</v>
          </cell>
          <cell r="B201" t="str">
            <v>Catonsville, MD</v>
          </cell>
          <cell r="C201">
            <v>3.2399999999999998E-2</v>
          </cell>
        </row>
        <row r="202">
          <cell r="A202">
            <v>24510030100</v>
          </cell>
          <cell r="B202" t="str">
            <v>Perkins Homes, Baltimore, MD</v>
          </cell>
          <cell r="C202">
            <v>3.2399999999999998E-2</v>
          </cell>
        </row>
        <row r="203">
          <cell r="A203">
            <v>24003750803</v>
          </cell>
          <cell r="B203" t="str">
            <v>Glen Burnie, MD</v>
          </cell>
          <cell r="C203">
            <v>3.1699999999999999E-2</v>
          </cell>
        </row>
        <row r="204">
          <cell r="A204">
            <v>24510271802</v>
          </cell>
          <cell r="B204" t="str">
            <v>Langston Hughes, Baltimore, MD</v>
          </cell>
          <cell r="C204">
            <v>3.1600000000000003E-2</v>
          </cell>
        </row>
        <row r="205">
          <cell r="A205">
            <v>24510250600</v>
          </cell>
          <cell r="B205" t="str">
            <v>Brooklyn, Baltimore, MD</v>
          </cell>
          <cell r="C205">
            <v>3.1300000000000001E-2</v>
          </cell>
        </row>
        <row r="206">
          <cell r="A206">
            <v>24510270805</v>
          </cell>
          <cell r="B206" t="str">
            <v>Mid-Govans, Baltimore, MD</v>
          </cell>
          <cell r="C206">
            <v>3.1099999999999999E-2</v>
          </cell>
        </row>
        <row r="207">
          <cell r="A207">
            <v>24510260900</v>
          </cell>
          <cell r="B207" t="str">
            <v>Baltimore, MD</v>
          </cell>
          <cell r="C207">
            <v>3.0499999999999999E-2</v>
          </cell>
        </row>
        <row r="208">
          <cell r="A208">
            <v>24005452400</v>
          </cell>
          <cell r="B208" t="str">
            <v>Dundalk, MD</v>
          </cell>
          <cell r="C208">
            <v>2.9700000000000001E-2</v>
          </cell>
        </row>
        <row r="209">
          <cell r="A209">
            <v>24005440300</v>
          </cell>
          <cell r="B209" t="str">
            <v>Nottingham, MD</v>
          </cell>
          <cell r="C209">
            <v>2.92E-2</v>
          </cell>
        </row>
        <row r="210">
          <cell r="A210">
            <v>24005451100</v>
          </cell>
          <cell r="B210" t="str">
            <v>Essex, MD</v>
          </cell>
          <cell r="C210">
            <v>2.8799999999999999E-2</v>
          </cell>
        </row>
        <row r="211">
          <cell r="A211">
            <v>24005400800</v>
          </cell>
          <cell r="B211" t="str">
            <v>Catonsville, MD</v>
          </cell>
          <cell r="C211">
            <v>2.86E-2</v>
          </cell>
        </row>
        <row r="212">
          <cell r="A212">
            <v>24510040100</v>
          </cell>
          <cell r="B212" t="str">
            <v>Downtown, Baltimore, MD</v>
          </cell>
          <cell r="C212">
            <v>2.8400000000000002E-2</v>
          </cell>
        </row>
        <row r="213">
          <cell r="A213">
            <v>24510250103</v>
          </cell>
          <cell r="B213" t="str">
            <v>Violetville, Baltimore, MD</v>
          </cell>
          <cell r="C213">
            <v>2.7799999999999998E-2</v>
          </cell>
        </row>
        <row r="214">
          <cell r="A214">
            <v>24003750201</v>
          </cell>
          <cell r="B214" t="str">
            <v>Brooklyn, Baltimore, MD</v>
          </cell>
          <cell r="C214">
            <v>2.7699999999999999E-2</v>
          </cell>
        </row>
        <row r="215">
          <cell r="A215">
            <v>24510270702</v>
          </cell>
          <cell r="B215" t="str">
            <v>Harford - Echodale - Perring Parkway, Baltimore, MD</v>
          </cell>
          <cell r="C215">
            <v>2.7699999999999999E-2</v>
          </cell>
        </row>
        <row r="216">
          <cell r="A216">
            <v>24510130803</v>
          </cell>
          <cell r="B216" t="str">
            <v>Medfield, Baltimore, MD</v>
          </cell>
          <cell r="C216">
            <v>2.7400000000000001E-2</v>
          </cell>
        </row>
        <row r="217">
          <cell r="A217">
            <v>24510210200</v>
          </cell>
          <cell r="B217" t="str">
            <v>Pigtown, Baltimore, MD</v>
          </cell>
          <cell r="C217">
            <v>2.7400000000000001E-2</v>
          </cell>
        </row>
        <row r="218">
          <cell r="A218">
            <v>24005420301</v>
          </cell>
          <cell r="B218" t="str">
            <v>Dundalk, MD</v>
          </cell>
          <cell r="C218">
            <v>2.7300000000000001E-2</v>
          </cell>
        </row>
        <row r="219">
          <cell r="A219">
            <v>24005401101</v>
          </cell>
          <cell r="B219" t="str">
            <v>Woodlawn, MD</v>
          </cell>
          <cell r="C219">
            <v>2.7E-2</v>
          </cell>
        </row>
        <row r="220">
          <cell r="A220">
            <v>24005451900</v>
          </cell>
          <cell r="B220" t="str">
            <v>Edgemere, MD</v>
          </cell>
          <cell r="C220">
            <v>2.69E-2</v>
          </cell>
        </row>
        <row r="221">
          <cell r="A221">
            <v>24005400702</v>
          </cell>
          <cell r="B221" t="str">
            <v>Baltimore, MD</v>
          </cell>
          <cell r="C221">
            <v>2.6200000000000001E-2</v>
          </cell>
        </row>
        <row r="222">
          <cell r="A222">
            <v>24510260605</v>
          </cell>
          <cell r="B222" t="str">
            <v>Medford - Broening, Baltimore, MD</v>
          </cell>
          <cell r="C222">
            <v>2.6200000000000001E-2</v>
          </cell>
        </row>
        <row r="223">
          <cell r="A223">
            <v>24005421000</v>
          </cell>
          <cell r="B223" t="str">
            <v>Dundalk, MD</v>
          </cell>
          <cell r="C223">
            <v>2.6100000000000002E-2</v>
          </cell>
        </row>
        <row r="224">
          <cell r="A224">
            <v>24510090500</v>
          </cell>
          <cell r="B224" t="str">
            <v>Better Waverly, Baltimore, MD</v>
          </cell>
          <cell r="C224">
            <v>2.5999999999999999E-2</v>
          </cell>
        </row>
        <row r="225">
          <cell r="A225">
            <v>24005491300</v>
          </cell>
          <cell r="B225" t="str">
            <v>Baltimore, MD</v>
          </cell>
          <cell r="C225">
            <v>2.5999999999999999E-2</v>
          </cell>
        </row>
        <row r="226">
          <cell r="A226">
            <v>24510090200</v>
          </cell>
          <cell r="B226" t="str">
            <v>Ednor Gardens - Lakeside, Baltimore, MD</v>
          </cell>
          <cell r="C226">
            <v>2.58E-2</v>
          </cell>
        </row>
        <row r="227">
          <cell r="A227">
            <v>24510150500</v>
          </cell>
          <cell r="B227" t="str">
            <v>Burleith-Leighton, Baltimore, MD</v>
          </cell>
          <cell r="C227">
            <v>2.58E-2</v>
          </cell>
        </row>
        <row r="228">
          <cell r="A228">
            <v>24005411302</v>
          </cell>
          <cell r="B228" t="str">
            <v>White Marsh, MD</v>
          </cell>
          <cell r="C228">
            <v>2.5600000000000001E-2</v>
          </cell>
        </row>
        <row r="229">
          <cell r="A229">
            <v>24005492002</v>
          </cell>
          <cell r="B229" t="str">
            <v>Parkville, MD</v>
          </cell>
          <cell r="C229">
            <v>2.5000000000000001E-2</v>
          </cell>
        </row>
        <row r="230">
          <cell r="A230">
            <v>24005420701</v>
          </cell>
          <cell r="B230" t="str">
            <v>Dundalk, MD</v>
          </cell>
          <cell r="C230">
            <v>2.4299999999999999E-2</v>
          </cell>
        </row>
        <row r="231">
          <cell r="A231">
            <v>24510200701</v>
          </cell>
          <cell r="B231" t="str">
            <v>Allendale, Baltimore, MD</v>
          </cell>
          <cell r="C231">
            <v>2.41E-2</v>
          </cell>
        </row>
        <row r="232">
          <cell r="A232">
            <v>24005440500</v>
          </cell>
          <cell r="B232" t="str">
            <v>Nottingham, MD</v>
          </cell>
          <cell r="C232">
            <v>2.3900000000000001E-2</v>
          </cell>
        </row>
        <row r="233">
          <cell r="A233">
            <v>24003730100</v>
          </cell>
          <cell r="B233" t="str">
            <v>Chestnut Hill Cove, Riviera Beach, MD</v>
          </cell>
          <cell r="C233">
            <v>2.3900000000000001E-2</v>
          </cell>
        </row>
        <row r="234">
          <cell r="A234">
            <v>24005450300</v>
          </cell>
          <cell r="B234" t="str">
            <v>Essex, MD</v>
          </cell>
          <cell r="C234">
            <v>2.3400000000000001E-2</v>
          </cell>
        </row>
        <row r="235">
          <cell r="A235">
            <v>24005440600</v>
          </cell>
          <cell r="B235" t="str">
            <v>Rosedale, MD</v>
          </cell>
          <cell r="C235">
            <v>2.29E-2</v>
          </cell>
        </row>
        <row r="236">
          <cell r="A236">
            <v>24510272007</v>
          </cell>
          <cell r="B236" t="str">
            <v>Fallstaff, Baltimore, MD</v>
          </cell>
          <cell r="C236">
            <v>2.2599999999999999E-2</v>
          </cell>
        </row>
        <row r="237">
          <cell r="A237">
            <v>24005430900</v>
          </cell>
          <cell r="B237" t="str">
            <v>Baltimore, MD</v>
          </cell>
          <cell r="C237">
            <v>2.2599999999999999E-2</v>
          </cell>
        </row>
        <row r="238">
          <cell r="A238">
            <v>24003751200</v>
          </cell>
          <cell r="B238" t="str">
            <v>Linthicum Heights, MD</v>
          </cell>
          <cell r="C238">
            <v>2.2499999999999999E-2</v>
          </cell>
        </row>
        <row r="239">
          <cell r="A239">
            <v>24510271101</v>
          </cell>
          <cell r="B239" t="str">
            <v>Radnor - Winston, Baltimore, MD</v>
          </cell>
          <cell r="C239">
            <v>2.24E-2</v>
          </cell>
        </row>
        <row r="240">
          <cell r="A240">
            <v>24005492300</v>
          </cell>
          <cell r="B240" t="str">
            <v>Essex, MD</v>
          </cell>
          <cell r="C240">
            <v>2.1999999999999999E-2</v>
          </cell>
        </row>
        <row r="241">
          <cell r="A241">
            <v>24003750101</v>
          </cell>
          <cell r="B241" t="str">
            <v>Brooklyn Park, MD</v>
          </cell>
          <cell r="C241">
            <v>2.1999999999999999E-2</v>
          </cell>
        </row>
        <row r="242">
          <cell r="A242">
            <v>24510250206</v>
          </cell>
          <cell r="B242" t="str">
            <v>Morrell Park, Baltimore, MD</v>
          </cell>
          <cell r="C242">
            <v>2.1899999999999999E-2</v>
          </cell>
        </row>
        <row r="243">
          <cell r="A243">
            <v>24005403100</v>
          </cell>
          <cell r="B243" t="str">
            <v>Gwynn Oak, Pikesville, MD</v>
          </cell>
          <cell r="C243">
            <v>2.1899999999999999E-2</v>
          </cell>
        </row>
        <row r="244">
          <cell r="A244">
            <v>24510270803</v>
          </cell>
          <cell r="B244" t="str">
            <v>Loch Raven, Baltimore, MD</v>
          </cell>
          <cell r="C244">
            <v>2.1700000000000001E-2</v>
          </cell>
        </row>
        <row r="245">
          <cell r="A245">
            <v>24510260404</v>
          </cell>
          <cell r="B245" t="str">
            <v>Baltimore Highlands, Baltimore, MD</v>
          </cell>
          <cell r="C245">
            <v>2.1100000000000001E-2</v>
          </cell>
        </row>
        <row r="246">
          <cell r="A246">
            <v>24510270502</v>
          </cell>
          <cell r="B246" t="str">
            <v>North Harford Road, Baltimore, MD</v>
          </cell>
          <cell r="C246">
            <v>2.0199999999999999E-2</v>
          </cell>
        </row>
        <row r="247">
          <cell r="A247">
            <v>24005420401</v>
          </cell>
          <cell r="B247" t="str">
            <v>Dundalk, MD</v>
          </cell>
          <cell r="C247">
            <v>2.0199999999999999E-2</v>
          </cell>
        </row>
        <row r="248">
          <cell r="A248">
            <v>24005420200</v>
          </cell>
          <cell r="B248" t="str">
            <v>Dundalk, MD</v>
          </cell>
          <cell r="C248">
            <v>1.9800000000000002E-2</v>
          </cell>
        </row>
        <row r="249">
          <cell r="A249">
            <v>24005451300</v>
          </cell>
          <cell r="B249" t="str">
            <v>Middle River, MD</v>
          </cell>
          <cell r="C249">
            <v>1.9800000000000002E-2</v>
          </cell>
        </row>
        <row r="250">
          <cell r="A250">
            <v>24005441101</v>
          </cell>
          <cell r="B250" t="str">
            <v>Rosedale, MD</v>
          </cell>
          <cell r="C250">
            <v>1.9599999999999999E-2</v>
          </cell>
        </row>
        <row r="251">
          <cell r="A251">
            <v>24005492102</v>
          </cell>
          <cell r="B251" t="str">
            <v>Parkville, MD</v>
          </cell>
          <cell r="C251">
            <v>1.9599999999999999E-2</v>
          </cell>
        </row>
        <row r="252">
          <cell r="A252">
            <v>24005440800</v>
          </cell>
          <cell r="B252" t="str">
            <v>Rosedale, MD</v>
          </cell>
          <cell r="C252">
            <v>1.9099999999999999E-2</v>
          </cell>
        </row>
        <row r="253">
          <cell r="A253">
            <v>24005420500</v>
          </cell>
          <cell r="B253" t="str">
            <v>Baltimore, MD</v>
          </cell>
          <cell r="C253">
            <v>1.8100000000000002E-2</v>
          </cell>
        </row>
        <row r="254">
          <cell r="A254">
            <v>24510020200</v>
          </cell>
          <cell r="B254" t="str">
            <v>Upper Fells Point, Baltimore, MD</v>
          </cell>
          <cell r="C254">
            <v>1.8100000000000002E-2</v>
          </cell>
        </row>
        <row r="255">
          <cell r="A255">
            <v>24005403602</v>
          </cell>
          <cell r="B255" t="str">
            <v>Baltimore, MD</v>
          </cell>
          <cell r="C255">
            <v>1.78E-2</v>
          </cell>
        </row>
        <row r="256">
          <cell r="A256">
            <v>24510010300</v>
          </cell>
          <cell r="B256" t="str">
            <v>Canton, Baltimore, MD</v>
          </cell>
          <cell r="C256">
            <v>1.77E-2</v>
          </cell>
        </row>
        <row r="257">
          <cell r="A257">
            <v>24510280403</v>
          </cell>
          <cell r="B257" t="str">
            <v>Westgate, Baltimore, MD</v>
          </cell>
          <cell r="C257">
            <v>1.7600000000000001E-2</v>
          </cell>
        </row>
        <row r="258">
          <cell r="A258">
            <v>24510270302</v>
          </cell>
          <cell r="B258" t="str">
            <v>Waltherson, Baltimore, MD</v>
          </cell>
          <cell r="C258">
            <v>1.7000000000000001E-2</v>
          </cell>
        </row>
        <row r="259">
          <cell r="A259">
            <v>24005452100</v>
          </cell>
          <cell r="B259" t="str">
            <v>Sparrows Point, MD</v>
          </cell>
          <cell r="C259">
            <v>1.67E-2</v>
          </cell>
        </row>
        <row r="260">
          <cell r="A260">
            <v>24510270703</v>
          </cell>
          <cell r="B260" t="str">
            <v>North Harford Road, Baltimore, MD</v>
          </cell>
          <cell r="C260">
            <v>1.6299999999999999E-2</v>
          </cell>
        </row>
        <row r="261">
          <cell r="A261">
            <v>24005441102</v>
          </cell>
          <cell r="B261" t="str">
            <v>Rosedale, MD</v>
          </cell>
          <cell r="C261">
            <v>1.6299999999999999E-2</v>
          </cell>
        </row>
        <row r="262">
          <cell r="A262">
            <v>24005430104</v>
          </cell>
          <cell r="B262" t="str">
            <v>Lansdowne - Baltimore Highlands, Halethorpe, MD</v>
          </cell>
          <cell r="C262">
            <v>1.6E-2</v>
          </cell>
        </row>
        <row r="263">
          <cell r="A263">
            <v>24510240200</v>
          </cell>
          <cell r="B263" t="str">
            <v>Riverside, Baltimore, MD</v>
          </cell>
          <cell r="C263">
            <v>1.5900000000000001E-2</v>
          </cell>
        </row>
        <row r="264">
          <cell r="A264">
            <v>24005430700</v>
          </cell>
          <cell r="B264" t="str">
            <v>Halethorpe, MD</v>
          </cell>
          <cell r="C264">
            <v>1.5100000000000001E-2</v>
          </cell>
        </row>
        <row r="265">
          <cell r="A265">
            <v>24005450501</v>
          </cell>
          <cell r="B265" t="str">
            <v>Essex, MD</v>
          </cell>
          <cell r="C265">
            <v>1.4999999999999999E-2</v>
          </cell>
        </row>
        <row r="266">
          <cell r="A266">
            <v>24005440400</v>
          </cell>
          <cell r="B266" t="str">
            <v>Baltimore, MD</v>
          </cell>
          <cell r="C266">
            <v>1.46E-2</v>
          </cell>
        </row>
        <row r="267">
          <cell r="A267">
            <v>24005400200</v>
          </cell>
          <cell r="B267" t="str">
            <v>Catonsville, MD</v>
          </cell>
          <cell r="C267">
            <v>1.4E-2</v>
          </cell>
        </row>
        <row r="268">
          <cell r="A268">
            <v>24005440900</v>
          </cell>
          <cell r="B268" t="str">
            <v>Rosedale, MD</v>
          </cell>
          <cell r="C268">
            <v>1.4E-2</v>
          </cell>
        </row>
        <row r="269">
          <cell r="A269">
            <v>24005420600</v>
          </cell>
          <cell r="B269" t="str">
            <v>Baltimore, MD</v>
          </cell>
          <cell r="C269">
            <v>1.3899999999999999E-2</v>
          </cell>
        </row>
        <row r="270">
          <cell r="A270">
            <v>24005451802</v>
          </cell>
          <cell r="B270" t="str">
            <v>Middle River, MD</v>
          </cell>
          <cell r="C270">
            <v>1.3599999999999999E-2</v>
          </cell>
        </row>
        <row r="271">
          <cell r="A271">
            <v>24005451702</v>
          </cell>
          <cell r="B271" t="str">
            <v>Middle River, MD</v>
          </cell>
          <cell r="C271">
            <v>1.35E-2</v>
          </cell>
        </row>
        <row r="272">
          <cell r="A272">
            <v>24003750202</v>
          </cell>
          <cell r="B272" t="str">
            <v>Brooklyn Park, MD</v>
          </cell>
          <cell r="C272">
            <v>1.32E-2</v>
          </cell>
        </row>
        <row r="273">
          <cell r="A273">
            <v>24003750300</v>
          </cell>
          <cell r="B273" t="str">
            <v>Linthicum Heights, MD</v>
          </cell>
          <cell r="C273">
            <v>1.2500000000000001E-2</v>
          </cell>
        </row>
        <row r="274">
          <cell r="A274">
            <v>24005400400</v>
          </cell>
          <cell r="B274" t="str">
            <v>Catonsville, MD</v>
          </cell>
          <cell r="C274">
            <v>1.21E-2</v>
          </cell>
        </row>
        <row r="275">
          <cell r="A275">
            <v>24510040200</v>
          </cell>
          <cell r="B275" t="str">
            <v>Downtown, Baltimore, MD</v>
          </cell>
          <cell r="C275">
            <v>1.1900000000000001E-2</v>
          </cell>
        </row>
        <row r="276">
          <cell r="A276">
            <v>24005490603</v>
          </cell>
          <cell r="B276" t="str">
            <v>Baltimore, MD</v>
          </cell>
          <cell r="C276">
            <v>1.17E-2</v>
          </cell>
        </row>
        <row r="277">
          <cell r="A277">
            <v>24005403601</v>
          </cell>
          <cell r="B277" t="str">
            <v>Baltimore, MD</v>
          </cell>
          <cell r="C277">
            <v>1.17E-2</v>
          </cell>
        </row>
        <row r="278">
          <cell r="A278">
            <v>24510030200</v>
          </cell>
          <cell r="B278" t="str">
            <v>Little Italy, Baltimore, MD</v>
          </cell>
          <cell r="C278">
            <v>1.11E-2</v>
          </cell>
        </row>
        <row r="279">
          <cell r="A279">
            <v>24510130804</v>
          </cell>
          <cell r="B279" t="str">
            <v>Hampden, Baltimore, MD</v>
          </cell>
          <cell r="C279">
            <v>1.0699999999999999E-2</v>
          </cell>
        </row>
        <row r="280">
          <cell r="A280">
            <v>24510130700</v>
          </cell>
          <cell r="B280" t="str">
            <v>Hampden, Baltimore, MD</v>
          </cell>
          <cell r="C280">
            <v>1.03E-2</v>
          </cell>
        </row>
        <row r="281">
          <cell r="A281">
            <v>24005420402</v>
          </cell>
          <cell r="B281" t="str">
            <v>Dundalk, MD</v>
          </cell>
          <cell r="C281">
            <v>0.01</v>
          </cell>
        </row>
        <row r="282">
          <cell r="A282">
            <v>24510271300</v>
          </cell>
          <cell r="B282" t="str">
            <v>Roland Park, Baltimore, MD</v>
          </cell>
          <cell r="C282">
            <v>9.9000000000000008E-3</v>
          </cell>
        </row>
        <row r="283">
          <cell r="A283">
            <v>24510272005</v>
          </cell>
          <cell r="B283" t="str">
            <v>Cross Country, Baltimore, MD</v>
          </cell>
          <cell r="C283">
            <v>9.7999999999999997E-3</v>
          </cell>
        </row>
        <row r="284">
          <cell r="A284">
            <v>24510272003</v>
          </cell>
          <cell r="B284" t="str">
            <v>Baltimore, MD</v>
          </cell>
          <cell r="C284">
            <v>9.4000000000000004E-3</v>
          </cell>
        </row>
        <row r="285">
          <cell r="A285">
            <v>24005450100</v>
          </cell>
          <cell r="B285" t="str">
            <v>Rosedale, MD</v>
          </cell>
          <cell r="C285">
            <v>9.1999999999999998E-3</v>
          </cell>
        </row>
        <row r="286">
          <cell r="A286">
            <v>24510220100</v>
          </cell>
          <cell r="B286" t="str">
            <v>Baltimore, MD</v>
          </cell>
          <cell r="C286">
            <v>9.1000000000000004E-3</v>
          </cell>
        </row>
        <row r="287">
          <cell r="A287">
            <v>24005440100</v>
          </cell>
          <cell r="B287" t="str">
            <v>Baltimore, MD</v>
          </cell>
          <cell r="C287">
            <v>8.9999999999999993E-3</v>
          </cell>
        </row>
        <row r="288">
          <cell r="A288">
            <v>24510130600</v>
          </cell>
          <cell r="B288" t="str">
            <v>Hampden, Baltimore, MD</v>
          </cell>
          <cell r="C288">
            <v>8.6999999999999994E-3</v>
          </cell>
        </row>
        <row r="289">
          <cell r="A289">
            <v>24005430800</v>
          </cell>
          <cell r="B289" t="str">
            <v>Halethorpe, MD</v>
          </cell>
          <cell r="C289">
            <v>8.2000000000000007E-3</v>
          </cell>
        </row>
        <row r="290">
          <cell r="A290">
            <v>24005420900</v>
          </cell>
          <cell r="B290" t="str">
            <v>Dundalk, MD</v>
          </cell>
          <cell r="C290">
            <v>8.0999999999999996E-3</v>
          </cell>
        </row>
        <row r="291">
          <cell r="A291">
            <v>24005403401</v>
          </cell>
          <cell r="B291" t="str">
            <v>Pikesville, MD</v>
          </cell>
          <cell r="C291">
            <v>7.3000000000000001E-3</v>
          </cell>
        </row>
        <row r="292">
          <cell r="A292">
            <v>24510120201</v>
          </cell>
          <cell r="B292" t="str">
            <v>Baltimore, MD</v>
          </cell>
          <cell r="C292">
            <v>7.1000000000000004E-3</v>
          </cell>
        </row>
        <row r="293">
          <cell r="A293">
            <v>24510270402</v>
          </cell>
          <cell r="B293" t="str">
            <v>Glenham-Belford, Baltimore, MD</v>
          </cell>
          <cell r="C293">
            <v>6.7000000000000002E-3</v>
          </cell>
        </row>
        <row r="294">
          <cell r="A294">
            <v>24005421101</v>
          </cell>
          <cell r="B294" t="str">
            <v>Baltimore, MD</v>
          </cell>
          <cell r="C294">
            <v>6.6E-3</v>
          </cell>
        </row>
        <row r="295">
          <cell r="A295">
            <v>24005490500</v>
          </cell>
          <cell r="B295" t="str">
            <v>Towson, MD</v>
          </cell>
          <cell r="C295">
            <v>5.4999999999999997E-3</v>
          </cell>
        </row>
        <row r="296">
          <cell r="A296">
            <v>24005450400</v>
          </cell>
          <cell r="B296" t="str">
            <v>Essex, MD</v>
          </cell>
          <cell r="C296">
            <v>4.1999999999999997E-3</v>
          </cell>
        </row>
        <row r="297">
          <cell r="A297">
            <v>24005403300</v>
          </cell>
          <cell r="B297" t="str">
            <v>Lochearn, Pikesville, MD</v>
          </cell>
          <cell r="C297">
            <v>3.5999999999999999E-3</v>
          </cell>
        </row>
        <row r="298">
          <cell r="A298">
            <v>24005490602</v>
          </cell>
          <cell r="B298" t="str">
            <v>Baltimore, MD</v>
          </cell>
          <cell r="C298">
            <v>3.2000000000000002E-3</v>
          </cell>
        </row>
        <row r="299">
          <cell r="A299">
            <v>24005491100</v>
          </cell>
          <cell r="B299" t="str">
            <v>Baltimore, MD</v>
          </cell>
          <cell r="C299">
            <v>2.8999999999999998E-3</v>
          </cell>
        </row>
        <row r="300">
          <cell r="A300">
            <v>24510120202</v>
          </cell>
          <cell r="B300" t="str">
            <v>Baltimore, MD</v>
          </cell>
          <cell r="C300">
            <v>2.8E-3</v>
          </cell>
        </row>
        <row r="301">
          <cell r="A301">
            <v>24005430600</v>
          </cell>
          <cell r="B301" t="str">
            <v>Relay, Halethorpe, MD</v>
          </cell>
          <cell r="C301">
            <v>2.5000000000000001E-3</v>
          </cell>
        </row>
        <row r="302">
          <cell r="A302">
            <v>24005490400</v>
          </cell>
          <cell r="B302" t="str">
            <v>Towson, MD</v>
          </cell>
          <cell r="C302">
            <v>1.8E-3</v>
          </cell>
        </row>
        <row r="303">
          <cell r="A303">
            <v>24510270600</v>
          </cell>
          <cell r="B303" t="str">
            <v>Harford - Echodale - Perring Parkway, Baltimore, MD</v>
          </cell>
          <cell r="C303">
            <v>1.5E-3</v>
          </cell>
        </row>
        <row r="304">
          <cell r="A304">
            <v>24510271200</v>
          </cell>
          <cell r="B304" t="str">
            <v>Homeland, Baltimore, MD</v>
          </cell>
          <cell r="C304">
            <v>4.0000000000000002E-4</v>
          </cell>
        </row>
        <row r="305">
          <cell r="A305">
            <v>24510260303</v>
          </cell>
          <cell r="B305" t="str">
            <v>Claremont - Freedom, Baltimore, MD</v>
          </cell>
          <cell r="C305">
            <v>0</v>
          </cell>
        </row>
        <row r="306">
          <cell r="A306">
            <v>24005420100</v>
          </cell>
          <cell r="B306" t="str">
            <v>Dundalk, MD</v>
          </cell>
          <cell r="C306">
            <v>0</v>
          </cell>
        </row>
        <row r="307">
          <cell r="A307">
            <v>24005491000</v>
          </cell>
          <cell r="B307" t="str">
            <v>Baltimore, MD</v>
          </cell>
          <cell r="C307">
            <v>0</v>
          </cell>
        </row>
        <row r="308">
          <cell r="A308">
            <v>24005403500</v>
          </cell>
          <cell r="B308" t="str">
            <v>Pikesville, MD</v>
          </cell>
          <cell r="C308">
            <v>0</v>
          </cell>
        </row>
        <row r="309">
          <cell r="A309">
            <v>24510272006</v>
          </cell>
          <cell r="B309" t="str">
            <v>Glen, Baltimore, MD</v>
          </cell>
          <cell r="C309">
            <v>0</v>
          </cell>
        </row>
        <row r="310">
          <cell r="A310">
            <v>24510020300</v>
          </cell>
          <cell r="B310" t="str">
            <v>Fells Point, Baltimore, MD</v>
          </cell>
          <cell r="C310">
            <v>0</v>
          </cell>
        </row>
        <row r="311">
          <cell r="A311">
            <v>24005420303</v>
          </cell>
          <cell r="B311" t="str">
            <v>Dundalk, MD</v>
          </cell>
          <cell r="C311">
            <v>0</v>
          </cell>
        </row>
        <row r="312">
          <cell r="A312">
            <v>24003750102</v>
          </cell>
          <cell r="B312" t="str">
            <v>Baltimore, MD</v>
          </cell>
          <cell r="C312">
            <v>0</v>
          </cell>
        </row>
        <row r="313">
          <cell r="A313">
            <v>24003750400</v>
          </cell>
          <cell r="B313" t="str">
            <v>Linthicum Heights, MD</v>
          </cell>
          <cell r="C313">
            <v>0</v>
          </cell>
        </row>
        <row r="314">
          <cell r="A314">
            <v>24005490601</v>
          </cell>
          <cell r="B314" t="str">
            <v>Baltimore, MD</v>
          </cell>
          <cell r="C314">
            <v>0</v>
          </cell>
        </row>
        <row r="315">
          <cell r="A315">
            <v>24510261100</v>
          </cell>
          <cell r="B315" t="str">
            <v>Canton, Baltimore, MD</v>
          </cell>
          <cell r="C315">
            <v>0</v>
          </cell>
        </row>
        <row r="316">
          <cell r="A316">
            <v>24510120100</v>
          </cell>
          <cell r="B316" t="str">
            <v>Tuscany - Canterbury, Baltimore, MD</v>
          </cell>
          <cell r="C316">
            <v>0</v>
          </cell>
        </row>
        <row r="317">
          <cell r="A317">
            <v>24005440200</v>
          </cell>
          <cell r="B317" t="str">
            <v>Nottingham, MD</v>
          </cell>
          <cell r="C317">
            <v>0</v>
          </cell>
        </row>
        <row r="318">
          <cell r="A318">
            <v>24510271501</v>
          </cell>
          <cell r="B318" t="str">
            <v>Mount Washington, Baltimore, MD</v>
          </cell>
          <cell r="C318">
            <v>0</v>
          </cell>
        </row>
        <row r="319">
          <cell r="A319">
            <v>24510130805</v>
          </cell>
          <cell r="B319" t="str">
            <v>Cold Springs, Baltimore, MD</v>
          </cell>
          <cell r="C319">
            <v>0</v>
          </cell>
        </row>
        <row r="320">
          <cell r="A320">
            <v>24510271102</v>
          </cell>
          <cell r="B320" t="str">
            <v>Mid-Charles, Baltimore, MD</v>
          </cell>
          <cell r="C320">
            <v>0</v>
          </cell>
        </row>
        <row r="321">
          <cell r="A321">
            <v>24005492500</v>
          </cell>
          <cell r="B321" t="str">
            <v>Baltimore, MD</v>
          </cell>
        </row>
        <row r="322">
          <cell r="A322">
            <v>24005980200</v>
          </cell>
          <cell r="B322" t="str">
            <v>Lansdowne - Baltimore Highlands, Halethorpe, MD</v>
          </cell>
        </row>
        <row r="323">
          <cell r="A323">
            <v>24510100300</v>
          </cell>
          <cell r="B323" t="str">
            <v>Penn - Fallsway, Baltimore, MD</v>
          </cell>
        </row>
        <row r="324">
          <cell r="A324">
            <v>24510271503</v>
          </cell>
          <cell r="B324" t="str">
            <v>Cross Keys, Baltimore, MD</v>
          </cell>
        </row>
      </sheetData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timore Income Males"/>
    </sheetNames>
    <sheetDataSet>
      <sheetData sheetId="0">
        <row r="2">
          <cell r="A2">
            <v>24005403803</v>
          </cell>
          <cell r="B2" t="str">
            <v>Pikesville, MD</v>
          </cell>
          <cell r="C2">
            <v>83047</v>
          </cell>
        </row>
        <row r="3">
          <cell r="A3">
            <v>24005490400</v>
          </cell>
          <cell r="B3" t="str">
            <v>Towson, MD</v>
          </cell>
          <cell r="C3">
            <v>79917</v>
          </cell>
        </row>
        <row r="4">
          <cell r="A4">
            <v>24005490500</v>
          </cell>
          <cell r="B4" t="str">
            <v>Towson, MD</v>
          </cell>
          <cell r="C4">
            <v>78723</v>
          </cell>
        </row>
        <row r="5">
          <cell r="A5">
            <v>24510271501</v>
          </cell>
          <cell r="B5" t="str">
            <v>Mount Washington, Baltimore, MD</v>
          </cell>
          <cell r="C5">
            <v>72737</v>
          </cell>
        </row>
        <row r="6">
          <cell r="A6">
            <v>24005403500</v>
          </cell>
          <cell r="B6" t="str">
            <v>Pikesville, MD</v>
          </cell>
          <cell r="C6">
            <v>72087</v>
          </cell>
        </row>
        <row r="7">
          <cell r="A7">
            <v>24005491000</v>
          </cell>
          <cell r="B7" t="str">
            <v>Baltimore, MD</v>
          </cell>
          <cell r="C7">
            <v>68944</v>
          </cell>
        </row>
        <row r="8">
          <cell r="A8">
            <v>24005403601</v>
          </cell>
          <cell r="B8" t="str">
            <v>Baltimore, MD</v>
          </cell>
          <cell r="C8">
            <v>68817</v>
          </cell>
        </row>
        <row r="9">
          <cell r="A9">
            <v>24510271200</v>
          </cell>
          <cell r="B9" t="str">
            <v>Homeland, Baltimore, MD</v>
          </cell>
          <cell r="C9">
            <v>66047</v>
          </cell>
        </row>
        <row r="10">
          <cell r="A10">
            <v>24510271300</v>
          </cell>
          <cell r="B10" t="str">
            <v>Roland Park, Baltimore, MD</v>
          </cell>
          <cell r="C10">
            <v>63200</v>
          </cell>
        </row>
        <row r="11">
          <cell r="A11">
            <v>24005400400</v>
          </cell>
          <cell r="B11" t="str">
            <v>Catonsville, MD</v>
          </cell>
          <cell r="C11">
            <v>63056</v>
          </cell>
        </row>
        <row r="12">
          <cell r="A12">
            <v>24510271400</v>
          </cell>
          <cell r="B12" t="str">
            <v>Evergreen, Baltimore, MD</v>
          </cell>
          <cell r="C12">
            <v>62346</v>
          </cell>
        </row>
        <row r="13">
          <cell r="A13">
            <v>24005490603</v>
          </cell>
          <cell r="B13" t="str">
            <v>Baltimore, MD</v>
          </cell>
          <cell r="C13">
            <v>61070</v>
          </cell>
        </row>
        <row r="14">
          <cell r="A14">
            <v>24027601104</v>
          </cell>
          <cell r="B14" t="str">
            <v>Ellicott City, MD</v>
          </cell>
          <cell r="C14">
            <v>60391</v>
          </cell>
        </row>
        <row r="15">
          <cell r="A15">
            <v>24005490601</v>
          </cell>
          <cell r="B15" t="str">
            <v>Baltimore, MD</v>
          </cell>
          <cell r="C15">
            <v>59586</v>
          </cell>
        </row>
        <row r="16">
          <cell r="A16">
            <v>24510120100</v>
          </cell>
          <cell r="B16" t="str">
            <v>Tuscany - Canterbury, Baltimore, MD</v>
          </cell>
          <cell r="C16">
            <v>59057</v>
          </cell>
        </row>
        <row r="17">
          <cell r="A17">
            <v>24003750400</v>
          </cell>
          <cell r="B17" t="str">
            <v>Linthicum Heights, MD</v>
          </cell>
          <cell r="C17">
            <v>58628</v>
          </cell>
        </row>
        <row r="18">
          <cell r="A18">
            <v>24510271102</v>
          </cell>
          <cell r="B18" t="str">
            <v>Mid-Charles, Baltimore, MD</v>
          </cell>
          <cell r="C18">
            <v>57340</v>
          </cell>
        </row>
        <row r="19">
          <cell r="A19">
            <v>24005430600</v>
          </cell>
          <cell r="B19" t="str">
            <v>Relay, Halethorpe, MD</v>
          </cell>
          <cell r="C19">
            <v>57254</v>
          </cell>
        </row>
        <row r="20">
          <cell r="A20">
            <v>24005491300</v>
          </cell>
          <cell r="B20" t="str">
            <v>Baltimore, MD</v>
          </cell>
          <cell r="C20">
            <v>56369</v>
          </cell>
        </row>
        <row r="21">
          <cell r="A21">
            <v>24005411307</v>
          </cell>
          <cell r="B21" t="str">
            <v>Nottingham, MD</v>
          </cell>
          <cell r="C21">
            <v>55466</v>
          </cell>
        </row>
        <row r="22">
          <cell r="A22">
            <v>24005440500</v>
          </cell>
          <cell r="B22" t="str">
            <v>Nottingham, MD</v>
          </cell>
          <cell r="C22">
            <v>55357</v>
          </cell>
        </row>
        <row r="23">
          <cell r="A23">
            <v>24005440100</v>
          </cell>
          <cell r="B23" t="str">
            <v>Baltimore, MD</v>
          </cell>
          <cell r="C23">
            <v>55173</v>
          </cell>
        </row>
        <row r="24">
          <cell r="A24">
            <v>24005411306</v>
          </cell>
          <cell r="B24" t="str">
            <v>Nottingham, MD</v>
          </cell>
          <cell r="C24">
            <v>54795</v>
          </cell>
        </row>
        <row r="25">
          <cell r="A25">
            <v>24510020300</v>
          </cell>
          <cell r="B25" t="str">
            <v>Fells Point, Baltimore, MD</v>
          </cell>
          <cell r="C25">
            <v>54366</v>
          </cell>
        </row>
        <row r="26">
          <cell r="A26">
            <v>24005491100</v>
          </cell>
          <cell r="B26" t="str">
            <v>Baltimore, MD</v>
          </cell>
          <cell r="C26">
            <v>53774</v>
          </cell>
        </row>
        <row r="27">
          <cell r="A27">
            <v>24005490602</v>
          </cell>
          <cell r="B27" t="str">
            <v>Baltimore, MD</v>
          </cell>
          <cell r="C27">
            <v>53536</v>
          </cell>
        </row>
        <row r="28">
          <cell r="A28">
            <v>24005401000</v>
          </cell>
          <cell r="B28" t="str">
            <v>Catonsville, MD</v>
          </cell>
          <cell r="C28">
            <v>53452</v>
          </cell>
        </row>
        <row r="29">
          <cell r="A29">
            <v>24510240200</v>
          </cell>
          <cell r="B29" t="str">
            <v>Riverside, Baltimore, MD</v>
          </cell>
          <cell r="C29">
            <v>53249</v>
          </cell>
        </row>
        <row r="30">
          <cell r="A30">
            <v>24510272005</v>
          </cell>
          <cell r="B30" t="str">
            <v>Cross Country, Baltimore, MD</v>
          </cell>
          <cell r="C30">
            <v>53154</v>
          </cell>
        </row>
        <row r="31">
          <cell r="A31">
            <v>24005403602</v>
          </cell>
          <cell r="B31" t="str">
            <v>Baltimore, MD</v>
          </cell>
          <cell r="C31">
            <v>53127</v>
          </cell>
        </row>
        <row r="32">
          <cell r="A32">
            <v>24005492002</v>
          </cell>
          <cell r="B32" t="str">
            <v>Parkville, MD</v>
          </cell>
          <cell r="C32">
            <v>52661</v>
          </cell>
        </row>
        <row r="33">
          <cell r="A33">
            <v>24005420702</v>
          </cell>
          <cell r="B33" t="str">
            <v>Dundalk, MD</v>
          </cell>
          <cell r="C33">
            <v>52639</v>
          </cell>
        </row>
        <row r="34">
          <cell r="A34">
            <v>24510220100</v>
          </cell>
          <cell r="B34" t="str">
            <v>Baltimore, MD</v>
          </cell>
          <cell r="C34">
            <v>51723</v>
          </cell>
        </row>
        <row r="35">
          <cell r="A35">
            <v>24005492001</v>
          </cell>
          <cell r="B35" t="str">
            <v>Parkville, MD</v>
          </cell>
          <cell r="C35">
            <v>51692</v>
          </cell>
        </row>
        <row r="36">
          <cell r="A36">
            <v>24005440600</v>
          </cell>
          <cell r="B36" t="str">
            <v>Rosedale, MD</v>
          </cell>
          <cell r="C36">
            <v>51283</v>
          </cell>
        </row>
        <row r="37">
          <cell r="A37">
            <v>24005492101</v>
          </cell>
          <cell r="B37" t="str">
            <v>Parkville, MD</v>
          </cell>
          <cell r="C37">
            <v>50645</v>
          </cell>
        </row>
        <row r="38">
          <cell r="A38">
            <v>24510120202</v>
          </cell>
          <cell r="B38" t="str">
            <v>Baltimore, MD</v>
          </cell>
          <cell r="C38">
            <v>50132</v>
          </cell>
        </row>
        <row r="39">
          <cell r="A39">
            <v>24005400100</v>
          </cell>
          <cell r="B39" t="str">
            <v>Catonsville, MD</v>
          </cell>
          <cell r="C39">
            <v>49717</v>
          </cell>
        </row>
        <row r="40">
          <cell r="A40">
            <v>24005451900</v>
          </cell>
          <cell r="B40" t="str">
            <v>Edgemere, MD</v>
          </cell>
          <cell r="C40">
            <v>49707</v>
          </cell>
        </row>
        <row r="41">
          <cell r="A41">
            <v>24005451200</v>
          </cell>
          <cell r="B41" t="str">
            <v>Middle River, MD</v>
          </cell>
          <cell r="C41">
            <v>48956</v>
          </cell>
        </row>
        <row r="42">
          <cell r="A42">
            <v>24003751200</v>
          </cell>
          <cell r="B42" t="str">
            <v>Linthicum Heights, MD</v>
          </cell>
          <cell r="C42">
            <v>48620</v>
          </cell>
        </row>
        <row r="43">
          <cell r="A43">
            <v>24005441101</v>
          </cell>
          <cell r="B43" t="str">
            <v>Rosedale, MD</v>
          </cell>
          <cell r="C43">
            <v>48548</v>
          </cell>
        </row>
        <row r="44">
          <cell r="A44">
            <v>24005491500</v>
          </cell>
          <cell r="B44" t="str">
            <v>Parkville, MD</v>
          </cell>
          <cell r="C44">
            <v>48508</v>
          </cell>
        </row>
        <row r="45">
          <cell r="A45">
            <v>24005420500</v>
          </cell>
          <cell r="B45" t="str">
            <v>Baltimore, MD</v>
          </cell>
          <cell r="C45">
            <v>48336</v>
          </cell>
        </row>
        <row r="46">
          <cell r="A46">
            <v>24003750801</v>
          </cell>
          <cell r="B46" t="str">
            <v>Glen Burnie, MD</v>
          </cell>
          <cell r="C46">
            <v>48282</v>
          </cell>
        </row>
        <row r="47">
          <cell r="A47">
            <v>24005403401</v>
          </cell>
          <cell r="B47" t="str">
            <v>Pikesville, MD</v>
          </cell>
          <cell r="C47">
            <v>48255</v>
          </cell>
        </row>
        <row r="48">
          <cell r="A48">
            <v>24027601201</v>
          </cell>
          <cell r="B48" t="str">
            <v>Elkridge, MD</v>
          </cell>
          <cell r="C48">
            <v>48126</v>
          </cell>
        </row>
        <row r="49">
          <cell r="A49">
            <v>24005440200</v>
          </cell>
          <cell r="B49" t="str">
            <v>Nottingham, MD</v>
          </cell>
          <cell r="C49">
            <v>47935</v>
          </cell>
        </row>
        <row r="50">
          <cell r="A50">
            <v>24005451000</v>
          </cell>
          <cell r="B50" t="str">
            <v>Essex, MD</v>
          </cell>
          <cell r="C50">
            <v>47793</v>
          </cell>
        </row>
        <row r="51">
          <cell r="A51">
            <v>24005440800</v>
          </cell>
          <cell r="B51" t="str">
            <v>Rosedale, MD</v>
          </cell>
          <cell r="C51">
            <v>47705</v>
          </cell>
        </row>
        <row r="52">
          <cell r="A52">
            <v>24005440400</v>
          </cell>
          <cell r="B52" t="str">
            <v>Baltimore, MD</v>
          </cell>
          <cell r="C52">
            <v>47613</v>
          </cell>
        </row>
        <row r="53">
          <cell r="A53">
            <v>24005400200</v>
          </cell>
          <cell r="B53" t="str">
            <v>Catonsville, MD</v>
          </cell>
          <cell r="C53">
            <v>47598</v>
          </cell>
        </row>
        <row r="54">
          <cell r="A54">
            <v>24005420200</v>
          </cell>
          <cell r="B54" t="str">
            <v>Dundalk, MD</v>
          </cell>
          <cell r="C54">
            <v>47038</v>
          </cell>
        </row>
        <row r="55">
          <cell r="A55">
            <v>24005430700</v>
          </cell>
          <cell r="B55" t="str">
            <v>Halethorpe, MD</v>
          </cell>
          <cell r="C55">
            <v>46943</v>
          </cell>
        </row>
        <row r="56">
          <cell r="A56">
            <v>24003750300</v>
          </cell>
          <cell r="B56" t="str">
            <v>Linthicum Heights, MD</v>
          </cell>
          <cell r="C56">
            <v>46708</v>
          </cell>
        </row>
        <row r="57">
          <cell r="A57">
            <v>24005411407</v>
          </cell>
          <cell r="B57" t="str">
            <v>Parkville, MD</v>
          </cell>
          <cell r="C57">
            <v>46692</v>
          </cell>
        </row>
        <row r="58">
          <cell r="A58">
            <v>24005452100</v>
          </cell>
          <cell r="B58" t="str">
            <v>Sparrows Point, MD</v>
          </cell>
          <cell r="C58">
            <v>46518</v>
          </cell>
        </row>
        <row r="59">
          <cell r="A59">
            <v>24003750804</v>
          </cell>
          <cell r="B59" t="str">
            <v>Glen Burnie, MD</v>
          </cell>
          <cell r="C59">
            <v>46147</v>
          </cell>
        </row>
        <row r="60">
          <cell r="A60">
            <v>24005430400</v>
          </cell>
          <cell r="B60" t="str">
            <v>Halethorpe, MD</v>
          </cell>
          <cell r="C60">
            <v>46037</v>
          </cell>
        </row>
        <row r="61">
          <cell r="A61">
            <v>24005451701</v>
          </cell>
          <cell r="B61" t="str">
            <v>Middle River, MD</v>
          </cell>
          <cell r="C61">
            <v>46036</v>
          </cell>
        </row>
        <row r="62">
          <cell r="A62">
            <v>24510272004</v>
          </cell>
          <cell r="B62" t="str">
            <v>Cheswolde, Baltimore, MD</v>
          </cell>
          <cell r="C62">
            <v>45875</v>
          </cell>
        </row>
        <row r="63">
          <cell r="A63">
            <v>24005440900</v>
          </cell>
          <cell r="B63" t="str">
            <v>Rosedale, MD</v>
          </cell>
          <cell r="C63">
            <v>45293</v>
          </cell>
        </row>
        <row r="64">
          <cell r="A64">
            <v>24005450900</v>
          </cell>
          <cell r="B64" t="str">
            <v>Essex, MD</v>
          </cell>
          <cell r="C64">
            <v>45034</v>
          </cell>
        </row>
        <row r="65">
          <cell r="A65">
            <v>24005451702</v>
          </cell>
          <cell r="B65" t="str">
            <v>Middle River, MD</v>
          </cell>
          <cell r="C65">
            <v>44922</v>
          </cell>
        </row>
        <row r="66">
          <cell r="A66">
            <v>24005403300</v>
          </cell>
          <cell r="B66" t="str">
            <v>Lochearn, Pikesville, MD</v>
          </cell>
          <cell r="C66">
            <v>44900</v>
          </cell>
        </row>
        <row r="67">
          <cell r="A67">
            <v>24005400702</v>
          </cell>
          <cell r="B67" t="str">
            <v>Baltimore, MD</v>
          </cell>
          <cell r="C67">
            <v>44767</v>
          </cell>
        </row>
        <row r="68">
          <cell r="A68">
            <v>24005451600</v>
          </cell>
          <cell r="B68" t="str">
            <v>Middle River, MD</v>
          </cell>
          <cell r="C68">
            <v>44261</v>
          </cell>
        </row>
        <row r="69">
          <cell r="A69">
            <v>24005441102</v>
          </cell>
          <cell r="B69" t="str">
            <v>Rosedale, MD</v>
          </cell>
          <cell r="C69">
            <v>43997</v>
          </cell>
        </row>
        <row r="70">
          <cell r="A70">
            <v>24510270501</v>
          </cell>
          <cell r="B70" t="str">
            <v>Woodring, Baltimore, MD</v>
          </cell>
          <cell r="C70">
            <v>43888</v>
          </cell>
        </row>
        <row r="71">
          <cell r="A71">
            <v>24003730100</v>
          </cell>
          <cell r="B71" t="str">
            <v>Chestnut Hill Cove, Riviera Beach, MD</v>
          </cell>
          <cell r="C71">
            <v>43795</v>
          </cell>
        </row>
        <row r="72">
          <cell r="A72">
            <v>24005450100</v>
          </cell>
          <cell r="B72" t="str">
            <v>Rosedale, MD</v>
          </cell>
          <cell r="C72">
            <v>43755</v>
          </cell>
        </row>
        <row r="73">
          <cell r="A73">
            <v>24005411302</v>
          </cell>
          <cell r="B73" t="str">
            <v>White Marsh, MD</v>
          </cell>
          <cell r="C73">
            <v>43750</v>
          </cell>
        </row>
        <row r="74">
          <cell r="A74">
            <v>24005430800</v>
          </cell>
          <cell r="B74" t="str">
            <v>Halethorpe, MD</v>
          </cell>
          <cell r="C74">
            <v>43738</v>
          </cell>
        </row>
        <row r="75">
          <cell r="A75">
            <v>24005420600</v>
          </cell>
          <cell r="B75" t="str">
            <v>Baltimore, MD</v>
          </cell>
          <cell r="C75">
            <v>43374</v>
          </cell>
        </row>
        <row r="76">
          <cell r="A76">
            <v>24005400701</v>
          </cell>
          <cell r="B76" t="str">
            <v>Catonsville, MD</v>
          </cell>
          <cell r="C76">
            <v>43122</v>
          </cell>
        </row>
        <row r="77">
          <cell r="A77">
            <v>24510270703</v>
          </cell>
          <cell r="B77" t="str">
            <v>North Harford Road, Baltimore, MD</v>
          </cell>
          <cell r="C77">
            <v>42864</v>
          </cell>
        </row>
        <row r="78">
          <cell r="A78">
            <v>24510271101</v>
          </cell>
          <cell r="B78" t="str">
            <v>Radnor - Winston, Baltimore, MD</v>
          </cell>
          <cell r="C78">
            <v>42649</v>
          </cell>
        </row>
        <row r="79">
          <cell r="A79">
            <v>24005452400</v>
          </cell>
          <cell r="B79" t="str">
            <v>Dundalk, MD</v>
          </cell>
          <cell r="C79">
            <v>42129</v>
          </cell>
        </row>
        <row r="80">
          <cell r="A80">
            <v>24005420303</v>
          </cell>
          <cell r="B80" t="str">
            <v>Dundalk, MD</v>
          </cell>
          <cell r="C80">
            <v>41983</v>
          </cell>
        </row>
        <row r="81">
          <cell r="A81">
            <v>24005400800</v>
          </cell>
          <cell r="B81" t="str">
            <v>Catonsville, MD</v>
          </cell>
          <cell r="C81">
            <v>41839</v>
          </cell>
        </row>
        <row r="82">
          <cell r="A82">
            <v>24005450300</v>
          </cell>
          <cell r="B82" t="str">
            <v>Essex, MD</v>
          </cell>
          <cell r="C82">
            <v>41360</v>
          </cell>
        </row>
        <row r="83">
          <cell r="A83">
            <v>24005403402</v>
          </cell>
          <cell r="B83" t="str">
            <v>Pikesville, MD</v>
          </cell>
          <cell r="C83">
            <v>41259</v>
          </cell>
        </row>
        <row r="84">
          <cell r="A84">
            <v>24003750202</v>
          </cell>
          <cell r="B84" t="str">
            <v>Brooklyn Park, MD</v>
          </cell>
          <cell r="C84">
            <v>41250</v>
          </cell>
        </row>
        <row r="85">
          <cell r="A85">
            <v>24005430104</v>
          </cell>
          <cell r="B85" t="str">
            <v>Lansdowne - Baltimore Highlands, Halethorpe, MD</v>
          </cell>
          <cell r="C85">
            <v>41151</v>
          </cell>
        </row>
        <row r="86">
          <cell r="A86">
            <v>24510130805</v>
          </cell>
          <cell r="B86" t="str">
            <v>Cold Springs, Baltimore, MD</v>
          </cell>
          <cell r="C86">
            <v>40856</v>
          </cell>
        </row>
        <row r="87">
          <cell r="A87">
            <v>24005420701</v>
          </cell>
          <cell r="B87" t="str">
            <v>Dundalk, MD</v>
          </cell>
          <cell r="C87">
            <v>40679</v>
          </cell>
        </row>
        <row r="88">
          <cell r="A88">
            <v>24510270502</v>
          </cell>
          <cell r="B88" t="str">
            <v>North Harford Road, Baltimore, MD</v>
          </cell>
          <cell r="C88">
            <v>40642</v>
          </cell>
        </row>
        <row r="89">
          <cell r="A89">
            <v>24005451802</v>
          </cell>
          <cell r="B89" t="str">
            <v>Middle River, MD</v>
          </cell>
          <cell r="C89">
            <v>40516</v>
          </cell>
        </row>
        <row r="90">
          <cell r="A90">
            <v>24005420900</v>
          </cell>
          <cell r="B90" t="str">
            <v>Dundalk, MD</v>
          </cell>
          <cell r="C90">
            <v>40457</v>
          </cell>
        </row>
        <row r="91">
          <cell r="A91">
            <v>24510272003</v>
          </cell>
          <cell r="B91" t="str">
            <v>Baltimore, MD</v>
          </cell>
          <cell r="C91">
            <v>40318</v>
          </cell>
        </row>
        <row r="92">
          <cell r="A92">
            <v>24005440702</v>
          </cell>
          <cell r="B92" t="str">
            <v>Rosedale, MD</v>
          </cell>
          <cell r="C92">
            <v>40305</v>
          </cell>
        </row>
        <row r="93">
          <cell r="A93">
            <v>24005421102</v>
          </cell>
          <cell r="B93" t="str">
            <v>Dundalk, MD</v>
          </cell>
          <cell r="C93">
            <v>40280</v>
          </cell>
        </row>
        <row r="94">
          <cell r="A94">
            <v>24005420800</v>
          </cell>
          <cell r="B94" t="str">
            <v>Dundalk, MD</v>
          </cell>
          <cell r="C94">
            <v>40192</v>
          </cell>
        </row>
        <row r="95">
          <cell r="A95">
            <v>24510270101</v>
          </cell>
          <cell r="B95" t="str">
            <v>Arcadia, Baltimore, MD</v>
          </cell>
          <cell r="C95">
            <v>40039</v>
          </cell>
        </row>
        <row r="96">
          <cell r="A96">
            <v>24510261100</v>
          </cell>
          <cell r="B96" t="str">
            <v>Canton, Baltimore, MD</v>
          </cell>
          <cell r="C96">
            <v>39929</v>
          </cell>
        </row>
        <row r="97">
          <cell r="A97">
            <v>24005450400</v>
          </cell>
          <cell r="B97" t="str">
            <v>Essex, MD</v>
          </cell>
          <cell r="C97">
            <v>39830</v>
          </cell>
        </row>
        <row r="98">
          <cell r="A98">
            <v>24005492102</v>
          </cell>
          <cell r="B98" t="str">
            <v>Parkville, MD</v>
          </cell>
          <cell r="C98">
            <v>39706</v>
          </cell>
        </row>
        <row r="99">
          <cell r="A99">
            <v>24005420402</v>
          </cell>
          <cell r="B99" t="str">
            <v>Dundalk, MD</v>
          </cell>
          <cell r="C99">
            <v>39614</v>
          </cell>
        </row>
        <row r="100">
          <cell r="A100">
            <v>24005450200</v>
          </cell>
          <cell r="B100" t="str">
            <v>Essex, MD</v>
          </cell>
          <cell r="C100">
            <v>39536</v>
          </cell>
        </row>
        <row r="101">
          <cell r="A101">
            <v>24003750203</v>
          </cell>
          <cell r="B101" t="str">
            <v>Baltimore, MD</v>
          </cell>
          <cell r="C101">
            <v>39296</v>
          </cell>
        </row>
        <row r="102">
          <cell r="A102">
            <v>24510010100</v>
          </cell>
          <cell r="B102" t="str">
            <v>Canton, Baltimore, MD</v>
          </cell>
          <cell r="C102">
            <v>39245</v>
          </cell>
        </row>
        <row r="103">
          <cell r="A103">
            <v>24510010400</v>
          </cell>
          <cell r="B103" t="str">
            <v>Canton, Baltimore, MD</v>
          </cell>
          <cell r="C103">
            <v>38840</v>
          </cell>
        </row>
        <row r="104">
          <cell r="A104">
            <v>24005451300</v>
          </cell>
          <cell r="B104" t="str">
            <v>Middle River, MD</v>
          </cell>
          <cell r="C104">
            <v>38692</v>
          </cell>
        </row>
        <row r="105">
          <cell r="A105">
            <v>24510240100</v>
          </cell>
          <cell r="B105" t="str">
            <v>Locust Point, Baltimore, MD</v>
          </cell>
          <cell r="C105">
            <v>38644</v>
          </cell>
        </row>
        <row r="106">
          <cell r="A106">
            <v>24005401301</v>
          </cell>
          <cell r="B106" t="str">
            <v>Woodlawn, MD</v>
          </cell>
          <cell r="C106">
            <v>37920</v>
          </cell>
        </row>
        <row r="107">
          <cell r="A107">
            <v>24510130700</v>
          </cell>
          <cell r="B107" t="str">
            <v>Hampden, Baltimore, MD</v>
          </cell>
          <cell r="C107">
            <v>37716</v>
          </cell>
        </row>
        <row r="108">
          <cell r="A108">
            <v>24510250103</v>
          </cell>
          <cell r="B108" t="str">
            <v>Violetville, Baltimore, MD</v>
          </cell>
          <cell r="C108">
            <v>37673</v>
          </cell>
        </row>
        <row r="109">
          <cell r="A109">
            <v>24510280403</v>
          </cell>
          <cell r="B109" t="str">
            <v>Westgate, Baltimore, MD</v>
          </cell>
          <cell r="C109">
            <v>37470</v>
          </cell>
        </row>
        <row r="110">
          <cell r="A110">
            <v>24005420100</v>
          </cell>
          <cell r="B110" t="str">
            <v>Dundalk, MD</v>
          </cell>
          <cell r="C110">
            <v>37463</v>
          </cell>
        </row>
        <row r="111">
          <cell r="A111">
            <v>24510270302</v>
          </cell>
          <cell r="B111" t="str">
            <v>Waltherson, Baltimore, MD</v>
          </cell>
          <cell r="C111">
            <v>37361</v>
          </cell>
        </row>
        <row r="112">
          <cell r="A112">
            <v>24510270402</v>
          </cell>
          <cell r="B112" t="str">
            <v>Glenham-Belford, Baltimore, MD</v>
          </cell>
          <cell r="C112">
            <v>37354</v>
          </cell>
        </row>
        <row r="113">
          <cell r="A113">
            <v>24005452000</v>
          </cell>
          <cell r="B113" t="str">
            <v>Sparrows Point, MD</v>
          </cell>
          <cell r="C113">
            <v>36926</v>
          </cell>
        </row>
        <row r="114">
          <cell r="A114">
            <v>24510270600</v>
          </cell>
          <cell r="B114" t="str">
            <v>Harford - Echodale - Perring Parkway, Baltimore, MD</v>
          </cell>
          <cell r="C114">
            <v>36878</v>
          </cell>
        </row>
        <row r="115">
          <cell r="A115">
            <v>24005452500</v>
          </cell>
          <cell r="B115" t="str">
            <v>Dundalk, MD</v>
          </cell>
          <cell r="C115">
            <v>36870</v>
          </cell>
        </row>
        <row r="116">
          <cell r="A116">
            <v>24005430200</v>
          </cell>
          <cell r="B116" t="str">
            <v>Lansdowne - Baltimore Highlands, Lansdowne, MD</v>
          </cell>
          <cell r="C116">
            <v>36852</v>
          </cell>
        </row>
        <row r="117">
          <cell r="A117">
            <v>24005430900</v>
          </cell>
          <cell r="B117" t="str">
            <v>Baltimore, MD</v>
          </cell>
          <cell r="C117">
            <v>36849</v>
          </cell>
        </row>
        <row r="118">
          <cell r="A118">
            <v>24005403100</v>
          </cell>
          <cell r="B118" t="str">
            <v>Gwynn Oak, Pikesville, MD</v>
          </cell>
          <cell r="C118">
            <v>36629</v>
          </cell>
        </row>
        <row r="119">
          <cell r="A119">
            <v>24003751102</v>
          </cell>
          <cell r="B119" t="str">
            <v>Glen Burnie, MD</v>
          </cell>
          <cell r="C119">
            <v>36626</v>
          </cell>
        </row>
        <row r="120">
          <cell r="A120">
            <v>24005440300</v>
          </cell>
          <cell r="B120" t="str">
            <v>Nottingham, MD</v>
          </cell>
          <cell r="C120">
            <v>36594</v>
          </cell>
        </row>
        <row r="121">
          <cell r="A121">
            <v>24510260501</v>
          </cell>
          <cell r="B121" t="str">
            <v>Joseph Lee, Baltimore, MD</v>
          </cell>
          <cell r="C121">
            <v>36568</v>
          </cell>
        </row>
        <row r="122">
          <cell r="A122">
            <v>24003750102</v>
          </cell>
          <cell r="B122" t="str">
            <v>Baltimore, MD</v>
          </cell>
          <cell r="C122">
            <v>36411</v>
          </cell>
        </row>
        <row r="123">
          <cell r="A123">
            <v>24005451500</v>
          </cell>
          <cell r="B123" t="str">
            <v>Middle River, MD</v>
          </cell>
          <cell r="C123">
            <v>36172</v>
          </cell>
        </row>
        <row r="124">
          <cell r="A124">
            <v>24005421200</v>
          </cell>
          <cell r="B124" t="str">
            <v>Dundalk, MD</v>
          </cell>
          <cell r="C124">
            <v>36162</v>
          </cell>
        </row>
        <row r="125">
          <cell r="A125">
            <v>24510272007</v>
          </cell>
          <cell r="B125" t="str">
            <v>Fallstaff, Baltimore, MD</v>
          </cell>
          <cell r="C125">
            <v>35913</v>
          </cell>
        </row>
        <row r="126">
          <cell r="A126">
            <v>24510240400</v>
          </cell>
          <cell r="B126" t="str">
            <v>Riverside Park, Baltimore, MD</v>
          </cell>
          <cell r="C126">
            <v>35445</v>
          </cell>
        </row>
        <row r="127">
          <cell r="A127">
            <v>24510272006</v>
          </cell>
          <cell r="B127" t="str">
            <v>Glen, Baltimore, MD</v>
          </cell>
          <cell r="C127">
            <v>35394</v>
          </cell>
        </row>
        <row r="128">
          <cell r="A128">
            <v>24005451100</v>
          </cell>
          <cell r="B128" t="str">
            <v>Essex, MD</v>
          </cell>
          <cell r="C128">
            <v>35361</v>
          </cell>
        </row>
        <row r="129">
          <cell r="A129">
            <v>24003750201</v>
          </cell>
          <cell r="B129" t="str">
            <v>Brooklyn, Baltimore, MD</v>
          </cell>
          <cell r="C129">
            <v>35338</v>
          </cell>
        </row>
        <row r="130">
          <cell r="A130">
            <v>24005400600</v>
          </cell>
          <cell r="B130" t="str">
            <v>Catonsville, MD</v>
          </cell>
          <cell r="C130">
            <v>34819</v>
          </cell>
        </row>
        <row r="131">
          <cell r="A131">
            <v>24510120201</v>
          </cell>
          <cell r="B131" t="str">
            <v>Baltimore, MD</v>
          </cell>
          <cell r="C131">
            <v>34639</v>
          </cell>
        </row>
        <row r="132">
          <cell r="A132">
            <v>24510270804</v>
          </cell>
          <cell r="B132" t="str">
            <v>Lake Walker, Baltimore, MD</v>
          </cell>
          <cell r="C132">
            <v>34431</v>
          </cell>
        </row>
        <row r="133">
          <cell r="A133">
            <v>24510270200</v>
          </cell>
          <cell r="B133" t="str">
            <v>Lauraville, Baltimore, MD</v>
          </cell>
          <cell r="C133">
            <v>34353</v>
          </cell>
        </row>
        <row r="134">
          <cell r="A134">
            <v>24005452300</v>
          </cell>
          <cell r="B134" t="str">
            <v>Baltimore, MD</v>
          </cell>
          <cell r="C134">
            <v>34337</v>
          </cell>
        </row>
        <row r="135">
          <cell r="A135">
            <v>24005440701</v>
          </cell>
          <cell r="B135" t="str">
            <v>Rosedale, MD</v>
          </cell>
          <cell r="C135">
            <v>34323</v>
          </cell>
        </row>
        <row r="136">
          <cell r="A136">
            <v>24005421101</v>
          </cell>
          <cell r="B136" t="str">
            <v>Baltimore, MD</v>
          </cell>
          <cell r="C136">
            <v>34316</v>
          </cell>
        </row>
        <row r="137">
          <cell r="A137">
            <v>24510130600</v>
          </cell>
          <cell r="B137" t="str">
            <v>Hampden, Baltimore, MD</v>
          </cell>
          <cell r="C137">
            <v>34238</v>
          </cell>
        </row>
        <row r="138">
          <cell r="A138">
            <v>24005420302</v>
          </cell>
          <cell r="B138" t="str">
            <v>Dundalk, MD</v>
          </cell>
          <cell r="C138">
            <v>34207</v>
          </cell>
        </row>
        <row r="139">
          <cell r="A139">
            <v>24005451402</v>
          </cell>
          <cell r="B139" t="str">
            <v>Middle River, MD</v>
          </cell>
          <cell r="C139">
            <v>34205</v>
          </cell>
        </row>
        <row r="140">
          <cell r="A140">
            <v>24005491402</v>
          </cell>
          <cell r="B140" t="str">
            <v>Parkville, MD</v>
          </cell>
          <cell r="C140">
            <v>34124</v>
          </cell>
        </row>
        <row r="141">
          <cell r="A141">
            <v>24510010500</v>
          </cell>
          <cell r="B141" t="str">
            <v>Upper Fells Point, Baltimore, MD</v>
          </cell>
          <cell r="C141">
            <v>34123</v>
          </cell>
        </row>
        <row r="142">
          <cell r="A142">
            <v>24005450501</v>
          </cell>
          <cell r="B142" t="str">
            <v>Essex, MD</v>
          </cell>
          <cell r="C142">
            <v>33997</v>
          </cell>
        </row>
        <row r="143">
          <cell r="A143">
            <v>24510270301</v>
          </cell>
          <cell r="B143" t="str">
            <v>Lauraville, Baltimore, MD</v>
          </cell>
          <cell r="C143">
            <v>33859</v>
          </cell>
        </row>
        <row r="144">
          <cell r="A144">
            <v>24510130804</v>
          </cell>
          <cell r="B144" t="str">
            <v>Hampden, Baltimore, MD</v>
          </cell>
          <cell r="C144">
            <v>33801</v>
          </cell>
        </row>
        <row r="145">
          <cell r="A145">
            <v>24510250303</v>
          </cell>
          <cell r="B145" t="str">
            <v>Morrell Park, Baltimore, MD</v>
          </cell>
          <cell r="C145">
            <v>33579</v>
          </cell>
        </row>
        <row r="146">
          <cell r="A146">
            <v>24510140100</v>
          </cell>
          <cell r="B146" t="str">
            <v>Bolton Hill, Baltimore, MD</v>
          </cell>
          <cell r="C146">
            <v>33362</v>
          </cell>
        </row>
        <row r="147">
          <cell r="A147">
            <v>24510230200</v>
          </cell>
          <cell r="B147" t="str">
            <v>South Baltimore, Baltimore, MD</v>
          </cell>
          <cell r="C147">
            <v>33158</v>
          </cell>
        </row>
        <row r="148">
          <cell r="A148">
            <v>24005421000</v>
          </cell>
          <cell r="B148" t="str">
            <v>Dundalk, MD</v>
          </cell>
          <cell r="C148">
            <v>33140</v>
          </cell>
        </row>
        <row r="149">
          <cell r="A149">
            <v>24003750101</v>
          </cell>
          <cell r="B149" t="str">
            <v>Brooklyn Park, MD</v>
          </cell>
          <cell r="C149">
            <v>32994</v>
          </cell>
        </row>
        <row r="150">
          <cell r="A150">
            <v>24510260401</v>
          </cell>
          <cell r="B150" t="str">
            <v>Armistead Gardens, Baltimore, MD</v>
          </cell>
          <cell r="C150">
            <v>32899</v>
          </cell>
        </row>
        <row r="151">
          <cell r="A151">
            <v>24005430300</v>
          </cell>
          <cell r="B151" t="str">
            <v>Lansdowne - Baltimore Highlands, Halethorpe, MD</v>
          </cell>
          <cell r="C151">
            <v>32895</v>
          </cell>
        </row>
        <row r="152">
          <cell r="A152">
            <v>24005402403</v>
          </cell>
          <cell r="B152" t="str">
            <v>Gwynn Oak, Baltimore, MD</v>
          </cell>
          <cell r="C152">
            <v>32850</v>
          </cell>
        </row>
        <row r="153">
          <cell r="A153">
            <v>24510260700</v>
          </cell>
          <cell r="B153" t="str">
            <v>Fifteenth Street, Baltimore, MD</v>
          </cell>
          <cell r="C153">
            <v>32829</v>
          </cell>
        </row>
        <row r="154">
          <cell r="A154">
            <v>24003750803</v>
          </cell>
          <cell r="B154" t="str">
            <v>Glen Burnie, MD</v>
          </cell>
          <cell r="C154">
            <v>32796</v>
          </cell>
        </row>
        <row r="155">
          <cell r="A155">
            <v>24510250206</v>
          </cell>
          <cell r="B155" t="str">
            <v>Morrell Park, Baltimore, MD</v>
          </cell>
          <cell r="C155">
            <v>32777</v>
          </cell>
        </row>
        <row r="156">
          <cell r="A156">
            <v>24005492300</v>
          </cell>
          <cell r="B156" t="str">
            <v>Essex, MD</v>
          </cell>
          <cell r="C156">
            <v>32708</v>
          </cell>
        </row>
        <row r="157">
          <cell r="A157">
            <v>24005403201</v>
          </cell>
          <cell r="B157" t="str">
            <v>Gwynn Oak, Lochearn, MD</v>
          </cell>
          <cell r="C157">
            <v>32593</v>
          </cell>
        </row>
        <row r="158">
          <cell r="A158">
            <v>24005420401</v>
          </cell>
          <cell r="B158" t="str">
            <v>Dundalk, MD</v>
          </cell>
          <cell r="C158">
            <v>32582</v>
          </cell>
        </row>
        <row r="159">
          <cell r="A159">
            <v>24510260605</v>
          </cell>
          <cell r="B159" t="str">
            <v>Medford - Broening, Baltimore, MD</v>
          </cell>
          <cell r="C159">
            <v>31881</v>
          </cell>
        </row>
        <row r="160">
          <cell r="A160">
            <v>24005401102</v>
          </cell>
          <cell r="B160" t="str">
            <v>Gwynn Oak, Woodlawn, MD</v>
          </cell>
          <cell r="C160">
            <v>31861</v>
          </cell>
        </row>
        <row r="161">
          <cell r="A161">
            <v>24510270702</v>
          </cell>
          <cell r="B161" t="str">
            <v>Harford - Echodale - Perring Parkway, Baltimore, MD</v>
          </cell>
          <cell r="C161">
            <v>31558</v>
          </cell>
        </row>
        <row r="162">
          <cell r="A162">
            <v>24510130803</v>
          </cell>
          <cell r="B162" t="str">
            <v>Medfield, Baltimore, MD</v>
          </cell>
          <cell r="C162">
            <v>31522</v>
          </cell>
        </row>
        <row r="163">
          <cell r="A163">
            <v>24510010200</v>
          </cell>
          <cell r="B163" t="str">
            <v>Patterson Park, Baltimore, MD</v>
          </cell>
          <cell r="C163">
            <v>31503</v>
          </cell>
        </row>
        <row r="164">
          <cell r="A164">
            <v>24005401200</v>
          </cell>
          <cell r="B164" t="str">
            <v>Woodlawn, MD</v>
          </cell>
          <cell r="C164">
            <v>31428</v>
          </cell>
        </row>
        <row r="165">
          <cell r="A165">
            <v>24510260900</v>
          </cell>
          <cell r="B165" t="str">
            <v>Baltimore, MD</v>
          </cell>
          <cell r="C165">
            <v>31400</v>
          </cell>
        </row>
        <row r="166">
          <cell r="A166">
            <v>24005430101</v>
          </cell>
          <cell r="B166" t="str">
            <v>Lansdowne - Baltimore Highlands, Lansdowne, MD</v>
          </cell>
          <cell r="C166">
            <v>31296</v>
          </cell>
        </row>
        <row r="167">
          <cell r="A167">
            <v>24005451401</v>
          </cell>
          <cell r="B167" t="str">
            <v>Middle River, MD</v>
          </cell>
          <cell r="C167">
            <v>31269</v>
          </cell>
        </row>
        <row r="168">
          <cell r="A168">
            <v>24005401101</v>
          </cell>
          <cell r="B168" t="str">
            <v>Woodlawn, MD</v>
          </cell>
          <cell r="C168">
            <v>31221</v>
          </cell>
        </row>
        <row r="169">
          <cell r="A169">
            <v>24005420301</v>
          </cell>
          <cell r="B169" t="str">
            <v>Dundalk, MD</v>
          </cell>
          <cell r="C169">
            <v>31119</v>
          </cell>
        </row>
        <row r="170">
          <cell r="A170">
            <v>24510260101</v>
          </cell>
          <cell r="B170" t="str">
            <v>Cedmont, Baltimore, MD</v>
          </cell>
          <cell r="C170">
            <v>30998</v>
          </cell>
        </row>
        <row r="171">
          <cell r="A171">
            <v>24510040100</v>
          </cell>
          <cell r="B171" t="str">
            <v>Downtown, Baltimore, MD</v>
          </cell>
          <cell r="C171">
            <v>30887</v>
          </cell>
        </row>
        <row r="172">
          <cell r="A172">
            <v>24510280401</v>
          </cell>
          <cell r="B172" t="str">
            <v>Baltimore, MD</v>
          </cell>
          <cell r="C172">
            <v>30689</v>
          </cell>
        </row>
        <row r="173">
          <cell r="A173">
            <v>24510270102</v>
          </cell>
          <cell r="B173" t="str">
            <v>Waltherson, Baltimore, MD</v>
          </cell>
          <cell r="C173">
            <v>30522</v>
          </cell>
        </row>
        <row r="174">
          <cell r="A174">
            <v>24510130806</v>
          </cell>
          <cell r="B174" t="str">
            <v>Woodberry, Baltimore, MD</v>
          </cell>
          <cell r="C174">
            <v>30452</v>
          </cell>
        </row>
        <row r="175">
          <cell r="A175">
            <v>24005401302</v>
          </cell>
          <cell r="B175" t="str">
            <v>Gwynn Oak, Baltimore, MD</v>
          </cell>
          <cell r="C175">
            <v>30383</v>
          </cell>
        </row>
        <row r="176">
          <cell r="A176">
            <v>24510090200</v>
          </cell>
          <cell r="B176" t="str">
            <v>Ednor Gardens - Lakeside, Baltimore, MD</v>
          </cell>
          <cell r="C176">
            <v>30261</v>
          </cell>
        </row>
        <row r="177">
          <cell r="A177">
            <v>24510240300</v>
          </cell>
          <cell r="B177" t="str">
            <v>Riverside, Baltimore, MD</v>
          </cell>
          <cell r="C177">
            <v>30178</v>
          </cell>
        </row>
        <row r="178">
          <cell r="A178">
            <v>24510030200</v>
          </cell>
          <cell r="B178" t="str">
            <v>Little Italy, Baltimore, MD</v>
          </cell>
          <cell r="C178">
            <v>30095</v>
          </cell>
        </row>
        <row r="179">
          <cell r="A179">
            <v>24510010300</v>
          </cell>
          <cell r="B179" t="str">
            <v>Canton, Baltimore, MD</v>
          </cell>
          <cell r="C179">
            <v>30028</v>
          </cell>
        </row>
        <row r="180">
          <cell r="A180">
            <v>24005450503</v>
          </cell>
          <cell r="B180" t="str">
            <v>Essex, MD</v>
          </cell>
          <cell r="C180">
            <v>29876</v>
          </cell>
        </row>
        <row r="181">
          <cell r="A181">
            <v>24005441000</v>
          </cell>
          <cell r="B181" t="str">
            <v>Baltimore, MD</v>
          </cell>
          <cell r="C181">
            <v>29579</v>
          </cell>
        </row>
        <row r="182">
          <cell r="A182">
            <v>24005402304</v>
          </cell>
          <cell r="B182" t="str">
            <v>Gwynn Oak, Baltimore, MD</v>
          </cell>
          <cell r="C182">
            <v>29163</v>
          </cell>
        </row>
        <row r="183">
          <cell r="A183">
            <v>24510260800</v>
          </cell>
          <cell r="B183" t="str">
            <v>Baltimore Highlands, Baltimore, MD</v>
          </cell>
          <cell r="C183">
            <v>29147</v>
          </cell>
        </row>
        <row r="184">
          <cell r="A184">
            <v>24510080101</v>
          </cell>
          <cell r="B184" t="str">
            <v>Belair - Edison, Baltimore, MD</v>
          </cell>
          <cell r="C184">
            <v>29086</v>
          </cell>
        </row>
        <row r="185">
          <cell r="A185">
            <v>24005450800</v>
          </cell>
          <cell r="B185" t="str">
            <v>Essex, MD</v>
          </cell>
          <cell r="C185">
            <v>28748</v>
          </cell>
        </row>
        <row r="186">
          <cell r="A186">
            <v>24510270903</v>
          </cell>
          <cell r="B186" t="str">
            <v>Hillen, Baltimore, MD</v>
          </cell>
          <cell r="C186">
            <v>28657</v>
          </cell>
        </row>
        <row r="187">
          <cell r="A187">
            <v>24510250401</v>
          </cell>
          <cell r="B187" t="str">
            <v>Brooklyn, Baltimore, MD</v>
          </cell>
          <cell r="C187">
            <v>28532</v>
          </cell>
        </row>
        <row r="188">
          <cell r="A188">
            <v>24510260102</v>
          </cell>
          <cell r="B188" t="str">
            <v>Frankford, Baltimore, MD</v>
          </cell>
          <cell r="C188">
            <v>28488</v>
          </cell>
        </row>
        <row r="189">
          <cell r="A189">
            <v>24510271900</v>
          </cell>
          <cell r="B189" t="str">
            <v>Glen, Baltimore, MD</v>
          </cell>
          <cell r="C189">
            <v>28383</v>
          </cell>
        </row>
        <row r="190">
          <cell r="A190">
            <v>24510270401</v>
          </cell>
          <cell r="B190" t="str">
            <v>Glenham-Belford, Baltimore, MD</v>
          </cell>
          <cell r="C190">
            <v>28337</v>
          </cell>
        </row>
        <row r="191">
          <cell r="A191">
            <v>24005450504</v>
          </cell>
          <cell r="B191" t="str">
            <v>Essex, MD</v>
          </cell>
          <cell r="C191">
            <v>27632</v>
          </cell>
        </row>
        <row r="192">
          <cell r="A192">
            <v>24510260201</v>
          </cell>
          <cell r="B192" t="str">
            <v>Frankford, Baltimore, MD</v>
          </cell>
          <cell r="C192">
            <v>27555</v>
          </cell>
        </row>
        <row r="193">
          <cell r="A193">
            <v>24510230300</v>
          </cell>
          <cell r="B193" t="str">
            <v>South Baltimore, Baltimore, MD</v>
          </cell>
          <cell r="C193">
            <v>27456</v>
          </cell>
        </row>
        <row r="194">
          <cell r="A194">
            <v>24005402305</v>
          </cell>
          <cell r="B194" t="str">
            <v>Lochearn, Pikesville, MD</v>
          </cell>
          <cell r="C194">
            <v>27436</v>
          </cell>
        </row>
        <row r="195">
          <cell r="A195">
            <v>24005403202</v>
          </cell>
          <cell r="B195" t="str">
            <v>Gwynn Oak, Baltimore, MD</v>
          </cell>
          <cell r="C195">
            <v>27334</v>
          </cell>
        </row>
        <row r="196">
          <cell r="A196">
            <v>24510020100</v>
          </cell>
          <cell r="B196" t="str">
            <v>Upper Fells Point, Baltimore, MD</v>
          </cell>
          <cell r="C196">
            <v>27226</v>
          </cell>
        </row>
        <row r="197">
          <cell r="A197">
            <v>24510020200</v>
          </cell>
          <cell r="B197" t="str">
            <v>Upper Fells Point, Baltimore, MD</v>
          </cell>
          <cell r="C197">
            <v>27135</v>
          </cell>
        </row>
        <row r="198">
          <cell r="A198">
            <v>24510270902</v>
          </cell>
          <cell r="B198" t="str">
            <v>Perring Loch, Baltimore, MD</v>
          </cell>
          <cell r="C198">
            <v>27125</v>
          </cell>
        </row>
        <row r="199">
          <cell r="A199">
            <v>24510270802</v>
          </cell>
          <cell r="B199" t="str">
            <v>Ramblewood, Baltimore, MD</v>
          </cell>
          <cell r="C199">
            <v>27093</v>
          </cell>
        </row>
        <row r="200">
          <cell r="A200">
            <v>24005402404</v>
          </cell>
          <cell r="B200" t="str">
            <v>Gwynn Oak, Lochearn, MD</v>
          </cell>
          <cell r="C200">
            <v>27010</v>
          </cell>
        </row>
        <row r="201">
          <cell r="A201">
            <v>24005491401</v>
          </cell>
          <cell r="B201" t="str">
            <v>Parkville, MD</v>
          </cell>
          <cell r="C201">
            <v>27007</v>
          </cell>
        </row>
        <row r="202">
          <cell r="A202">
            <v>24510250500</v>
          </cell>
          <cell r="B202" t="str">
            <v>Curtis Bay, Baltimore, MD</v>
          </cell>
          <cell r="C202">
            <v>26602</v>
          </cell>
        </row>
        <row r="203">
          <cell r="A203">
            <v>24510151100</v>
          </cell>
          <cell r="B203" t="str">
            <v>East Arlington, Baltimore, MD</v>
          </cell>
          <cell r="C203">
            <v>26434</v>
          </cell>
        </row>
        <row r="204">
          <cell r="A204">
            <v>24510270801</v>
          </cell>
          <cell r="B204" t="str">
            <v>Idlewood, Baltimore, MD</v>
          </cell>
          <cell r="C204">
            <v>26277</v>
          </cell>
        </row>
        <row r="205">
          <cell r="A205">
            <v>24510270803</v>
          </cell>
          <cell r="B205" t="str">
            <v>Loch Raven, Baltimore, MD</v>
          </cell>
          <cell r="C205">
            <v>26254</v>
          </cell>
        </row>
        <row r="206">
          <cell r="A206">
            <v>24510250101</v>
          </cell>
          <cell r="B206" t="str">
            <v>Beechfield, Baltimore, MD</v>
          </cell>
          <cell r="C206">
            <v>26157</v>
          </cell>
        </row>
        <row r="207">
          <cell r="A207">
            <v>24510090300</v>
          </cell>
          <cell r="B207" t="str">
            <v>Ednor Gardens - Lakeside, Baltimore, MD</v>
          </cell>
          <cell r="C207">
            <v>25900</v>
          </cell>
        </row>
        <row r="208">
          <cell r="A208">
            <v>24510260302</v>
          </cell>
          <cell r="B208" t="str">
            <v>Belair - Edison, Baltimore, MD</v>
          </cell>
          <cell r="C208">
            <v>25810</v>
          </cell>
        </row>
        <row r="209">
          <cell r="A209">
            <v>24005402405</v>
          </cell>
          <cell r="B209" t="str">
            <v>Gwynn Oak, Baltimore, MD</v>
          </cell>
          <cell r="C209">
            <v>25753</v>
          </cell>
        </row>
        <row r="210">
          <cell r="A210">
            <v>24510250402</v>
          </cell>
          <cell r="B210" t="str">
            <v>Brooklyn, Baltimore, MD</v>
          </cell>
          <cell r="C210">
            <v>25688</v>
          </cell>
        </row>
        <row r="211">
          <cell r="A211">
            <v>24510150702</v>
          </cell>
          <cell r="B211" t="str">
            <v>Walbrook, Baltimore, MD</v>
          </cell>
          <cell r="C211">
            <v>25469</v>
          </cell>
        </row>
        <row r="212">
          <cell r="A212">
            <v>24510270805</v>
          </cell>
          <cell r="B212" t="str">
            <v>Mid-Govans, Baltimore, MD</v>
          </cell>
          <cell r="C212">
            <v>25045</v>
          </cell>
        </row>
        <row r="213">
          <cell r="A213">
            <v>24510270901</v>
          </cell>
          <cell r="B213" t="str">
            <v>New Northwood, Baltimore, MD</v>
          </cell>
          <cell r="C213">
            <v>25020</v>
          </cell>
        </row>
        <row r="214">
          <cell r="A214">
            <v>24510280301</v>
          </cell>
          <cell r="B214" t="str">
            <v>Gwynn Oak, Baltimore, MD</v>
          </cell>
          <cell r="C214">
            <v>25007</v>
          </cell>
        </row>
        <row r="215">
          <cell r="A215">
            <v>24510280200</v>
          </cell>
          <cell r="B215" t="str">
            <v>Gwynn Oak, Baltimore, MD</v>
          </cell>
          <cell r="C215">
            <v>24854</v>
          </cell>
        </row>
        <row r="216">
          <cell r="A216">
            <v>24510150701</v>
          </cell>
          <cell r="B216" t="str">
            <v>Hanlon Longwood, Baltimore, MD</v>
          </cell>
          <cell r="C216">
            <v>24465</v>
          </cell>
        </row>
        <row r="217">
          <cell r="A217">
            <v>24510261000</v>
          </cell>
          <cell r="B217" t="str">
            <v>Patterson Park, Baltimore, MD</v>
          </cell>
          <cell r="C217">
            <v>24304</v>
          </cell>
        </row>
        <row r="218">
          <cell r="A218">
            <v>24005421300</v>
          </cell>
          <cell r="B218" t="str">
            <v>Dundalk, MD</v>
          </cell>
          <cell r="C218">
            <v>23876</v>
          </cell>
        </row>
        <row r="219">
          <cell r="A219">
            <v>24510200800</v>
          </cell>
          <cell r="B219" t="str">
            <v>Irvington, Baltimore, MD</v>
          </cell>
          <cell r="C219">
            <v>23853</v>
          </cell>
        </row>
        <row r="220">
          <cell r="A220">
            <v>24510250102</v>
          </cell>
          <cell r="B220" t="str">
            <v>Yale Heights, Baltimore, MD</v>
          </cell>
          <cell r="C220">
            <v>23758</v>
          </cell>
        </row>
        <row r="221">
          <cell r="A221">
            <v>24510250205</v>
          </cell>
          <cell r="B221" t="str">
            <v>Lakeland, Baltimore, MD</v>
          </cell>
          <cell r="C221">
            <v>23557</v>
          </cell>
        </row>
        <row r="222">
          <cell r="A222">
            <v>24510120700</v>
          </cell>
          <cell r="B222" t="str">
            <v>Remington, Baltimore, MD</v>
          </cell>
          <cell r="C222">
            <v>23274</v>
          </cell>
        </row>
        <row r="223">
          <cell r="A223">
            <v>24510280404</v>
          </cell>
          <cell r="B223" t="str">
            <v>Irvington, Baltimore, MD</v>
          </cell>
          <cell r="C223">
            <v>23172</v>
          </cell>
        </row>
        <row r="224">
          <cell r="A224">
            <v>24510150800</v>
          </cell>
          <cell r="B224" t="str">
            <v>Garwyn Oaks, Baltimore, MD</v>
          </cell>
          <cell r="C224">
            <v>23051</v>
          </cell>
        </row>
        <row r="225">
          <cell r="A225">
            <v>24510190200</v>
          </cell>
          <cell r="B225" t="str">
            <v>Pratt Monroe, Baltimore, MD</v>
          </cell>
          <cell r="C225">
            <v>22904</v>
          </cell>
        </row>
        <row r="226">
          <cell r="A226">
            <v>24510210200</v>
          </cell>
          <cell r="B226" t="str">
            <v>Pigtown, Baltimore, MD</v>
          </cell>
          <cell r="C226">
            <v>22824</v>
          </cell>
        </row>
        <row r="227">
          <cell r="A227">
            <v>24510150900</v>
          </cell>
          <cell r="B227" t="str">
            <v>Windsor Hills, Baltimore, MD</v>
          </cell>
          <cell r="C227">
            <v>22619</v>
          </cell>
        </row>
        <row r="228">
          <cell r="A228">
            <v>24510110100</v>
          </cell>
          <cell r="B228" t="str">
            <v>Downtown, Baltimore, MD</v>
          </cell>
          <cell r="C228">
            <v>22499</v>
          </cell>
        </row>
        <row r="229">
          <cell r="A229">
            <v>24510260404</v>
          </cell>
          <cell r="B229" t="str">
            <v>Baltimore Highlands, Baltimore, MD</v>
          </cell>
          <cell r="C229">
            <v>22330</v>
          </cell>
        </row>
        <row r="230">
          <cell r="A230">
            <v>24510110200</v>
          </cell>
          <cell r="B230" t="str">
            <v>Downtown, Baltimore, MD</v>
          </cell>
          <cell r="C230">
            <v>22321</v>
          </cell>
        </row>
        <row r="231">
          <cell r="A231">
            <v>24510090500</v>
          </cell>
          <cell r="B231" t="str">
            <v>Better Waverly, Baltimore, MD</v>
          </cell>
          <cell r="C231">
            <v>22060</v>
          </cell>
        </row>
        <row r="232">
          <cell r="A232">
            <v>24510200701</v>
          </cell>
          <cell r="B232" t="str">
            <v>Allendale, Baltimore, MD</v>
          </cell>
          <cell r="C232">
            <v>21947</v>
          </cell>
        </row>
        <row r="233">
          <cell r="A233">
            <v>24510260301</v>
          </cell>
          <cell r="B233" t="str">
            <v>Belair - Edison, Baltimore, MD</v>
          </cell>
          <cell r="C233">
            <v>21849</v>
          </cell>
        </row>
        <row r="234">
          <cell r="A234">
            <v>24510260202</v>
          </cell>
          <cell r="B234" t="str">
            <v>Parkside, Baltimore, MD</v>
          </cell>
          <cell r="C234">
            <v>21811</v>
          </cell>
        </row>
        <row r="235">
          <cell r="A235">
            <v>24510180300</v>
          </cell>
          <cell r="B235" t="str">
            <v>Hollins Market, Baltimore, MD</v>
          </cell>
          <cell r="C235">
            <v>21798</v>
          </cell>
        </row>
        <row r="236">
          <cell r="A236">
            <v>24510120600</v>
          </cell>
          <cell r="B236" t="str">
            <v>Old Goucher, Baltimore, MD</v>
          </cell>
          <cell r="C236">
            <v>21715</v>
          </cell>
        </row>
        <row r="237">
          <cell r="A237">
            <v>24510271002</v>
          </cell>
          <cell r="B237" t="str">
            <v>Winston - Govans, Baltimore, MD</v>
          </cell>
          <cell r="C237">
            <v>21603</v>
          </cell>
        </row>
        <row r="238">
          <cell r="A238">
            <v>24510280302</v>
          </cell>
          <cell r="B238" t="str">
            <v>West Forest Park, Baltimore, MD</v>
          </cell>
          <cell r="C238">
            <v>21326</v>
          </cell>
        </row>
        <row r="239">
          <cell r="A239">
            <v>24510090400</v>
          </cell>
          <cell r="B239" t="str">
            <v>Better Waverly, Baltimore, MD</v>
          </cell>
          <cell r="C239">
            <v>21227</v>
          </cell>
        </row>
        <row r="240">
          <cell r="A240">
            <v>24510271700</v>
          </cell>
          <cell r="B240" t="str">
            <v>Central Park Heights, Baltimore, MD</v>
          </cell>
          <cell r="C240">
            <v>21045</v>
          </cell>
        </row>
        <row r="241">
          <cell r="A241">
            <v>24510170100</v>
          </cell>
          <cell r="B241" t="str">
            <v>Downtown, Baltimore, MD</v>
          </cell>
          <cell r="C241">
            <v>21013</v>
          </cell>
        </row>
        <row r="242">
          <cell r="A242">
            <v>24510260203</v>
          </cell>
          <cell r="B242" t="str">
            <v>Frankford, Baltimore, MD</v>
          </cell>
          <cell r="C242">
            <v>20857</v>
          </cell>
        </row>
        <row r="243">
          <cell r="A243">
            <v>24510090100</v>
          </cell>
          <cell r="B243" t="str">
            <v>Ednor Gardens - Lakeside, Baltimore, MD</v>
          </cell>
          <cell r="C243">
            <v>20844</v>
          </cell>
        </row>
        <row r="244">
          <cell r="A244">
            <v>24510280402</v>
          </cell>
          <cell r="B244" t="str">
            <v>Rognel Heights, Baltimore, MD</v>
          </cell>
          <cell r="C244">
            <v>20709</v>
          </cell>
        </row>
        <row r="245">
          <cell r="A245">
            <v>24510151000</v>
          </cell>
          <cell r="B245" t="str">
            <v>Dorchester, Baltimore, MD</v>
          </cell>
          <cell r="C245">
            <v>20591</v>
          </cell>
        </row>
        <row r="246">
          <cell r="A246">
            <v>24510060200</v>
          </cell>
          <cell r="B246" t="str">
            <v>Baltimore, MD</v>
          </cell>
          <cell r="C246">
            <v>20573</v>
          </cell>
        </row>
        <row r="247">
          <cell r="A247">
            <v>24510070100</v>
          </cell>
          <cell r="B247" t="str">
            <v>Baltimore, MD</v>
          </cell>
          <cell r="C247">
            <v>20560</v>
          </cell>
        </row>
        <row r="248">
          <cell r="A248">
            <v>24510260402</v>
          </cell>
          <cell r="B248" t="str">
            <v>Frankford, Baltimore, MD</v>
          </cell>
          <cell r="C248">
            <v>20549</v>
          </cell>
        </row>
        <row r="249">
          <cell r="A249">
            <v>24510271801</v>
          </cell>
          <cell r="B249" t="str">
            <v>Arlington, Baltimore, MD</v>
          </cell>
          <cell r="C249">
            <v>20547</v>
          </cell>
        </row>
        <row r="250">
          <cell r="A250">
            <v>24510250600</v>
          </cell>
          <cell r="B250" t="str">
            <v>Brooklyn, Baltimore, MD</v>
          </cell>
          <cell r="C250">
            <v>20534</v>
          </cell>
        </row>
        <row r="251">
          <cell r="A251">
            <v>24510280102</v>
          </cell>
          <cell r="B251" t="str">
            <v>Gwynn Oak, Baltimore, MD</v>
          </cell>
          <cell r="C251">
            <v>20521</v>
          </cell>
        </row>
        <row r="252">
          <cell r="A252">
            <v>24510271600</v>
          </cell>
          <cell r="B252" t="str">
            <v>Edgecomb, Baltimore, MD</v>
          </cell>
          <cell r="C252">
            <v>20128</v>
          </cell>
        </row>
        <row r="253">
          <cell r="A253">
            <v>24510210100</v>
          </cell>
          <cell r="B253" t="str">
            <v>Pigtown, Baltimore, MD</v>
          </cell>
          <cell r="C253">
            <v>19883</v>
          </cell>
        </row>
        <row r="254">
          <cell r="A254">
            <v>24510280101</v>
          </cell>
          <cell r="B254" t="str">
            <v>Reisterstown Station, Baltimore, MD</v>
          </cell>
          <cell r="C254">
            <v>19832</v>
          </cell>
        </row>
        <row r="255">
          <cell r="A255">
            <v>24510080400</v>
          </cell>
          <cell r="B255" t="str">
            <v>Broadway East, Baltimore, MD</v>
          </cell>
          <cell r="C255">
            <v>19776</v>
          </cell>
        </row>
        <row r="256">
          <cell r="A256">
            <v>24510060400</v>
          </cell>
          <cell r="B256" t="str">
            <v>Baltimore, MD</v>
          </cell>
          <cell r="C256">
            <v>19663</v>
          </cell>
        </row>
        <row r="257">
          <cell r="A257">
            <v>24510040200</v>
          </cell>
          <cell r="B257" t="str">
            <v>Downtown, Baltimore, MD</v>
          </cell>
          <cell r="C257">
            <v>19628</v>
          </cell>
        </row>
        <row r="258">
          <cell r="A258">
            <v>24510250207</v>
          </cell>
          <cell r="B258" t="str">
            <v>Cherry Hill, Baltimore, MD</v>
          </cell>
          <cell r="C258">
            <v>19353</v>
          </cell>
        </row>
        <row r="259">
          <cell r="A259">
            <v>24510120400</v>
          </cell>
          <cell r="B259" t="str">
            <v>Barclay, Baltimore, MD</v>
          </cell>
          <cell r="C259">
            <v>19281</v>
          </cell>
        </row>
        <row r="260">
          <cell r="A260">
            <v>24510090700</v>
          </cell>
          <cell r="B260" t="str">
            <v>Coldstream - Homestead - Montebello, Baltimore, MD</v>
          </cell>
          <cell r="C260">
            <v>19242</v>
          </cell>
        </row>
        <row r="261">
          <cell r="A261">
            <v>24510200100</v>
          </cell>
          <cell r="B261" t="str">
            <v>Lexington, Baltimore, MD</v>
          </cell>
          <cell r="C261">
            <v>19232</v>
          </cell>
        </row>
        <row r="262">
          <cell r="A262">
            <v>24510270701</v>
          </cell>
          <cell r="B262" t="str">
            <v>Harford - Echodale - Perring Parkway, Baltimore, MD</v>
          </cell>
          <cell r="C262">
            <v>19187</v>
          </cell>
        </row>
        <row r="263">
          <cell r="A263">
            <v>24510150500</v>
          </cell>
          <cell r="B263" t="str">
            <v>Burleith-Leighton, Baltimore, MD</v>
          </cell>
          <cell r="C263">
            <v>19179</v>
          </cell>
        </row>
        <row r="264">
          <cell r="A264">
            <v>24510150200</v>
          </cell>
          <cell r="B264" t="str">
            <v>Sandtown-Winchester, Baltimore, MD</v>
          </cell>
          <cell r="C264">
            <v>19120</v>
          </cell>
        </row>
        <row r="265">
          <cell r="A265">
            <v>24510230100</v>
          </cell>
          <cell r="B265" t="str">
            <v>Baltimore, MD</v>
          </cell>
          <cell r="C265">
            <v>19016</v>
          </cell>
        </row>
        <row r="266">
          <cell r="A266">
            <v>24510160600</v>
          </cell>
          <cell r="B266" t="str">
            <v>Mosher, Baltimore, MD</v>
          </cell>
          <cell r="C266">
            <v>18877</v>
          </cell>
        </row>
        <row r="267">
          <cell r="A267">
            <v>24510151300</v>
          </cell>
          <cell r="B267" t="str">
            <v>Central Park Heights, Baltimore, MD</v>
          </cell>
          <cell r="C267">
            <v>18870</v>
          </cell>
        </row>
        <row r="268">
          <cell r="A268">
            <v>24510200500</v>
          </cell>
          <cell r="B268" t="str">
            <v>Mill Hill, Baltimore, MD</v>
          </cell>
          <cell r="C268">
            <v>18848</v>
          </cell>
        </row>
        <row r="269">
          <cell r="A269">
            <v>24510200300</v>
          </cell>
          <cell r="B269" t="str">
            <v>Bentalou-Smallwood, Baltimore, MD</v>
          </cell>
          <cell r="C269">
            <v>18814</v>
          </cell>
        </row>
        <row r="270">
          <cell r="A270">
            <v>24510160802</v>
          </cell>
          <cell r="B270" t="str">
            <v>Edmondson, Baltimore, MD</v>
          </cell>
          <cell r="C270">
            <v>18813</v>
          </cell>
        </row>
        <row r="271">
          <cell r="A271">
            <v>24510200600</v>
          </cell>
          <cell r="B271" t="str">
            <v>Baltimore, MD</v>
          </cell>
          <cell r="C271">
            <v>18730</v>
          </cell>
        </row>
        <row r="272">
          <cell r="A272">
            <v>24510180200</v>
          </cell>
          <cell r="B272" t="str">
            <v>Poppleton, Baltimore, MD</v>
          </cell>
          <cell r="C272">
            <v>18707</v>
          </cell>
        </row>
        <row r="273">
          <cell r="A273">
            <v>24510080500</v>
          </cell>
          <cell r="B273" t="str">
            <v>Darley Park, Baltimore, MD</v>
          </cell>
          <cell r="C273">
            <v>18699</v>
          </cell>
        </row>
        <row r="274">
          <cell r="A274">
            <v>24510130400</v>
          </cell>
          <cell r="B274" t="str">
            <v>Woodbrook, Baltimore, MD</v>
          </cell>
          <cell r="C274">
            <v>18557</v>
          </cell>
        </row>
        <row r="275">
          <cell r="A275">
            <v>24510130300</v>
          </cell>
          <cell r="B275" t="str">
            <v>Penn North, Baltimore, MD</v>
          </cell>
          <cell r="C275">
            <v>18539</v>
          </cell>
        </row>
        <row r="276">
          <cell r="A276">
            <v>24510160500</v>
          </cell>
          <cell r="B276" t="str">
            <v>Bridgeview-Greenlawn, Baltimore, MD</v>
          </cell>
          <cell r="C276">
            <v>18445</v>
          </cell>
        </row>
        <row r="277">
          <cell r="A277">
            <v>24510120300</v>
          </cell>
          <cell r="B277" t="str">
            <v>Harwood, Baltimore, MD</v>
          </cell>
          <cell r="C277">
            <v>18274</v>
          </cell>
        </row>
        <row r="278">
          <cell r="A278">
            <v>24510150300</v>
          </cell>
          <cell r="B278" t="str">
            <v>Coppin Heights, Baltimore, MD</v>
          </cell>
          <cell r="C278">
            <v>18230</v>
          </cell>
        </row>
        <row r="279">
          <cell r="A279">
            <v>24510080200</v>
          </cell>
          <cell r="B279" t="str">
            <v>Broadway East, Baltimore, MD</v>
          </cell>
          <cell r="C279">
            <v>18229</v>
          </cell>
        </row>
        <row r="280">
          <cell r="A280">
            <v>24510160801</v>
          </cell>
          <cell r="B280" t="str">
            <v>Edmondson, Baltimore, MD</v>
          </cell>
          <cell r="C280">
            <v>18212</v>
          </cell>
        </row>
        <row r="281">
          <cell r="A281">
            <v>24510260403</v>
          </cell>
          <cell r="B281" t="str">
            <v>Cedonia, Baltimore, MD</v>
          </cell>
          <cell r="C281">
            <v>18166</v>
          </cell>
        </row>
        <row r="282">
          <cell r="A282">
            <v>24510060300</v>
          </cell>
          <cell r="B282" t="str">
            <v>Butchers Hill, Baltimore, MD</v>
          </cell>
          <cell r="C282">
            <v>18117</v>
          </cell>
        </row>
        <row r="283">
          <cell r="A283">
            <v>24510090600</v>
          </cell>
          <cell r="B283" t="str">
            <v>Coldstream - Homestead - Montebello, Baltimore, MD</v>
          </cell>
          <cell r="C283">
            <v>17915</v>
          </cell>
        </row>
        <row r="284">
          <cell r="A284">
            <v>24510271802</v>
          </cell>
          <cell r="B284" t="str">
            <v>Langston Hughes, Baltimore, MD</v>
          </cell>
          <cell r="C284">
            <v>17788</v>
          </cell>
        </row>
        <row r="285">
          <cell r="A285">
            <v>24510160700</v>
          </cell>
          <cell r="B285" t="str">
            <v>Rosemont, Baltimore, MD</v>
          </cell>
          <cell r="C285">
            <v>17781</v>
          </cell>
        </row>
        <row r="286">
          <cell r="A286">
            <v>24510090800</v>
          </cell>
          <cell r="B286" t="str">
            <v>East Baltimore Midway, Baltimore, MD</v>
          </cell>
          <cell r="C286">
            <v>17762</v>
          </cell>
        </row>
        <row r="287">
          <cell r="A287">
            <v>24510080102</v>
          </cell>
          <cell r="B287" t="str">
            <v>Belair - Edison, Baltimore, MD</v>
          </cell>
          <cell r="C287">
            <v>17721</v>
          </cell>
        </row>
        <row r="288">
          <cell r="A288">
            <v>24510170300</v>
          </cell>
          <cell r="B288" t="str">
            <v>Upton, Baltimore, MD</v>
          </cell>
          <cell r="C288">
            <v>17641</v>
          </cell>
        </row>
        <row r="289">
          <cell r="A289">
            <v>24510151200</v>
          </cell>
          <cell r="B289" t="str">
            <v>Park Circle, Baltimore, MD</v>
          </cell>
          <cell r="C289">
            <v>17501</v>
          </cell>
        </row>
        <row r="290">
          <cell r="A290">
            <v>24510200702</v>
          </cell>
          <cell r="B290" t="str">
            <v>Saint Joseph's, Baltimore, MD</v>
          </cell>
          <cell r="C290">
            <v>17466</v>
          </cell>
        </row>
        <row r="291">
          <cell r="A291">
            <v>24510250203</v>
          </cell>
          <cell r="B291" t="str">
            <v>Cherry Hill, Baltimore, MD</v>
          </cell>
          <cell r="C291">
            <v>17418</v>
          </cell>
        </row>
        <row r="292">
          <cell r="A292">
            <v>24510160100</v>
          </cell>
          <cell r="B292" t="str">
            <v>Harlem Park, Baltimore, MD</v>
          </cell>
          <cell r="C292">
            <v>17363</v>
          </cell>
        </row>
        <row r="293">
          <cell r="A293">
            <v>24510080301</v>
          </cell>
          <cell r="B293" t="str">
            <v>Berea, Baltimore, MD</v>
          </cell>
          <cell r="C293">
            <v>17362</v>
          </cell>
        </row>
        <row r="294">
          <cell r="A294">
            <v>24510150600</v>
          </cell>
          <cell r="B294" t="str">
            <v>NW Community Action, Baltimore, MD</v>
          </cell>
          <cell r="C294">
            <v>17115</v>
          </cell>
        </row>
        <row r="295">
          <cell r="A295">
            <v>24510190300</v>
          </cell>
          <cell r="B295" t="str">
            <v>Mount Clare, Baltimore, MD</v>
          </cell>
          <cell r="C295">
            <v>17103</v>
          </cell>
        </row>
        <row r="296">
          <cell r="A296">
            <v>24510260604</v>
          </cell>
          <cell r="B296" t="str">
            <v>O'Donnell Heights, Baltimore, MD</v>
          </cell>
          <cell r="C296">
            <v>17102</v>
          </cell>
        </row>
        <row r="297">
          <cell r="A297">
            <v>24510080700</v>
          </cell>
          <cell r="B297" t="str">
            <v>Broadway East, Baltimore, MD</v>
          </cell>
          <cell r="C297">
            <v>16855</v>
          </cell>
        </row>
        <row r="298">
          <cell r="A298">
            <v>24510170200</v>
          </cell>
          <cell r="B298" t="str">
            <v>McCulloh Homes, Baltimore, MD</v>
          </cell>
          <cell r="C298">
            <v>16843</v>
          </cell>
        </row>
        <row r="299">
          <cell r="A299">
            <v>24510150400</v>
          </cell>
          <cell r="B299" t="str">
            <v>Mondawmin, Baltimore, MD</v>
          </cell>
          <cell r="C299">
            <v>16749</v>
          </cell>
        </row>
        <row r="300">
          <cell r="A300">
            <v>24510080600</v>
          </cell>
          <cell r="B300" t="str">
            <v>Broadway East, Baltimore, MD</v>
          </cell>
          <cell r="C300">
            <v>16713</v>
          </cell>
        </row>
        <row r="301">
          <cell r="A301">
            <v>24510030100</v>
          </cell>
          <cell r="B301" t="str">
            <v>Perkins Homes, Baltimore, MD</v>
          </cell>
          <cell r="C301">
            <v>16707</v>
          </cell>
        </row>
        <row r="302">
          <cell r="A302">
            <v>24510090900</v>
          </cell>
          <cell r="B302" t="str">
            <v>Oliver, Baltimore, MD</v>
          </cell>
          <cell r="C302">
            <v>16672</v>
          </cell>
        </row>
        <row r="303">
          <cell r="A303">
            <v>24510100100</v>
          </cell>
          <cell r="B303" t="str">
            <v>Johnson Square, Baltimore, MD</v>
          </cell>
          <cell r="C303">
            <v>16425</v>
          </cell>
        </row>
        <row r="304">
          <cell r="A304">
            <v>24510070400</v>
          </cell>
          <cell r="B304" t="str">
            <v>Gay Street, Baltimore, MD</v>
          </cell>
          <cell r="C304">
            <v>16403</v>
          </cell>
        </row>
        <row r="305">
          <cell r="A305">
            <v>24510070200</v>
          </cell>
          <cell r="B305" t="str">
            <v>Madison - Eastend, Baltimore, MD</v>
          </cell>
          <cell r="C305">
            <v>16397</v>
          </cell>
        </row>
        <row r="306">
          <cell r="A306">
            <v>24510080302</v>
          </cell>
          <cell r="B306" t="str">
            <v>Berea, Baltimore, MD</v>
          </cell>
          <cell r="C306">
            <v>16320</v>
          </cell>
        </row>
        <row r="307">
          <cell r="A307">
            <v>24510100200</v>
          </cell>
          <cell r="B307" t="str">
            <v>Baltimore, MD</v>
          </cell>
          <cell r="C307">
            <v>16143</v>
          </cell>
        </row>
        <row r="308">
          <cell r="A308">
            <v>24510260303</v>
          </cell>
          <cell r="B308" t="str">
            <v>Claremont - Freedom, Baltimore, MD</v>
          </cell>
          <cell r="C308">
            <v>16126</v>
          </cell>
        </row>
        <row r="309">
          <cell r="A309">
            <v>24510250301</v>
          </cell>
          <cell r="B309" t="str">
            <v>Westport, Baltimore, MD</v>
          </cell>
          <cell r="C309">
            <v>16112</v>
          </cell>
        </row>
        <row r="310">
          <cell r="A310">
            <v>24510070300</v>
          </cell>
          <cell r="B310" t="str">
            <v>Milton - Montford, Baltimore, MD</v>
          </cell>
          <cell r="C310">
            <v>16061</v>
          </cell>
        </row>
        <row r="311">
          <cell r="A311">
            <v>24510271001</v>
          </cell>
          <cell r="B311" t="str">
            <v>Baltimore, MD</v>
          </cell>
          <cell r="C311">
            <v>15880</v>
          </cell>
        </row>
        <row r="312">
          <cell r="A312">
            <v>24510060100</v>
          </cell>
          <cell r="B312" t="str">
            <v>Patterson Park, Baltimore, MD</v>
          </cell>
          <cell r="C312">
            <v>15862</v>
          </cell>
        </row>
        <row r="313">
          <cell r="A313">
            <v>24510120500</v>
          </cell>
          <cell r="B313" t="str">
            <v>Greenmount West, Baltimore, MD</v>
          </cell>
          <cell r="C313">
            <v>15844</v>
          </cell>
        </row>
        <row r="314">
          <cell r="A314">
            <v>24510190100</v>
          </cell>
          <cell r="B314" t="str">
            <v>Franklin Square, Baltimore, MD</v>
          </cell>
          <cell r="C314">
            <v>15811</v>
          </cell>
        </row>
        <row r="315">
          <cell r="A315">
            <v>24510140200</v>
          </cell>
          <cell r="B315" t="str">
            <v>Upton, Baltimore, MD</v>
          </cell>
          <cell r="C315">
            <v>15571</v>
          </cell>
        </row>
        <row r="316">
          <cell r="A316">
            <v>24510200200</v>
          </cell>
          <cell r="B316" t="str">
            <v>Lexington, Baltimore, MD</v>
          </cell>
          <cell r="C316">
            <v>15555</v>
          </cell>
        </row>
        <row r="317">
          <cell r="A317">
            <v>24510160400</v>
          </cell>
          <cell r="B317" t="str">
            <v>Midtown Edmondson, Baltimore, MD</v>
          </cell>
          <cell r="C317">
            <v>15550</v>
          </cell>
        </row>
        <row r="318">
          <cell r="A318">
            <v>24510150100</v>
          </cell>
          <cell r="B318" t="str">
            <v>Sandtown-Winchester, Baltimore, MD</v>
          </cell>
          <cell r="C318">
            <v>15476</v>
          </cell>
        </row>
        <row r="319">
          <cell r="A319">
            <v>24510160200</v>
          </cell>
          <cell r="B319" t="str">
            <v>Sandtown-Winchester, Baltimore, MD</v>
          </cell>
          <cell r="C319">
            <v>15400</v>
          </cell>
        </row>
        <row r="320">
          <cell r="A320">
            <v>24510130200</v>
          </cell>
          <cell r="B320" t="str">
            <v>Reservoir Hill, Baltimore, MD</v>
          </cell>
          <cell r="C320">
            <v>15382</v>
          </cell>
        </row>
        <row r="321">
          <cell r="A321">
            <v>24510280500</v>
          </cell>
          <cell r="B321" t="str">
            <v>Pleasant View Gardens, Baltimore, MD</v>
          </cell>
          <cell r="C321">
            <v>15244</v>
          </cell>
        </row>
        <row r="322">
          <cell r="A322">
            <v>24510140300</v>
          </cell>
          <cell r="B322" t="str">
            <v>Druid Heights, Baltimore, MD</v>
          </cell>
          <cell r="C322">
            <v>14934</v>
          </cell>
        </row>
        <row r="323">
          <cell r="A323">
            <v>24510160300</v>
          </cell>
          <cell r="B323" t="str">
            <v>Sandtown-Winchester, Baltimore, MD</v>
          </cell>
          <cell r="C323">
            <v>14633</v>
          </cell>
        </row>
        <row r="324">
          <cell r="A324">
            <v>24510250204</v>
          </cell>
          <cell r="B324" t="str">
            <v>Cherry Hill, Baltimore, MD</v>
          </cell>
          <cell r="C324">
            <v>14632</v>
          </cell>
        </row>
        <row r="325">
          <cell r="A325">
            <v>24510080800</v>
          </cell>
          <cell r="B325" t="str">
            <v>Broadway East, Baltimore, MD</v>
          </cell>
          <cell r="C325">
            <v>14042</v>
          </cell>
        </row>
        <row r="326">
          <cell r="A326">
            <v>24510200400</v>
          </cell>
          <cell r="B326" t="str">
            <v>Shipley Hill, Baltimore, MD</v>
          </cell>
          <cell r="C326">
            <v>13860</v>
          </cell>
        </row>
        <row r="327">
          <cell r="A327">
            <v>24510130100</v>
          </cell>
          <cell r="B327" t="str">
            <v>Reservoir Hill, Baltimore, MD</v>
          </cell>
          <cell r="C327">
            <v>13375</v>
          </cell>
        </row>
        <row r="328">
          <cell r="A328">
            <v>24510180100</v>
          </cell>
          <cell r="B328" t="str">
            <v>Poppleton, Baltimore, MD</v>
          </cell>
          <cell r="C328">
            <v>12417</v>
          </cell>
        </row>
        <row r="329">
          <cell r="A329">
            <v>24005492500</v>
          </cell>
          <cell r="B329" t="str">
            <v>Baltimore, MD</v>
          </cell>
        </row>
        <row r="330">
          <cell r="A330">
            <v>24005980200</v>
          </cell>
          <cell r="B330" t="str">
            <v>Lansdowne - Baltimore Highlands, Halethorpe, MD</v>
          </cell>
        </row>
        <row r="331">
          <cell r="A331">
            <v>24510100300</v>
          </cell>
          <cell r="B331" t="str">
            <v>Penn - Fallsway, Baltimore, MD</v>
          </cell>
        </row>
        <row r="332">
          <cell r="A332">
            <v>24510271503</v>
          </cell>
          <cell r="B332" t="str">
            <v>Cross Keys, Baltimore, MD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4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2-13T22:09:57.65999985393136650" createdVersion="6" refreshedVersion="6" minRefreshableVersion="3" recordCount="2" xr:uid="{1DC1856B-C967-864B-8E21-8E471CB8B580}">
  <cacheSource type="worksheet">
    <worksheetSource ref="A1:C3" sheet="Bmore &amp; LA Male Income v Prison"/>
  </cacheSource>
  <cacheFields count="3">
    <cacheField name="City" numFmtId="0">
      <sharedItems count="2">
        <s v="LA"/>
        <s v="Baltimore"/>
      </sharedItems>
    </cacheField>
    <cacheField name="Male Income" numFmtId="0">
      <sharedItems containsSemiMixedTypes="0" containsString="0" containsNumber="1" minValue="31942.674922600618" maxValue="34552.406629999998"/>
    </cacheField>
    <cacheField name="Incarceration Rate" numFmtId="0">
      <sharedItems containsSemiMixedTypes="0" containsString="0" containsNumber="1" minValue="1.4999999999999999E-2" maxValue="4.628206499999999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2-13T22:09:57.69999976269900825" createdVersion="6" refreshedVersion="6" minRefreshableVersion="3" recordCount="1105" xr:uid="{00000000-000A-0000-FFFF-FFFF76000000}">
  <cacheSource type="worksheet">
    <worksheetSource ref="A1:F1106" sheet="LA Data Raw"/>
  </cacheSource>
  <cacheFields count="6">
    <cacheField name="tract" numFmtId="0">
      <sharedItems containsSemiMixedTypes="0" containsString="0" containsNumber="1" containsInteger="1" minValue="6037124000" maxValue="6037980030"/>
    </cacheField>
    <cacheField name="Name" numFmtId="0">
      <sharedItems count="152">
        <s v="Los Angeles, CA"/>
        <s v="Westwood, Los Angeles, CA"/>
        <s v="Brentwood, Los Angeles, CA"/>
        <s v="Tarzana, Los Angeles, CA"/>
        <s v="Beverly Glen, Los Angeles, CA"/>
        <s v="Encino, Los Angeles, CA"/>
        <s v="Manhattan Beach, CA"/>
        <s v="San Marino, CA"/>
        <s v="North Arroyo, Pasadena, CA"/>
        <s v="Beverly Hills, CA"/>
        <s v="Pacific Palisades, Los Angeles, CA"/>
        <s v="North of Montana, Santa Monica, CA"/>
        <s v="Central LA, Los Angeles, CA"/>
        <s v="The Flats, Beverly Hills, CA"/>
        <s v="Chevy Chase, Glendale, CA"/>
        <s v="Beverlywood, Los Angeles, CA"/>
        <s v="Cheviot Hills, Los Angeles, CA"/>
        <s v="Playa del Rey, Los Angeles, CA"/>
        <s v="Northeast Los Angeles, Pasadena, CA"/>
        <s v="Pacific Palisades, Santa Monica, CA"/>
        <s v="Mar Vista, Los Angeles, CA"/>
        <s v="Wilshire Montana, Santa Monica, CA"/>
        <s v="San Gabriel, CA"/>
        <s v="Beverly Grove, Los Angeles, CA"/>
        <s v="Studio City, Los Angeles, CA"/>
        <s v="Northeast, Santa Monica, CA"/>
        <s v="Sherman Oaks, Los Angeles, CA"/>
        <s v="South Pasadena, CA"/>
        <s v="Glenoaks Canyon, Glendale, CA"/>
        <s v="Pasadena, CA"/>
        <s v="West Los Angeles, Los Angeles, CA"/>
        <s v="South Montebello, Montebello, CA"/>
        <s v="Valley Village, Los Angeles, CA"/>
        <s v="Monterey Park, CA"/>
        <s v="Westchester, Los Angeles, CA"/>
        <s v="Central LA, Beverly Hills, CA"/>
        <s v="Bel Air, Los Angeles, CA"/>
        <s v="Venice, Marina del Rey, CA"/>
        <s v="Van Nuys, Los Angeles, CA"/>
        <s v="South Arroyo, Pasadena, CA"/>
        <s v="Pico - Robertson, Los Angeles, CA"/>
        <s v="Alhambra, CA"/>
        <s v="Rancho Park, Los Angeles, CA"/>
        <s v="Garvey, Monterey Park, CA"/>
        <s v="Pelanconi, Glendale, CA"/>
        <s v="Rossmoyne, Glendale, CA"/>
        <s v="HollyGlen, Hawthorne, CA"/>
        <s v="El Segundo, CA"/>
        <s v="Woodbury, Glendale, CA"/>
        <s v="Century City, Los Angeles, CA"/>
        <s v="Downtown, Los Angeles, CA"/>
        <s v="Sherman Oaks, Beverly Hills, CA"/>
        <s v="Echo Park, Los Angeles, CA"/>
        <s v="Central LA, West Hollywood, CA"/>
        <s v="North Hollywood, Los Angeles, CA"/>
        <s v="Burbank, CA"/>
        <s v="Beverly Grove, West Hollywood, CA"/>
        <s v="Northeast Los Angeles, Los Angeles, CA"/>
        <s v="Downtown, Santa Monica, CA"/>
        <s v="Park West, Culver City, CA"/>
        <s v="Magnolia Park, Burbank, CA"/>
        <s v="Sunset Park, Santa Monica, CA"/>
        <s v="Rosemead, CA"/>
        <s v="Verdugo Viejo, Glendale, CA"/>
        <s v="Downtown, Glendale, CA"/>
        <s v="Glenwood, Glendale, CA"/>
        <s v="Garvey, Rosemead, CA"/>
        <s v="Culver City, CA"/>
        <s v="Downey, CA"/>
        <s v="Lamanda Park, Pasadena, CA"/>
        <s v="Citrus Grove, Glendale, CA"/>
        <s v="Eagle Rock, Los Angeles, CA"/>
        <s v="Palms, Los Angeles, CA"/>
        <s v="Sawtelle, Los Angeles, CA"/>
        <s v="Mid-City, Santa Monica, CA"/>
        <s v="Atwater Village, Los Angeles, CA"/>
        <s v="South Montebello, Monterey Park, CA"/>
        <s v="Somerset, Glendale, CA"/>
        <s v="Vineyard, Glendale, CA"/>
        <s v="Silver Lake, Los Angeles, CA"/>
        <s v="Ocean Park, Santa Monica, CA"/>
        <s v="Hawthorne, CA"/>
        <s v="McLaughlin, Los Angeles, CA"/>
        <s v="Carlson Park, Culver City, CA"/>
        <s v="Moorpark, Glendale, CA"/>
        <s v="Marina del Rey, CA"/>
        <s v="Gardena, CA"/>
        <s v="Clarkdale, Culver City, CA"/>
        <s v="Garvey, San Gabriel, CA"/>
        <s v="Mariposa, Glendale, CA"/>
        <s v="Toluca Lake, Los Angeles, CA"/>
        <s v="Venice, Los Angeles, CA"/>
        <s v="Santa Fe Springs, CA"/>
        <s v="Bellflower, CA"/>
        <s v="El Rancho, Pico Rivera, CA"/>
        <s v="Glassell Park, Los Angeles, CA"/>
        <s v="South Montebello, Rosemead, CA"/>
        <s v="Huntington Park, CA"/>
        <s v="Lucerne - Higuera, Culver City, CA"/>
        <s v="Montecito Heights, Los Angeles, CA"/>
        <s v="South Gate, CA"/>
        <s v="Norwalk, CA"/>
        <s v="Castle Heights, Los Angeles, CA"/>
        <s v="West Toluca Lake, Los Angeles, CA"/>
        <s v="Mount Washington, Los Angeles, CA"/>
        <s v="Adams Hill, Glendale, CA"/>
        <s v="Riverside Rancho, Glendale, CA"/>
        <s v="Grandview, Glendale, CA"/>
        <s v="Mid Central, Pasadena, CA"/>
        <s v="Bungalow Heaven, Pasadena, CA"/>
        <s v="Pacific - Edison, Glendale, CA"/>
        <s v="Hollywood Hills, Los Angeles, CA"/>
        <s v="South Los Angeles, Los Angeles, CA"/>
        <s v="Whittier, CA"/>
        <s v="East Los Angeles, CA"/>
        <s v="Inglewood, CA"/>
        <s v="Highland Park, Los Angeles, CA"/>
        <s v="Lawndale, CA"/>
        <s v="Paramount, CA"/>
        <s v="Tropico, Glendale, CA"/>
        <s v="Boyle Heights, Los Angeles, CA"/>
        <s v="South Montebello, Commerce, CA"/>
        <s v="South Montebello, East Los Angeles, CA"/>
        <s v="Lynwood, CA"/>
        <s v="Pico, Santa Monica, CA"/>
        <s v="Cudahy, CA"/>
        <s v="Bell, CA"/>
        <s v="South Montebello, Bell Gardens, CA"/>
        <s v="Harbor, Gardena, CA"/>
        <s v="East Hollywood, Los Angeles, CA"/>
        <s v="Vernon, CA"/>
        <s v="Maywood, CA"/>
        <s v="Baldwin Hills, Los Angeles, CA"/>
        <s v="View Park, View Park-Windsor Hills, CA"/>
        <s v="Leimert Park, Los Angeles, CA"/>
        <s v="Morningside Park, Inglewood, CA"/>
        <s v="South Montebello, Los Angeles, CA"/>
        <s v="Fox Hills, Culver City, CA"/>
        <s v="East Compton, CA"/>
        <s v="Jefferson, Los Angeles, CA"/>
        <s v="South Figueroa Corridor, Los Angeles, CA"/>
        <s v="Park Mesa Heights, Los Angeles, CA"/>
        <s v="North Central, Pasadena, CA"/>
        <s v="Central Alameda, Los Angeles, CA"/>
        <s v="Arts District, Los Angeles, CA"/>
        <s v="Harbor Gateway North, Los Angeles, CA"/>
        <s v="South Los Angeles, Compton, CA"/>
        <s v="Compton, CA"/>
        <s v="Harbor, Los Angeles, CA"/>
        <s v="Baldwin Village, Los Angeles, CA"/>
        <s v="Crenshaw, Los Angeles, CA"/>
        <s v="North Hollywood, Universal City, CA"/>
      </sharedItems>
    </cacheField>
    <cacheField name="Household Income" numFmtId="164">
      <sharedItems containsString="0" containsBlank="1" containsNumber="1" containsInteger="1" minValue="14636" maxValue="85044"/>
    </cacheField>
    <cacheField name="Male Income" numFmtId="164">
      <sharedItems containsSemiMixedTypes="0" containsString="0" containsNumber="1" containsInteger="1" minValue="0" maxValue="79158"/>
    </cacheField>
    <cacheField name="Female Income" numFmtId="164">
      <sharedItems containsSemiMixedTypes="0" containsString="0" containsNumber="1" containsInteger="1" minValue="0" maxValue="99044"/>
    </cacheField>
    <cacheField name="Incarceration Rate" numFmtId="10">
      <sharedItems containsSemiMixedTypes="0" containsString="0" containsNumber="1" minValue="0" maxValue="0.1136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2-13T22:09:57.7999998489394800" createdVersion="6" refreshedVersion="6" minRefreshableVersion="3" recordCount="331" xr:uid="{0FB712A8-68DD-DC43-B665-5967EC9BB768}">
  <cacheSource type="worksheet">
    <worksheetSource ref="A1:E332" sheet="Baltimore Data Raw"/>
  </cacheSource>
  <cacheFields count="5">
    <cacheField name="tract" numFmtId="0">
      <sharedItems containsSemiMixedTypes="0" containsString="0" containsNumber="1" containsInteger="1" minValue="24003730100" maxValue="24510280500"/>
    </cacheField>
    <cacheField name="Name" numFmtId="0">
      <sharedItems count="159">
        <s v="Pikesville, MD"/>
        <s v="Greenmount West, Baltimore, MD"/>
        <s v="Broadway East, Baltimore, MD"/>
        <s v="Evergreen, Baltimore, MD"/>
        <s v="Sandtown-Winchester, Baltimore, MD"/>
        <s v="Dundalk, MD"/>
        <s v="Shipley Hill, Baltimore, MD"/>
        <s v="Poppleton, Baltimore, MD"/>
        <s v="Pratt Monroe, Baltimore, MD"/>
        <s v="Old Goucher, Baltimore, MD"/>
        <s v="Gay Street, Baltimore, MD"/>
        <s v="Johnson Square, Baltimore, MD"/>
        <s v="Oliver, Baltimore, MD"/>
        <s v="Madison - Eastend, Baltimore, MD"/>
        <s v="West Forest Park, Baltimore, MD"/>
        <s v="Saint Joseph's, Baltimore, MD"/>
        <s v="Nottingham, MD"/>
        <s v="Lexington, Baltimore, MD"/>
        <s v="Rognel Heights, Baltimore, MD"/>
        <s v="Bolton Hill, Baltimore, MD"/>
        <s v="Baltimore, MD"/>
        <s v="Upton, Baltimore, MD"/>
        <s v="Upper Fells Point, Baltimore, MD"/>
        <s v="Parkville, MD"/>
        <s v="Rosemont, Baltimore, MD"/>
        <s v="Franklin Square, Baltimore, MD"/>
        <s v="O'Donnell Heights, Baltimore, MD"/>
        <s v="Woodring, Baltimore, MD"/>
        <s v="Cherry Hill, Baltimore, MD"/>
        <s v="Berea, Baltimore, MD"/>
        <s v="Woodberry, Baltimore, MD"/>
        <s v="Perring Loch, Baltimore, MD"/>
        <s v="Druid Heights, Baltimore, MD"/>
        <s v="Barclay, Baltimore, MD"/>
        <s v="NW Community Action, Baltimore, MD"/>
        <s v="Belair - Edison, Baltimore, MD"/>
        <s v="Frankford, Baltimore, MD"/>
        <s v="Westport, Baltimore, MD"/>
        <s v="Penn North, Baltimore, MD"/>
        <s v="Darley Park, Baltimore, MD"/>
        <s v="Edgecomb, Baltimore, MD"/>
        <s v="Glen Burnie, MD"/>
        <s v="Yale Heights, Baltimore, MD"/>
        <s v="Harford - Echodale - Perring Parkway, Baltimore, MD"/>
        <s v="Hillen, Baltimore, MD"/>
        <s v="Gwynn Oak, Baltimore, MD"/>
        <s v="Arlington, Baltimore, MD"/>
        <s v="Hanlon Longwood, Baltimore, MD"/>
        <s v="Lochearn, Pikesville, MD"/>
        <s v="Coldstream - Homestead - Montebello, Baltimore, MD"/>
        <s v="Harwood, Baltimore, MD"/>
        <s v="Reservoir Hill, Baltimore, MD"/>
        <s v="Edmondson, Baltimore, MD"/>
        <s v="Middle River, MD"/>
        <s v="Woodbrook, Baltimore, MD"/>
        <s v="Winston - Govans, Baltimore, MD"/>
        <s v="Central Park Heights, Baltimore, MD"/>
        <s v="Coppin Heights, Baltimore, MD"/>
        <s v="Mill Hill, Baltimore, MD"/>
        <s v="Butchers Hill, Baltimore, MD"/>
        <s v="Bentalou-Smallwood, Baltimore, MD"/>
        <s v="South Baltimore, Baltimore, MD"/>
        <s v="Cheswolde, Baltimore, MD"/>
        <s v="Arcadia, Baltimore, MD"/>
        <s v="Park Circle, Baltimore, MD"/>
        <s v="Milton - Montford, Baltimore, MD"/>
        <s v="East Baltimore Midway, Baltimore, MD"/>
        <s v="Woodlawn, MD"/>
        <s v="Brooklyn, Baltimore, MD"/>
        <s v="Canton, Baltimore, MD"/>
        <s v="Ednor Gardens - Lakeside, Baltimore, MD"/>
        <s v="Windsor Hills, Baltimore, MD"/>
        <s v="Mount Clare, Baltimore, MD"/>
        <s v="Glen, Baltimore, MD"/>
        <s v="Patterson Park, Baltimore, MD"/>
        <s v="Beechfield, Baltimore, MD"/>
        <s v="Cedonia, Baltimore, MD"/>
        <s v="Pigtown, Baltimore, MD"/>
        <s v="McCulloh Homes, Baltimore, MD"/>
        <s v="Parkside, Baltimore, MD"/>
        <s v="Morrell Park, Baltimore, MD"/>
        <s v="Lakeland, Baltimore, MD"/>
        <s v="Ramblewood, Baltimore, MD"/>
        <s v="Essex, MD"/>
        <s v="Riverside, Baltimore, MD"/>
        <s v="Walbrook, Baltimore, MD"/>
        <s v="Reisterstown Station, Baltimore, MD"/>
        <s v="Harlem Park, Baltimore, MD"/>
        <s v="Cedmont, Baltimore, MD"/>
        <s v="Bridgeview-Greenlawn, Baltimore, MD"/>
        <s v="Garwyn Oaks, Baltimore, MD"/>
        <s v="Downtown, Baltimore, MD"/>
        <s v="Lansdowne - Baltimore Highlands, Halethorpe, MD"/>
        <s v="Dorchester, Baltimore, MD"/>
        <s v="Lauraville, Baltimore, MD"/>
        <s v="Lake Walker, Baltimore, MD"/>
        <s v="Mosher, Baltimore, MD"/>
        <s v="Rosedale, MD"/>
        <s v="Riverside Park, Baltimore, MD"/>
        <s v="Irvington, Baltimore, MD"/>
        <s v="Midtown Edmondson, Baltimore, MD"/>
        <s v="Baltimore Highlands, Baltimore, MD"/>
        <s v="Gwynn Oak, Lochearn, MD"/>
        <s v="Waltherson, Baltimore, MD"/>
        <s v="Lansdowne - Baltimore Highlands, Lansdowne, MD"/>
        <s v="Better Waverly, Baltimore, MD"/>
        <s v="New Northwood, Baltimore, MD"/>
        <s v="Sparrows Point, MD"/>
        <s v="East Arlington, Baltimore, MD"/>
        <s v="Catonsville, MD"/>
        <s v="Curtis Bay, Baltimore, MD"/>
        <s v="Gwynn Oak, Woodlawn, MD"/>
        <s v="Idlewood, Baltimore, MD"/>
        <s v="Fifteenth Street, Baltimore, MD"/>
        <s v="Mondawmin, Baltimore, MD"/>
        <s v="Ellicott City, MD"/>
        <s v="Elkridge, MD"/>
        <s v="Armistead Gardens, Baltimore, MD"/>
        <s v="Locust Point, Baltimore, MD"/>
        <s v="Hollins Market, Baltimore, MD"/>
        <s v="Remington, Baltimore, MD"/>
        <s v="Glenham-Belford, Baltimore, MD"/>
        <s v="Pleasant View Gardens, Baltimore, MD"/>
        <s v="Halethorpe, MD"/>
        <s v="Joseph Lee, Baltimore, MD"/>
        <s v="Perkins Homes, Baltimore, MD"/>
        <s v="Langston Hughes, Baltimore, MD"/>
        <s v="Mid-Govans, Baltimore, MD"/>
        <s v="Violetville, Baltimore, MD"/>
        <s v="Medfield, Baltimore, MD"/>
        <s v="Edgemere, MD"/>
        <s v="Medford - Broening, Baltimore, MD"/>
        <s v="Burleith-Leighton, Baltimore, MD"/>
        <s v="White Marsh, MD"/>
        <s v="Allendale, Baltimore, MD"/>
        <s v="Chestnut Hill Cove, Riviera Beach, MD"/>
        <s v="Fallstaff, Baltimore, MD"/>
        <s v="Linthicum Heights, MD"/>
        <s v="Radnor - Winston, Baltimore, MD"/>
        <s v="Brooklyn Park, MD"/>
        <s v="Gwynn Oak, Pikesville, MD"/>
        <s v="Loch Raven, Baltimore, MD"/>
        <s v="North Harford Road, Baltimore, MD"/>
        <s v="Westgate, Baltimore, MD"/>
        <s v="Little Italy, Baltimore, MD"/>
        <s v="Hampden, Baltimore, MD"/>
        <s v="Roland Park, Baltimore, MD"/>
        <s v="Cross Country, Baltimore, MD"/>
        <s v="Towson, MD"/>
        <s v="Relay, Halethorpe, MD"/>
        <s v="Homeland, Baltimore, MD"/>
        <s v="Mount Washington, Baltimore, MD"/>
        <s v="Fells Point, Baltimore, MD"/>
        <s v="Cold Springs, Baltimore, MD"/>
        <s v="Tuscany - Canterbury, Baltimore, MD"/>
        <s v="Mid-Charles, Baltimore, MD"/>
        <s v="Claremont - Freedom, Baltimore, MD"/>
        <s v="Penn - Fallsway, Baltimore, MD"/>
        <s v="Cross Keys, Baltimore, MD"/>
      </sharedItems>
    </cacheField>
    <cacheField name="Household Income" numFmtId="0">
      <sharedItems containsString="0" containsBlank="1" containsNumber="1" containsInteger="1" minValue="16364" maxValue="69429"/>
    </cacheField>
    <cacheField name="Male Income" numFmtId="0">
      <sharedItems containsString="0" containsBlank="1" containsNumber="1" containsInteger="1" minValue="0" maxValue="79917"/>
    </cacheField>
    <cacheField name="Incarceration Rate" numFmtId="0">
      <sharedItems containsMixedTypes="1" containsNumber="1" minValue="0" maxValue="0.1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2-13T22:10:17.72000030614435725" createdVersion="6" refreshedVersion="6" minRefreshableVersion="3" recordCount="2" xr:uid="{94A54AD2-FAA9-184E-94D2-DF02631F581A}">
  <cacheSource type="worksheet">
    <worksheetSource ref="A1:D3" sheet="Bmore &amp; LA Male Income v Prison"/>
  </cacheSource>
  <cacheFields count="4">
    <cacheField name="City" numFmtId="0">
      <sharedItems count="2">
        <s v="LA"/>
        <s v="Baltimore"/>
      </sharedItems>
    </cacheField>
    <cacheField name="Male Income" numFmtId="0">
      <sharedItems containsSemiMixedTypes="0" containsString="0" containsNumber="1" minValue="31942.674922600618" maxValue="34552.406629999998"/>
    </cacheField>
    <cacheField name="Incarceration Rate" numFmtId="0">
      <sharedItems containsSemiMixedTypes="0" containsString="0" containsNumber="1" minValue="1.4999999999999999E-2" maxValue="4.6282064999999997E-2" count="2">
        <n v="1.4999999999999999E-2"/>
        <n v="4.6282064999999997E-2"/>
      </sharedItems>
    </cacheField>
    <cacheField name="Household Income" numFmtId="0">
      <sharedItems containsSemiMixedTypes="0" containsString="0" containsNumber="1" minValue="27555.033333333333" maxValue="37743.150220913107" count="2">
        <n v="37743.150220913107"/>
        <n v="27555.0333333333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">
  <r>
    <x v="0"/>
    <n v="34552.406629999998"/>
    <n v="1.4999999999999999E-2"/>
  </r>
  <r>
    <x v="1"/>
    <n v="31942.674922600618"/>
    <n v="4.6282064999999997E-2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105">
  <r>
    <n v="6037262301"/>
    <x v="0"/>
    <n v="85044"/>
    <n v="69978"/>
    <n v="99044"/>
    <n v="0"/>
  </r>
  <r>
    <n v="6037265100"/>
    <x v="1"/>
    <n v="81626"/>
    <n v="78734"/>
    <n v="84189"/>
    <n v="0"/>
  </r>
  <r>
    <n v="6037262302"/>
    <x v="2"/>
    <n v="77935"/>
    <n v="75080"/>
    <n v="81350"/>
    <n v="2.0899999999999998E-2"/>
  </r>
  <r>
    <n v="6037265420"/>
    <x v="1"/>
    <n v="76807"/>
    <n v="64847"/>
    <n v="87702"/>
    <n v="2.75E-2"/>
  </r>
  <r>
    <n v="6037139801"/>
    <x v="3"/>
    <n v="75027"/>
    <n v="74256"/>
    <n v="75578"/>
    <n v="7.1999999999999998E-3"/>
  </r>
  <r>
    <n v="6037261200"/>
    <x v="4"/>
    <n v="74235"/>
    <n v="73960"/>
    <n v="74950"/>
    <n v="6.9999999999999999E-4"/>
  </r>
  <r>
    <n v="6037139802"/>
    <x v="3"/>
    <n v="73614"/>
    <n v="79158"/>
    <n v="68031"/>
    <n v="0"/>
  </r>
  <r>
    <n v="6037139702"/>
    <x v="5"/>
    <n v="71582"/>
    <n v="61508"/>
    <n v="82871"/>
    <n v="0"/>
  </r>
  <r>
    <n v="6037620301"/>
    <x v="6"/>
    <n v="71516"/>
    <n v="69671"/>
    <n v="73405"/>
    <n v="0"/>
  </r>
  <r>
    <n v="6037464100"/>
    <x v="7"/>
    <n v="71481"/>
    <n v="65979"/>
    <n v="77979"/>
    <n v="0"/>
  </r>
  <r>
    <n v="6037460800"/>
    <x v="8"/>
    <n v="71100"/>
    <n v="71129"/>
    <n v="71073"/>
    <n v="1.5699999999999999E-2"/>
  </r>
  <r>
    <n v="6037700600"/>
    <x v="9"/>
    <n v="70857"/>
    <n v="66274"/>
    <n v="75692"/>
    <n v="8.5000000000000006E-3"/>
  </r>
  <r>
    <n v="6037262601"/>
    <x v="10"/>
    <n v="69838"/>
    <n v="61474"/>
    <n v="80151"/>
    <n v="1.0699999999999999E-2"/>
  </r>
  <r>
    <n v="6037141500"/>
    <x v="5"/>
    <n v="69587"/>
    <n v="63281"/>
    <n v="77266"/>
    <n v="0"/>
  </r>
  <r>
    <n v="6037701201"/>
    <x v="11"/>
    <n v="69157"/>
    <n v="67161"/>
    <n v="71569"/>
    <n v="0"/>
  </r>
  <r>
    <n v="6037261102"/>
    <x v="9"/>
    <n v="69112"/>
    <n v="61490"/>
    <n v="77660"/>
    <n v="0"/>
  </r>
  <r>
    <n v="6037194101"/>
    <x v="12"/>
    <n v="68206"/>
    <n v="55762"/>
    <n v="80687"/>
    <n v="0"/>
  </r>
  <r>
    <n v="6037139703"/>
    <x v="5"/>
    <n v="67515"/>
    <n v="61221"/>
    <n v="73883"/>
    <n v="2.0999999999999999E-3"/>
  </r>
  <r>
    <n v="6037700700"/>
    <x v="13"/>
    <n v="67429"/>
    <n v="68383"/>
    <n v="66571"/>
    <n v="0"/>
  </r>
  <r>
    <n v="6037262400"/>
    <x v="2"/>
    <n v="67339"/>
    <n v="65273"/>
    <n v="68932"/>
    <n v="1.34E-2"/>
  </r>
  <r>
    <n v="6037464200"/>
    <x v="7"/>
    <n v="66926"/>
    <n v="64505"/>
    <n v="69650"/>
    <n v="0"/>
  </r>
  <r>
    <n v="6037300901"/>
    <x v="14"/>
    <n v="66355"/>
    <n v="61527"/>
    <n v="71141"/>
    <n v="0"/>
  </r>
  <r>
    <n v="6037269500"/>
    <x v="15"/>
    <n v="65851"/>
    <n v="66297"/>
    <n v="65665"/>
    <n v="6.8999999999999999E-3"/>
  </r>
  <r>
    <n v="6037620305"/>
    <x v="6"/>
    <n v="65798"/>
    <n v="62130"/>
    <n v="70697"/>
    <n v="2.0899999999999998E-2"/>
  </r>
  <r>
    <n v="6037262704"/>
    <x v="10"/>
    <n v="65677"/>
    <n v="72924"/>
    <n v="56810"/>
    <n v="8.9999999999999998E-4"/>
  </r>
  <r>
    <n v="6037269000"/>
    <x v="16"/>
    <n v="65609"/>
    <n v="60306"/>
    <n v="71499"/>
    <n v="5.3E-3"/>
  </r>
  <r>
    <n v="6037189701"/>
    <x v="12"/>
    <n v="65570"/>
    <n v="62448"/>
    <n v="67676"/>
    <n v="4.0000000000000002E-4"/>
  </r>
  <r>
    <n v="6037276601"/>
    <x v="17"/>
    <n v="65563"/>
    <n v="68046"/>
    <n v="63084"/>
    <n v="3.5999999999999999E-3"/>
  </r>
  <r>
    <n v="6037463800"/>
    <x v="18"/>
    <n v="65309"/>
    <n v="60552"/>
    <n v="69286"/>
    <n v="0"/>
  </r>
  <r>
    <n v="6037262802"/>
    <x v="19"/>
    <n v="65034"/>
    <n v="59367"/>
    <n v="70119"/>
    <n v="1.26E-2"/>
  </r>
  <r>
    <n v="6037262303"/>
    <x v="2"/>
    <n v="63894"/>
    <n v="59569"/>
    <n v="67994"/>
    <n v="1.2699999999999999E-2"/>
  </r>
  <r>
    <n v="6037211000"/>
    <x v="12"/>
    <n v="63504"/>
    <n v="59808"/>
    <n v="67066"/>
    <n v="0"/>
  </r>
  <r>
    <n v="6037980024"/>
    <x v="5"/>
    <n v="63396"/>
    <n v="51401"/>
    <n v="72292"/>
    <n v="0"/>
  </r>
  <r>
    <n v="6037271500"/>
    <x v="20"/>
    <n v="63305"/>
    <n v="51581"/>
    <n v="75521"/>
    <n v="2.3699999999999999E-2"/>
  </r>
  <r>
    <n v="6037701202"/>
    <x v="21"/>
    <n v="63153"/>
    <n v="60293"/>
    <n v="66562"/>
    <n v="0"/>
  </r>
  <r>
    <n v="6037265601"/>
    <x v="1"/>
    <n v="62796"/>
    <n v="56898"/>
    <n v="70062"/>
    <n v="0"/>
  </r>
  <r>
    <n v="6037264000"/>
    <x v="2"/>
    <n v="62726"/>
    <n v="60512"/>
    <n v="65575"/>
    <n v="3.6200000000000003E-2"/>
  </r>
  <r>
    <n v="6037262501"/>
    <x v="10"/>
    <n v="62721"/>
    <n v="54362"/>
    <n v="73878"/>
    <n v="2.2000000000000001E-3"/>
  </r>
  <r>
    <n v="6037214100"/>
    <x v="12"/>
    <n v="62639"/>
    <n v="62367"/>
    <n v="62855"/>
    <n v="3.5999999999999999E-3"/>
  </r>
  <r>
    <n v="6037463900"/>
    <x v="18"/>
    <n v="62543"/>
    <n v="59968"/>
    <n v="65715"/>
    <n v="3.39E-2"/>
  </r>
  <r>
    <n v="6037480002"/>
    <x v="22"/>
    <n v="62517"/>
    <n v="52316"/>
    <n v="71751"/>
    <n v="0"/>
  </r>
  <r>
    <n v="6037701304"/>
    <x v="11"/>
    <n v="62470"/>
    <n v="62113"/>
    <n v="62859"/>
    <n v="0"/>
  </r>
  <r>
    <n v="6037480201"/>
    <x v="22"/>
    <n v="62468"/>
    <n v="55762"/>
    <n v="69842"/>
    <n v="6.3E-3"/>
  </r>
  <r>
    <n v="6037139701"/>
    <x v="5"/>
    <n v="62369"/>
    <n v="56422"/>
    <n v="69317"/>
    <n v="2.7000000000000001E-3"/>
  </r>
  <r>
    <n v="6037214700"/>
    <x v="23"/>
    <n v="62239"/>
    <n v="50992"/>
    <n v="73735"/>
    <n v="1.9E-3"/>
  </r>
  <r>
    <n v="6037141400"/>
    <x v="5"/>
    <n v="62035"/>
    <n v="55585"/>
    <n v="70009"/>
    <n v="0"/>
  </r>
  <r>
    <n v="6037143902"/>
    <x v="24"/>
    <n v="61785"/>
    <n v="59680"/>
    <n v="64311"/>
    <n v="0"/>
  </r>
  <r>
    <n v="6037278102"/>
    <x v="17"/>
    <n v="61671"/>
    <n v="54836"/>
    <n v="69036"/>
    <n v="0"/>
  </r>
  <r>
    <n v="6037269300"/>
    <x v="16"/>
    <n v="61600"/>
    <n v="57724"/>
    <n v="66279"/>
    <n v="4.1000000000000003E-3"/>
  </r>
  <r>
    <n v="6037701601"/>
    <x v="25"/>
    <n v="61555"/>
    <n v="54736"/>
    <n v="71284"/>
    <n v="0"/>
  </r>
  <r>
    <n v="6037141600"/>
    <x v="26"/>
    <n v="61390"/>
    <n v="58602"/>
    <n v="64316"/>
    <n v="3.5000000000000001E-3"/>
  </r>
  <r>
    <n v="6037265510"/>
    <x v="1"/>
    <n v="61374"/>
    <n v="71968"/>
    <n v="53702"/>
    <n v="3.0000000000000001E-3"/>
  </r>
  <r>
    <n v="6037480500"/>
    <x v="27"/>
    <n v="61073"/>
    <n v="54996"/>
    <n v="67572"/>
    <n v="1E-4"/>
  </r>
  <r>
    <n v="6037300902"/>
    <x v="28"/>
    <n v="60985"/>
    <n v="63666"/>
    <n v="58045"/>
    <n v="8.0999999999999996E-3"/>
  </r>
  <r>
    <n v="6037464000"/>
    <x v="29"/>
    <n v="60875"/>
    <n v="59432"/>
    <n v="62688"/>
    <n v="0"/>
  </r>
  <r>
    <n v="6037188202"/>
    <x v="12"/>
    <n v="60870"/>
    <n v="58938"/>
    <n v="62685"/>
    <n v="5.1000000000000004E-3"/>
  </r>
  <r>
    <n v="6037139600"/>
    <x v="5"/>
    <n v="60820"/>
    <n v="61999"/>
    <n v="59345"/>
    <n v="1.5800000000000002E-2"/>
  </r>
  <r>
    <n v="6037701000"/>
    <x v="9"/>
    <n v="60771"/>
    <n v="60401"/>
    <n v="61074"/>
    <n v="0"/>
  </r>
  <r>
    <n v="6037271600"/>
    <x v="20"/>
    <n v="60407"/>
    <n v="57806"/>
    <n v="63189"/>
    <n v="0"/>
  </r>
  <r>
    <n v="6037461700"/>
    <x v="8"/>
    <n v="60383"/>
    <n v="52698"/>
    <n v="68785"/>
    <n v="1.6999999999999999E-3"/>
  </r>
  <r>
    <n v="6037265202"/>
    <x v="1"/>
    <n v="60008"/>
    <n v="64117"/>
    <n v="54580"/>
    <n v="5.3E-3"/>
  </r>
  <r>
    <n v="6037265410"/>
    <x v="0"/>
    <n v="59944"/>
    <n v="48198"/>
    <n v="67766"/>
    <n v="0"/>
  </r>
  <r>
    <n v="6037265700"/>
    <x v="1"/>
    <n v="59718"/>
    <n v="55881"/>
    <n v="64207"/>
    <n v="1.9300000000000001E-2"/>
  </r>
  <r>
    <n v="6037141202"/>
    <x v="26"/>
    <n v="59589"/>
    <n v="54924"/>
    <n v="65926"/>
    <n v="0"/>
  </r>
  <r>
    <n v="6037267100"/>
    <x v="30"/>
    <n v="59534"/>
    <n v="52674"/>
    <n v="67979"/>
    <n v="3.3999999999999998E-3"/>
  </r>
  <r>
    <n v="6037530005"/>
    <x v="31"/>
    <n v="59514"/>
    <n v="55535"/>
    <n v="64257"/>
    <n v="1.43E-2"/>
  </r>
  <r>
    <n v="6037124000"/>
    <x v="32"/>
    <n v="59445"/>
    <n v="57450"/>
    <n v="61795"/>
    <n v="6.7999999999999996E-3"/>
  </r>
  <r>
    <n v="6037482002"/>
    <x v="33"/>
    <n v="58931"/>
    <n v="50539"/>
    <n v="67420"/>
    <n v="3.3E-3"/>
  </r>
  <r>
    <n v="6037265201"/>
    <x v="1"/>
    <n v="58910"/>
    <n v="70341"/>
    <n v="49844"/>
    <n v="0"/>
  </r>
  <r>
    <n v="6037265602"/>
    <x v="1"/>
    <n v="58898"/>
    <n v="58530"/>
    <n v="59356"/>
    <n v="1.11E-2"/>
  </r>
  <r>
    <n v="6037262604"/>
    <x v="10"/>
    <n v="58866"/>
    <n v="58494"/>
    <n v="59238"/>
    <n v="7.0000000000000001E-3"/>
  </r>
  <r>
    <n v="6037480702"/>
    <x v="27"/>
    <n v="58826"/>
    <n v="58146"/>
    <n v="59560"/>
    <n v="2.1000000000000001E-2"/>
  </r>
  <r>
    <n v="6037276400"/>
    <x v="34"/>
    <n v="58728"/>
    <n v="56045"/>
    <n v="61337"/>
    <n v="1.8E-3"/>
  </r>
  <r>
    <n v="6037620400"/>
    <x v="6"/>
    <n v="58721"/>
    <n v="55000"/>
    <n v="62640"/>
    <n v="0"/>
  </r>
  <r>
    <n v="6037143602"/>
    <x v="24"/>
    <n v="58600"/>
    <n v="61028"/>
    <n v="54690"/>
    <n v="0"/>
  </r>
  <r>
    <n v="6037700801"/>
    <x v="9"/>
    <n v="58572"/>
    <n v="52392"/>
    <n v="64977"/>
    <n v="6.1000000000000004E-3"/>
  </r>
  <r>
    <n v="6037700901"/>
    <x v="35"/>
    <n v="58571"/>
    <n v="55714"/>
    <n v="61581"/>
    <n v="8.3000000000000001E-3"/>
  </r>
  <r>
    <n v="6037262100"/>
    <x v="36"/>
    <n v="58555"/>
    <n v="59053"/>
    <n v="57654"/>
    <n v="2.5000000000000001E-2"/>
  </r>
  <r>
    <n v="6037482001"/>
    <x v="33"/>
    <n v="58068"/>
    <n v="55301"/>
    <n v="60726"/>
    <n v="8.0000000000000002E-3"/>
  </r>
  <r>
    <n v="6037267200"/>
    <x v="30"/>
    <n v="57675"/>
    <n v="52656"/>
    <n v="63317"/>
    <n v="0"/>
  </r>
  <r>
    <n v="6037262200"/>
    <x v="36"/>
    <n v="57651"/>
    <n v="56093"/>
    <n v="59489"/>
    <n v="9.7000000000000003E-3"/>
  </r>
  <r>
    <n v="6037274202"/>
    <x v="37"/>
    <n v="57459"/>
    <n v="51571"/>
    <n v="63761"/>
    <n v="0"/>
  </r>
  <r>
    <n v="6037194300"/>
    <x v="12"/>
    <n v="57450"/>
    <n v="54701"/>
    <n v="61240"/>
    <n v="9.9000000000000008E-3"/>
  </r>
  <r>
    <n v="6037124700"/>
    <x v="38"/>
    <n v="57393"/>
    <n v="52177"/>
    <n v="63215"/>
    <n v="8.0999999999999996E-3"/>
  </r>
  <r>
    <n v="6037194102"/>
    <x v="12"/>
    <n v="57268"/>
    <n v="48581"/>
    <n v="65050"/>
    <n v="1.14E-2"/>
  </r>
  <r>
    <n v="6037700802"/>
    <x v="9"/>
    <n v="57196"/>
    <n v="48111"/>
    <n v="68650"/>
    <n v="4.0000000000000002E-4"/>
  </r>
  <r>
    <n v="6037189300"/>
    <x v="12"/>
    <n v="56588"/>
    <n v="47764"/>
    <n v="69150"/>
    <n v="6.7000000000000002E-3"/>
  </r>
  <r>
    <n v="6037143901"/>
    <x v="24"/>
    <n v="56577"/>
    <n v="52399"/>
    <n v="61113"/>
    <n v="5.0000000000000001E-4"/>
  </r>
  <r>
    <n v="6037463700"/>
    <x v="39"/>
    <n v="56425"/>
    <n v="55222"/>
    <n v="58518"/>
    <n v="4.5699999999999998E-2"/>
  </r>
  <r>
    <n v="6037262706"/>
    <x v="10"/>
    <n v="56417"/>
    <n v="62901"/>
    <n v="50516"/>
    <n v="0"/>
  </r>
  <r>
    <n v="6037264302"/>
    <x v="2"/>
    <n v="56318"/>
    <n v="50234"/>
    <n v="62662"/>
    <n v="3.3999999999999998E-3"/>
  </r>
  <r>
    <n v="6037481714"/>
    <x v="33"/>
    <n v="56214"/>
    <n v="49966"/>
    <n v="62406"/>
    <n v="1.6999999999999999E-3"/>
  </r>
  <r>
    <n v="6037701302"/>
    <x v="21"/>
    <n v="55991"/>
    <n v="56746"/>
    <n v="54775"/>
    <n v="0"/>
  </r>
  <r>
    <n v="6037480202"/>
    <x v="22"/>
    <n v="55579"/>
    <n v="47937"/>
    <n v="63678"/>
    <n v="0"/>
  </r>
  <r>
    <n v="6037276000"/>
    <x v="34"/>
    <n v="55577"/>
    <n v="52426"/>
    <n v="59150"/>
    <n v="9.1000000000000004E-3"/>
  </r>
  <r>
    <n v="6037143800"/>
    <x v="24"/>
    <n v="55281"/>
    <n v="48331"/>
    <n v="63973"/>
    <n v="3.8999999999999998E-3"/>
  </r>
  <r>
    <n v="6037480703"/>
    <x v="27"/>
    <n v="55133"/>
    <n v="52012"/>
    <n v="59375"/>
    <n v="2.1600000000000001E-2"/>
  </r>
  <r>
    <n v="6037269100"/>
    <x v="40"/>
    <n v="55066"/>
    <n v="57419"/>
    <n v="52373"/>
    <n v="3.3E-3"/>
  </r>
  <r>
    <n v="6037143400"/>
    <x v="24"/>
    <n v="55023"/>
    <n v="46513"/>
    <n v="64429"/>
    <n v="1.7600000000000001E-2"/>
  </r>
  <r>
    <n v="6037700902"/>
    <x v="9"/>
    <n v="54908"/>
    <n v="53674"/>
    <n v="56264"/>
    <n v="0"/>
  </r>
  <r>
    <n v="6037276500"/>
    <x v="34"/>
    <n v="54834"/>
    <n v="46372"/>
    <n v="65360"/>
    <n v="1.23E-2"/>
  </r>
  <r>
    <n v="6037216402"/>
    <x v="12"/>
    <n v="54802"/>
    <n v="54521"/>
    <n v="54541"/>
    <n v="8.9999999999999998E-4"/>
  </r>
  <r>
    <n v="6037481800"/>
    <x v="41"/>
    <n v="54778"/>
    <n v="50555"/>
    <n v="58459"/>
    <n v="1.21E-2"/>
  </r>
  <r>
    <n v="6037267902"/>
    <x v="42"/>
    <n v="54467"/>
    <n v="61002"/>
    <n v="47199"/>
    <n v="0"/>
  </r>
  <r>
    <n v="6037277000"/>
    <x v="34"/>
    <n v="54438"/>
    <n v="50092"/>
    <n v="59412"/>
    <n v="3.3E-3"/>
  </r>
  <r>
    <n v="6037143500"/>
    <x v="24"/>
    <n v="54305"/>
    <n v="56847"/>
    <n v="51943"/>
    <n v="0"/>
  </r>
  <r>
    <n v="6037264301"/>
    <x v="2"/>
    <n v="54290"/>
    <n v="54397"/>
    <n v="54323"/>
    <n v="1.1999999999999999E-3"/>
  </r>
  <r>
    <n v="6037482600"/>
    <x v="43"/>
    <n v="54273"/>
    <n v="48058"/>
    <n v="61374"/>
    <n v="5.0000000000000001E-3"/>
  </r>
  <r>
    <n v="6037264103"/>
    <x v="2"/>
    <n v="54252"/>
    <n v="52299"/>
    <n v="55767"/>
    <n v="3.56E-2"/>
  </r>
  <r>
    <n v="6037301701"/>
    <x v="44"/>
    <n v="54027"/>
    <n v="50831"/>
    <n v="56952"/>
    <n v="7.9000000000000008E-3"/>
  </r>
  <r>
    <n v="6037301100"/>
    <x v="45"/>
    <n v="53882"/>
    <n v="49105"/>
    <n v="58963"/>
    <n v="3.5999999999999999E-3"/>
  </r>
  <r>
    <n v="6037271400"/>
    <x v="20"/>
    <n v="53633"/>
    <n v="50468"/>
    <n v="56805"/>
    <n v="2.2000000000000001E-3"/>
  </r>
  <r>
    <n v="6037194500"/>
    <x v="12"/>
    <n v="53621"/>
    <n v="52268"/>
    <n v="55757"/>
    <n v="4.1000000000000003E-3"/>
  </r>
  <r>
    <n v="6037602302"/>
    <x v="46"/>
    <n v="53597"/>
    <n v="52934"/>
    <n v="54712"/>
    <n v="9.4000000000000004E-3"/>
  </r>
  <r>
    <n v="6037463102"/>
    <x v="29"/>
    <n v="53380"/>
    <n v="53191"/>
    <n v="53563"/>
    <n v="1.32E-2"/>
  </r>
  <r>
    <n v="6037267800"/>
    <x v="30"/>
    <n v="53376"/>
    <n v="53111"/>
    <n v="53833"/>
    <n v="0"/>
  </r>
  <r>
    <n v="6037620001"/>
    <x v="47"/>
    <n v="53264"/>
    <n v="54903"/>
    <n v="51716"/>
    <n v="2.06E-2"/>
  </r>
  <r>
    <n v="6037301000"/>
    <x v="48"/>
    <n v="53259"/>
    <n v="50655"/>
    <n v="56193"/>
    <n v="1.09E-2"/>
  </r>
  <r>
    <n v="6037261101"/>
    <x v="9"/>
    <n v="53003"/>
    <n v="46920"/>
    <n v="59822"/>
    <n v="1.1000000000000001E-3"/>
  </r>
  <r>
    <n v="6037267901"/>
    <x v="49"/>
    <n v="52963"/>
    <n v="46951"/>
    <n v="59932"/>
    <n v="6.8999999999999999E-3"/>
  </r>
  <r>
    <n v="6037214902"/>
    <x v="12"/>
    <n v="52938"/>
    <n v="47910"/>
    <n v="57357"/>
    <n v="1E-4"/>
  </r>
  <r>
    <n v="6037276604"/>
    <x v="17"/>
    <n v="52857"/>
    <n v="46961"/>
    <n v="58556"/>
    <n v="0"/>
  </r>
  <r>
    <n v="6037192001"/>
    <x v="12"/>
    <n v="52537"/>
    <n v="50537"/>
    <n v="54358"/>
    <n v="0"/>
  </r>
  <r>
    <n v="6037207501"/>
    <x v="50"/>
    <n v="52451"/>
    <n v="46441"/>
    <n v="59459"/>
    <n v="2.1499999999999998E-2"/>
  </r>
  <r>
    <n v="6037271100"/>
    <x v="30"/>
    <n v="52269"/>
    <n v="50752"/>
    <n v="54072"/>
    <n v="1.9E-3"/>
  </r>
  <r>
    <n v="6037141700"/>
    <x v="51"/>
    <n v="52201"/>
    <n v="49602"/>
    <n v="55728"/>
    <n v="0"/>
  </r>
  <r>
    <n v="6037481606"/>
    <x v="41"/>
    <n v="52161"/>
    <n v="46823"/>
    <n v="58617"/>
    <n v="1.2200000000000001E-2"/>
  </r>
  <r>
    <n v="6037482102"/>
    <x v="33"/>
    <n v="52075"/>
    <n v="50047"/>
    <n v="54838"/>
    <n v="1.35E-2"/>
  </r>
  <r>
    <n v="6037980010"/>
    <x v="52"/>
    <n v="52045"/>
    <n v="0"/>
    <n v="0"/>
    <n v="0"/>
  </r>
  <r>
    <n v="6037143700"/>
    <x v="24"/>
    <n v="51931"/>
    <n v="51323"/>
    <n v="52652"/>
    <n v="4.1399999999999999E-2"/>
  </r>
  <r>
    <n v="6037620102"/>
    <x v="47"/>
    <n v="51880"/>
    <n v="48353"/>
    <n v="56620"/>
    <n v="2.8299999999999999E-2"/>
  </r>
  <r>
    <n v="6037462500"/>
    <x v="29"/>
    <n v="51879"/>
    <n v="47632"/>
    <n v="56909"/>
    <n v="0"/>
  </r>
  <r>
    <n v="6037701501"/>
    <x v="21"/>
    <n v="51825"/>
    <n v="46046"/>
    <n v="59041"/>
    <n v="0"/>
  </r>
  <r>
    <n v="6037141101"/>
    <x v="26"/>
    <n v="51821"/>
    <n v="47306"/>
    <n v="58456"/>
    <n v="1.6299999999999999E-2"/>
  </r>
  <r>
    <n v="6037700300"/>
    <x v="53"/>
    <n v="51671"/>
    <n v="41759"/>
    <n v="60738"/>
    <n v="5.7999999999999996E-3"/>
  </r>
  <r>
    <n v="6037189902"/>
    <x v="12"/>
    <n v="51590"/>
    <n v="42150"/>
    <n v="61936"/>
    <n v="1.4800000000000001E-2"/>
  </r>
  <r>
    <n v="6037620101"/>
    <x v="47"/>
    <n v="51587"/>
    <n v="50196"/>
    <n v="53019"/>
    <n v="3.5000000000000001E-3"/>
  </r>
  <r>
    <n v="6037620002"/>
    <x v="47"/>
    <n v="51316"/>
    <n v="50686"/>
    <n v="51776"/>
    <n v="2.3699999999999999E-2"/>
  </r>
  <r>
    <n v="6037125600"/>
    <x v="54"/>
    <n v="51234"/>
    <n v="44493"/>
    <n v="57433"/>
    <n v="1.5299999999999999E-2"/>
  </r>
  <r>
    <n v="6037189400"/>
    <x v="12"/>
    <n v="51221"/>
    <n v="56947"/>
    <n v="44379"/>
    <n v="3.8899999999999997E-2"/>
  </r>
  <r>
    <n v="6037211701"/>
    <x v="12"/>
    <n v="51086"/>
    <n v="43745"/>
    <n v="62111"/>
    <n v="2.5999999999999999E-2"/>
  </r>
  <r>
    <n v="6037700102"/>
    <x v="53"/>
    <n v="51006"/>
    <n v="50897"/>
    <n v="51271"/>
    <n v="2.92E-2"/>
  </r>
  <r>
    <n v="6037480704"/>
    <x v="27"/>
    <n v="50983"/>
    <n v="49698"/>
    <n v="52390"/>
    <n v="0"/>
  </r>
  <r>
    <n v="6037189905"/>
    <x v="12"/>
    <n v="50959"/>
    <n v="50397"/>
    <n v="51279"/>
    <n v="0"/>
  </r>
  <r>
    <n v="6037265520"/>
    <x v="1"/>
    <n v="50904"/>
    <n v="46886"/>
    <n v="54788"/>
    <n v="0"/>
  </r>
  <r>
    <n v="6037481713"/>
    <x v="33"/>
    <n v="50896"/>
    <n v="46053"/>
    <n v="55249"/>
    <n v="8.5000000000000006E-3"/>
  </r>
  <r>
    <n v="6037189903"/>
    <x v="12"/>
    <n v="50860"/>
    <n v="42728"/>
    <n v="58243"/>
    <n v="6.4100000000000004E-2"/>
  </r>
  <r>
    <n v="6037216300"/>
    <x v="12"/>
    <n v="50810"/>
    <n v="50226"/>
    <n v="51499"/>
    <n v="7.4000000000000003E-3"/>
  </r>
  <r>
    <n v="6037311700"/>
    <x v="55"/>
    <n v="50785"/>
    <n v="48929"/>
    <n v="52732"/>
    <n v="4.3E-3"/>
  </r>
  <r>
    <n v="6037481500"/>
    <x v="41"/>
    <n v="50729"/>
    <n v="48826"/>
    <n v="52996"/>
    <n v="6.6E-3"/>
  </r>
  <r>
    <n v="6037214901"/>
    <x v="56"/>
    <n v="50560"/>
    <n v="46605"/>
    <n v="55715"/>
    <n v="0"/>
  </r>
  <r>
    <n v="6037124600"/>
    <x v="26"/>
    <n v="50553"/>
    <n v="49080"/>
    <n v="52216"/>
    <n v="4.3E-3"/>
  </r>
  <r>
    <n v="6037141304"/>
    <x v="26"/>
    <n v="50543"/>
    <n v="40770"/>
    <n v="58004"/>
    <n v="1.17E-2"/>
  </r>
  <r>
    <n v="6037700400"/>
    <x v="53"/>
    <n v="50486"/>
    <n v="46372"/>
    <n v="55133"/>
    <n v="1.34E-2"/>
  </r>
  <r>
    <n v="6037181000"/>
    <x v="57"/>
    <n v="50444"/>
    <n v="45783"/>
    <n v="55920"/>
    <n v="4.0000000000000002E-4"/>
  </r>
  <r>
    <n v="6037214502"/>
    <x v="12"/>
    <n v="50264"/>
    <n v="43886"/>
    <n v="58668"/>
    <n v="7.1999999999999998E-3"/>
  </r>
  <r>
    <n v="6037189202"/>
    <x v="12"/>
    <n v="50245"/>
    <n v="49597"/>
    <n v="50562"/>
    <n v="0"/>
  </r>
  <r>
    <n v="6037207101"/>
    <x v="12"/>
    <n v="50208"/>
    <n v="46063"/>
    <n v="55537"/>
    <n v="4.1399999999999999E-2"/>
  </r>
  <r>
    <n v="6037192300"/>
    <x v="12"/>
    <n v="50202"/>
    <n v="51219"/>
    <n v="49749"/>
    <n v="7.4999999999999997E-3"/>
  </r>
  <r>
    <n v="6037482202"/>
    <x v="43"/>
    <n v="50175"/>
    <n v="46470"/>
    <n v="54489"/>
    <n v="1.09E-2"/>
  </r>
  <r>
    <n v="6037481401"/>
    <x v="22"/>
    <n v="49997"/>
    <n v="43942"/>
    <n v="56871"/>
    <n v="0.01"/>
  </r>
  <r>
    <n v="6037481603"/>
    <x v="41"/>
    <n v="49967"/>
    <n v="43263"/>
    <n v="58121"/>
    <n v="7.6E-3"/>
  </r>
  <r>
    <n v="6037214600"/>
    <x v="12"/>
    <n v="49913"/>
    <n v="40238"/>
    <n v="62522"/>
    <n v="0"/>
  </r>
  <r>
    <n v="6037701902"/>
    <x v="58"/>
    <n v="49908"/>
    <n v="46044"/>
    <n v="54939"/>
    <n v="2.7000000000000001E-3"/>
  </r>
  <r>
    <n v="6037141102"/>
    <x v="26"/>
    <n v="49700"/>
    <n v="48555"/>
    <n v="50714"/>
    <n v="1.26E-2"/>
  </r>
  <r>
    <n v="6037181300"/>
    <x v="57"/>
    <n v="49653"/>
    <n v="47932"/>
    <n v="51479"/>
    <n v="7.6E-3"/>
  </r>
  <r>
    <n v="6037702700"/>
    <x v="59"/>
    <n v="49598"/>
    <n v="44482"/>
    <n v="55423"/>
    <n v="4.3E-3"/>
  </r>
  <r>
    <n v="6037211500"/>
    <x v="12"/>
    <n v="49515"/>
    <n v="40442"/>
    <n v="59278"/>
    <n v="5.7000000000000002E-3"/>
  </r>
  <r>
    <n v="6037481711"/>
    <x v="33"/>
    <n v="49426"/>
    <n v="42631"/>
    <n v="57777"/>
    <n v="0"/>
  </r>
  <r>
    <n v="6037141302"/>
    <x v="26"/>
    <n v="49350"/>
    <n v="46164"/>
    <n v="52278"/>
    <n v="5.8999999999999999E-3"/>
  </r>
  <r>
    <n v="6037311500"/>
    <x v="60"/>
    <n v="49236"/>
    <n v="45293"/>
    <n v="54063"/>
    <n v="9.7000000000000003E-3"/>
  </r>
  <r>
    <n v="6037702300"/>
    <x v="61"/>
    <n v="49232"/>
    <n v="47788"/>
    <n v="50887"/>
    <n v="7.9000000000000008E-3"/>
  </r>
  <r>
    <n v="6037271300"/>
    <x v="20"/>
    <n v="49217"/>
    <n v="41627"/>
    <n v="58104"/>
    <n v="0"/>
  </r>
  <r>
    <n v="6037481300"/>
    <x v="62"/>
    <n v="49174"/>
    <n v="44186"/>
    <n v="54707"/>
    <n v="8.8000000000000005E-3"/>
  </r>
  <r>
    <n v="6037194402"/>
    <x v="23"/>
    <n v="49047"/>
    <n v="43458"/>
    <n v="53940"/>
    <n v="7.1999999999999998E-3"/>
  </r>
  <r>
    <n v="6037301204"/>
    <x v="63"/>
    <n v="48956"/>
    <n v="43402"/>
    <n v="55757"/>
    <n v="1.9E-3"/>
  </r>
  <r>
    <n v="6037530003"/>
    <x v="31"/>
    <n v="48821"/>
    <n v="44538"/>
    <n v="53550"/>
    <n v="1.6400000000000001E-2"/>
  </r>
  <r>
    <n v="6037301900"/>
    <x v="64"/>
    <n v="48703"/>
    <n v="42025"/>
    <n v="55719"/>
    <n v="3.5999999999999999E-3"/>
  </r>
  <r>
    <n v="6037311400"/>
    <x v="55"/>
    <n v="48680"/>
    <n v="44994"/>
    <n v="53599"/>
    <n v="2.3E-3"/>
  </r>
  <r>
    <n v="6037301206"/>
    <x v="65"/>
    <n v="48655"/>
    <n v="44104"/>
    <n v="53051"/>
    <n v="8.0000000000000004E-4"/>
  </r>
  <r>
    <n v="6037482502"/>
    <x v="66"/>
    <n v="48609"/>
    <n v="47552"/>
    <n v="49534"/>
    <n v="5.7999999999999996E-3"/>
  </r>
  <r>
    <n v="6037702600"/>
    <x v="67"/>
    <n v="48582"/>
    <n v="48421"/>
    <n v="48744"/>
    <n v="1.4999999999999999E-2"/>
  </r>
  <r>
    <n v="6037463300"/>
    <x v="29"/>
    <n v="48564"/>
    <n v="51440"/>
    <n v="46448"/>
    <n v="3.8899999999999997E-2"/>
  </r>
  <r>
    <n v="6037128910"/>
    <x v="26"/>
    <n v="48539"/>
    <n v="46377"/>
    <n v="50800"/>
    <n v="1.6799999999999999E-2"/>
  </r>
  <r>
    <n v="6037480302"/>
    <x v="41"/>
    <n v="48319"/>
    <n v="47387"/>
    <n v="49187"/>
    <n v="1.6000000000000001E-3"/>
  </r>
  <r>
    <n v="6037551000"/>
    <x v="68"/>
    <n v="48299"/>
    <n v="44690"/>
    <n v="52748"/>
    <n v="2.8999999999999998E-3"/>
  </r>
  <r>
    <n v="6037550800"/>
    <x v="68"/>
    <n v="48235"/>
    <n v="46369"/>
    <n v="50017"/>
    <n v="0"/>
  </r>
  <r>
    <n v="6037143300"/>
    <x v="24"/>
    <n v="48125"/>
    <n v="48598"/>
    <n v="47638"/>
    <n v="9.1000000000000004E-3"/>
  </r>
  <r>
    <n v="6037480102"/>
    <x v="22"/>
    <n v="48041"/>
    <n v="42088"/>
    <n v="55212"/>
    <n v="1.67E-2"/>
  </r>
  <r>
    <n v="6037463200"/>
    <x v="69"/>
    <n v="47750"/>
    <n v="44160"/>
    <n v="52216"/>
    <n v="1.67E-2"/>
  </r>
  <r>
    <n v="6037702201"/>
    <x v="61"/>
    <n v="47749"/>
    <n v="43057"/>
    <n v="51953"/>
    <n v="0"/>
  </r>
  <r>
    <n v="6037194200"/>
    <x v="12"/>
    <n v="47742"/>
    <n v="42569"/>
    <n v="52961"/>
    <n v="0.1111"/>
  </r>
  <r>
    <n v="6037481402"/>
    <x v="22"/>
    <n v="47736"/>
    <n v="41558"/>
    <n v="55085"/>
    <n v="6.9999999999999999E-4"/>
  </r>
  <r>
    <n v="6037217001"/>
    <x v="40"/>
    <n v="47671"/>
    <n v="46255"/>
    <n v="48817"/>
    <n v="0"/>
  </r>
  <r>
    <n v="6037302004"/>
    <x v="70"/>
    <n v="47521"/>
    <n v="42707"/>
    <n v="53044"/>
    <n v="5.4000000000000003E-3"/>
  </r>
  <r>
    <n v="6037186100"/>
    <x v="71"/>
    <n v="47452"/>
    <n v="44825"/>
    <n v="51167"/>
    <n v="1.7500000000000002E-2"/>
  </r>
  <r>
    <n v="6037482101"/>
    <x v="33"/>
    <n v="47359"/>
    <n v="41436"/>
    <n v="54423"/>
    <n v="1E-3"/>
  </r>
  <r>
    <n v="6037551402"/>
    <x v="68"/>
    <n v="47324"/>
    <n v="48979"/>
    <n v="45733"/>
    <n v="7.9000000000000008E-3"/>
  </r>
  <r>
    <n v="6037700200"/>
    <x v="53"/>
    <n v="47263"/>
    <n v="41559"/>
    <n v="53921"/>
    <n v="1.5699999999999999E-2"/>
  </r>
  <r>
    <n v="6037481605"/>
    <x v="41"/>
    <n v="47207"/>
    <n v="41120"/>
    <n v="54189"/>
    <n v="7.7999999999999996E-3"/>
  </r>
  <r>
    <n v="6037481901"/>
    <x v="41"/>
    <n v="47194"/>
    <n v="44639"/>
    <n v="49746"/>
    <n v="6.9999999999999999E-4"/>
  </r>
  <r>
    <n v="6037271702"/>
    <x v="72"/>
    <n v="47169"/>
    <n v="44535"/>
    <n v="49747"/>
    <n v="6.9999999999999999E-4"/>
  </r>
  <r>
    <n v="6037480400"/>
    <x v="41"/>
    <n v="46994"/>
    <n v="41434"/>
    <n v="53134"/>
    <n v="3.5000000000000001E-3"/>
  </r>
  <r>
    <n v="6037267404"/>
    <x v="73"/>
    <n v="46941"/>
    <n v="41036"/>
    <n v="52551"/>
    <n v="8.8000000000000005E-3"/>
  </r>
  <r>
    <n v="6037267402"/>
    <x v="30"/>
    <n v="46871"/>
    <n v="43025"/>
    <n v="50569"/>
    <n v="2.5999999999999999E-3"/>
  </r>
  <r>
    <n v="6037207102"/>
    <x v="12"/>
    <n v="46856"/>
    <n v="47031"/>
    <n v="46611"/>
    <n v="0"/>
  </r>
  <r>
    <n v="6037277100"/>
    <x v="34"/>
    <n v="46796"/>
    <n v="42704"/>
    <n v="51876"/>
    <n v="0"/>
  </r>
  <r>
    <n v="6037481712"/>
    <x v="43"/>
    <n v="46742"/>
    <n v="44435"/>
    <n v="49494"/>
    <n v="4.8999999999999998E-3"/>
  </r>
  <r>
    <n v="6037274100"/>
    <x v="37"/>
    <n v="46716"/>
    <n v="44888"/>
    <n v="49277"/>
    <n v="5.5999999999999999E-3"/>
  </r>
  <r>
    <n v="6037276603"/>
    <x v="17"/>
    <n v="46671"/>
    <n v="50120"/>
    <n v="43513"/>
    <n v="0"/>
  </r>
  <r>
    <n v="6037128702"/>
    <x v="26"/>
    <n v="46659"/>
    <n v="40559"/>
    <n v="52378"/>
    <n v="1.41E-2"/>
  </r>
  <r>
    <n v="6037191902"/>
    <x v="12"/>
    <n v="46651"/>
    <n v="41482"/>
    <n v="53576"/>
    <n v="0"/>
  </r>
  <r>
    <n v="6037701402"/>
    <x v="21"/>
    <n v="46606"/>
    <n v="45147"/>
    <n v="47995"/>
    <n v="0"/>
  </r>
  <r>
    <n v="6037181600"/>
    <x v="57"/>
    <n v="46587"/>
    <n v="44275"/>
    <n v="48779"/>
    <n v="2.8400000000000002E-2"/>
  </r>
  <r>
    <n v="6037550602"/>
    <x v="68"/>
    <n v="46501"/>
    <n v="46413"/>
    <n v="46688"/>
    <n v="3.1099999999999999E-2"/>
  </r>
  <r>
    <n v="6037701602"/>
    <x v="74"/>
    <n v="46469"/>
    <n v="43299"/>
    <n v="50009"/>
    <n v="6.0000000000000001E-3"/>
  </r>
  <r>
    <n v="6037302103"/>
    <x v="70"/>
    <n v="46252"/>
    <n v="40298"/>
    <n v="53151"/>
    <n v="0"/>
  </r>
  <r>
    <n v="6037188300"/>
    <x v="75"/>
    <n v="46169"/>
    <n v="43087"/>
    <n v="49958"/>
    <n v="7.1000000000000004E-3"/>
  </r>
  <r>
    <n v="6037481001"/>
    <x v="41"/>
    <n v="46101"/>
    <n v="43242"/>
    <n v="49389"/>
    <n v="1.7500000000000002E-2"/>
  </r>
  <r>
    <n v="6037481604"/>
    <x v="41"/>
    <n v="46067"/>
    <n v="41423"/>
    <n v="51237"/>
    <n v="1.5E-3"/>
  </r>
  <r>
    <n v="6037264102"/>
    <x v="2"/>
    <n v="46058"/>
    <n v="40104"/>
    <n v="53331"/>
    <n v="0"/>
  </r>
  <r>
    <n v="6037207103"/>
    <x v="12"/>
    <n v="45881"/>
    <n v="42578"/>
    <n v="49594"/>
    <n v="0"/>
  </r>
  <r>
    <n v="6037482702"/>
    <x v="76"/>
    <n v="45858"/>
    <n v="40940"/>
    <n v="51063"/>
    <n v="6.7000000000000002E-3"/>
  </r>
  <r>
    <n v="6037462600"/>
    <x v="29"/>
    <n v="45805"/>
    <n v="39158"/>
    <n v="54229"/>
    <n v="1.5100000000000001E-2"/>
  </r>
  <r>
    <n v="6037272100"/>
    <x v="20"/>
    <n v="45678"/>
    <n v="43803"/>
    <n v="48008"/>
    <n v="2.0999999999999999E-3"/>
  </r>
  <r>
    <n v="6037302102"/>
    <x v="77"/>
    <n v="45672"/>
    <n v="38830"/>
    <n v="53300"/>
    <n v="9.5999999999999992E-3"/>
  </r>
  <r>
    <n v="6037183104"/>
    <x v="57"/>
    <n v="45611"/>
    <n v="43623"/>
    <n v="48066"/>
    <n v="0"/>
  </r>
  <r>
    <n v="6037481103"/>
    <x v="22"/>
    <n v="45600"/>
    <n v="42713"/>
    <n v="48331"/>
    <n v="2.5000000000000001E-3"/>
  </r>
  <r>
    <n v="6037480600"/>
    <x v="27"/>
    <n v="45531"/>
    <n v="42002"/>
    <n v="49819"/>
    <n v="6.9999999999999999E-4"/>
  </r>
  <r>
    <n v="6037189102"/>
    <x v="12"/>
    <n v="45476"/>
    <n v="36947"/>
    <n v="55073"/>
    <n v="2.9700000000000001E-2"/>
  </r>
  <r>
    <n v="6037550700"/>
    <x v="68"/>
    <n v="45460"/>
    <n v="42479"/>
    <n v="49003"/>
    <n v="3.5000000000000001E-3"/>
  </r>
  <r>
    <n v="6037267502"/>
    <x v="30"/>
    <n v="45411"/>
    <n v="40745"/>
    <n v="53531"/>
    <n v="0"/>
  </r>
  <r>
    <n v="6037186202"/>
    <x v="57"/>
    <n v="45410"/>
    <n v="41761"/>
    <n v="49910"/>
    <n v="0"/>
  </r>
  <r>
    <n v="6037125502"/>
    <x v="54"/>
    <n v="45302"/>
    <n v="48399"/>
    <n v="42421"/>
    <n v="0"/>
  </r>
  <r>
    <n v="6037301702"/>
    <x v="78"/>
    <n v="45274"/>
    <n v="37227"/>
    <n v="54912"/>
    <n v="0"/>
  </r>
  <r>
    <n v="6037480303"/>
    <x v="41"/>
    <n v="45235"/>
    <n v="43206"/>
    <n v="47776"/>
    <n v="3.0000000000000001E-3"/>
  </r>
  <r>
    <n v="6037214000"/>
    <x v="12"/>
    <n v="45205"/>
    <n v="41923"/>
    <n v="48281"/>
    <n v="0"/>
  </r>
  <r>
    <n v="6037702202"/>
    <x v="61"/>
    <n v="44985"/>
    <n v="39293"/>
    <n v="52613"/>
    <n v="7.7999999999999996E-3"/>
  </r>
  <r>
    <n v="6037302003"/>
    <x v="70"/>
    <n v="44967"/>
    <n v="39552"/>
    <n v="51423"/>
    <n v="1E-3"/>
  </r>
  <r>
    <n v="6037197700"/>
    <x v="52"/>
    <n v="44774"/>
    <n v="42932"/>
    <n v="46567"/>
    <n v="1.38E-2"/>
  </r>
  <r>
    <n v="6037620201"/>
    <x v="6"/>
    <n v="44752"/>
    <n v="40493"/>
    <n v="49829"/>
    <n v="3.0599999999999999E-2"/>
  </r>
  <r>
    <n v="6037462900"/>
    <x v="29"/>
    <n v="44747"/>
    <n v="39723"/>
    <n v="50031"/>
    <n v="2.0799999999999999E-2"/>
  </r>
  <r>
    <n v="6037481002"/>
    <x v="41"/>
    <n v="44724"/>
    <n v="37603"/>
    <n v="53771"/>
    <n v="1.6999999999999999E-3"/>
  </r>
  <r>
    <n v="6037463500"/>
    <x v="29"/>
    <n v="44708"/>
    <n v="40678"/>
    <n v="50378"/>
    <n v="0"/>
  </r>
  <r>
    <n v="6037195100"/>
    <x v="79"/>
    <n v="44708"/>
    <n v="43203"/>
    <n v="46417"/>
    <n v="7.7000000000000002E-3"/>
  </r>
  <r>
    <n v="6037702102"/>
    <x v="80"/>
    <n v="44630"/>
    <n v="40229"/>
    <n v="49219"/>
    <n v="8.9999999999999993E-3"/>
  </r>
  <r>
    <n v="6037603703"/>
    <x v="81"/>
    <n v="44601"/>
    <n v="44593"/>
    <n v="44662"/>
    <n v="1.3299999999999999E-2"/>
  </r>
  <r>
    <n v="6037265303"/>
    <x v="1"/>
    <n v="44592"/>
    <n v="30693"/>
    <n v="57503"/>
    <n v="0"/>
  </r>
  <r>
    <n v="6037275101"/>
    <x v="67"/>
    <n v="44553"/>
    <n v="38657"/>
    <n v="50231"/>
    <n v="3.0200000000000001E-2"/>
  </r>
  <r>
    <n v="6037216401"/>
    <x v="12"/>
    <n v="44526"/>
    <n v="38703"/>
    <n v="50530"/>
    <n v="4.1999999999999997E-3"/>
  </r>
  <r>
    <n v="6037702802"/>
    <x v="82"/>
    <n v="44510"/>
    <n v="45042"/>
    <n v="44253"/>
    <n v="8.8999999999999999E-3"/>
  </r>
  <r>
    <n v="6037702501"/>
    <x v="83"/>
    <n v="44424"/>
    <n v="41547"/>
    <n v="47029"/>
    <n v="4.1000000000000003E-3"/>
  </r>
  <r>
    <n v="6037463602"/>
    <x v="29"/>
    <n v="44410"/>
    <n v="40170"/>
    <n v="48302"/>
    <n v="0"/>
  </r>
  <r>
    <n v="6037480304"/>
    <x v="41"/>
    <n v="44408"/>
    <n v="44409"/>
    <n v="44346"/>
    <n v="6.6E-3"/>
  </r>
  <r>
    <n v="6037482800"/>
    <x v="76"/>
    <n v="44392"/>
    <n v="43425"/>
    <n v="45463"/>
    <n v="1.15E-2"/>
  </r>
  <r>
    <n v="6037195202"/>
    <x v="12"/>
    <n v="44382"/>
    <n v="37770"/>
    <n v="55053"/>
    <n v="1.17E-2"/>
  </r>
  <r>
    <n v="6037302301"/>
    <x v="84"/>
    <n v="44377"/>
    <n v="42017"/>
    <n v="47142"/>
    <n v="7.4000000000000003E-3"/>
  </r>
  <r>
    <n v="6037267700"/>
    <x v="73"/>
    <n v="44362"/>
    <n v="37097"/>
    <n v="52789"/>
    <n v="1.3899999999999999E-2"/>
  </r>
  <r>
    <n v="6037271701"/>
    <x v="72"/>
    <n v="44344"/>
    <n v="37298"/>
    <n v="52935"/>
    <n v="8.5000000000000006E-3"/>
  </r>
  <r>
    <n v="6037482201"/>
    <x v="33"/>
    <n v="44312"/>
    <n v="37155"/>
    <n v="53336"/>
    <n v="1.1900000000000001E-2"/>
  </r>
  <r>
    <n v="6037271902"/>
    <x v="20"/>
    <n v="44261"/>
    <n v="40575"/>
    <n v="47875"/>
    <n v="1.0200000000000001E-2"/>
  </r>
  <r>
    <n v="6037702901"/>
    <x v="85"/>
    <n v="44258"/>
    <n v="38884"/>
    <n v="49694"/>
    <n v="1.9199999999999998E-2"/>
  </r>
  <r>
    <n v="6037192002"/>
    <x v="12"/>
    <n v="44195"/>
    <n v="47428"/>
    <n v="41818"/>
    <n v="0"/>
  </r>
  <r>
    <n v="6037188201"/>
    <x v="12"/>
    <n v="44118"/>
    <n v="42458"/>
    <n v="46047"/>
    <n v="0"/>
  </r>
  <r>
    <n v="6037212702"/>
    <x v="12"/>
    <n v="44101"/>
    <n v="38224"/>
    <n v="50557"/>
    <n v="4.0000000000000001E-3"/>
  </r>
  <r>
    <n v="6037189800"/>
    <x v="12"/>
    <n v="44074"/>
    <n v="43456"/>
    <n v="45384"/>
    <n v="1.2999999999999999E-3"/>
  </r>
  <r>
    <n v="6037603500"/>
    <x v="86"/>
    <n v="43930"/>
    <n v="41064"/>
    <n v="46780"/>
    <n v="1.6999999999999999E-3"/>
  </r>
  <r>
    <n v="6037702801"/>
    <x v="87"/>
    <n v="43900"/>
    <n v="38568"/>
    <n v="49415"/>
    <n v="1E-4"/>
  </r>
  <r>
    <n v="6037482402"/>
    <x v="66"/>
    <n v="43725"/>
    <n v="41877"/>
    <n v="45859"/>
    <n v="1.4200000000000001E-2"/>
  </r>
  <r>
    <n v="6037480803"/>
    <x v="41"/>
    <n v="43698"/>
    <n v="39732"/>
    <n v="47400"/>
    <n v="8.0000000000000002E-3"/>
  </r>
  <r>
    <n v="6037217002"/>
    <x v="12"/>
    <n v="43679"/>
    <n v="43223"/>
    <n v="44181"/>
    <n v="5.0000000000000001E-3"/>
  </r>
  <r>
    <n v="6037463400"/>
    <x v="29"/>
    <n v="43655"/>
    <n v="40228"/>
    <n v="48066"/>
    <n v="0"/>
  </r>
  <r>
    <n v="6037183222"/>
    <x v="57"/>
    <n v="43653"/>
    <n v="36783"/>
    <n v="50759"/>
    <n v="5.3E-3"/>
  </r>
  <r>
    <n v="6037141201"/>
    <x v="26"/>
    <n v="43587"/>
    <n v="41487"/>
    <n v="45859"/>
    <n v="9.2999999999999992E-3"/>
  </r>
  <r>
    <n v="6037480901"/>
    <x v="41"/>
    <n v="43538"/>
    <n v="38339"/>
    <n v="50494"/>
    <n v="3.8999999999999998E-3"/>
  </r>
  <r>
    <n v="6037141303"/>
    <x v="26"/>
    <n v="43529"/>
    <n v="40331"/>
    <n v="46828"/>
    <n v="1.6000000000000001E-3"/>
  </r>
  <r>
    <n v="6037211704"/>
    <x v="12"/>
    <n v="43514"/>
    <n v="41158"/>
    <n v="46362"/>
    <n v="0"/>
  </r>
  <r>
    <n v="6037271901"/>
    <x v="20"/>
    <n v="43487"/>
    <n v="38380"/>
    <n v="50249"/>
    <n v="1.04E-2"/>
  </r>
  <r>
    <n v="6037181400"/>
    <x v="57"/>
    <n v="43447"/>
    <n v="42912"/>
    <n v="43872"/>
    <n v="1.9E-3"/>
  </r>
  <r>
    <n v="6037551502"/>
    <x v="68"/>
    <n v="43327"/>
    <n v="42954"/>
    <n v="43695"/>
    <n v="1.35E-2"/>
  </r>
  <r>
    <n v="6037482301"/>
    <x v="88"/>
    <n v="43316"/>
    <n v="38262"/>
    <n v="48771"/>
    <n v="0"/>
  </r>
  <r>
    <n v="6037187300"/>
    <x v="79"/>
    <n v="43289"/>
    <n v="41954"/>
    <n v="44836"/>
    <n v="1.54E-2"/>
  </r>
  <r>
    <n v="6037143603"/>
    <x v="54"/>
    <n v="43279"/>
    <n v="43815"/>
    <n v="43125"/>
    <n v="0"/>
  </r>
  <r>
    <n v="6037550400"/>
    <x v="68"/>
    <n v="43262"/>
    <n v="44463"/>
    <n v="42364"/>
    <n v="4.5999999999999999E-3"/>
  </r>
  <r>
    <n v="6037462202"/>
    <x v="29"/>
    <n v="43259"/>
    <n v="38614"/>
    <n v="49487"/>
    <n v="3.6299999999999999E-2"/>
  </r>
  <r>
    <n v="6037311600"/>
    <x v="55"/>
    <n v="43255"/>
    <n v="40202"/>
    <n v="47717"/>
    <n v="5.5999999999999999E-3"/>
  </r>
  <r>
    <n v="6037197200"/>
    <x v="52"/>
    <n v="43105"/>
    <n v="40052"/>
    <n v="45973"/>
    <n v="1.14E-2"/>
  </r>
  <r>
    <n v="6037480903"/>
    <x v="41"/>
    <n v="43071"/>
    <n v="43113"/>
    <n v="42893"/>
    <n v="1.46E-2"/>
  </r>
  <r>
    <n v="6037301802"/>
    <x v="78"/>
    <n v="43020"/>
    <n v="39377"/>
    <n v="48511"/>
    <n v="4.7000000000000002E-3"/>
  </r>
  <r>
    <n v="6037551501"/>
    <x v="68"/>
    <n v="42970"/>
    <n v="38194"/>
    <n v="48005"/>
    <n v="8.9999999999999993E-3"/>
  </r>
  <r>
    <n v="6037530006"/>
    <x v="31"/>
    <n v="42955"/>
    <n v="41164"/>
    <n v="44900"/>
    <n v="0"/>
  </r>
  <r>
    <n v="6037187101"/>
    <x v="75"/>
    <n v="42939"/>
    <n v="41344"/>
    <n v="44928"/>
    <n v="5.4000000000000003E-3"/>
  </r>
  <r>
    <n v="6037700501"/>
    <x v="53"/>
    <n v="42894"/>
    <n v="37600"/>
    <n v="47000"/>
    <n v="2.35E-2"/>
  </r>
  <r>
    <n v="6037530004"/>
    <x v="31"/>
    <n v="42886"/>
    <n v="38238"/>
    <n v="47585"/>
    <n v="1.6000000000000001E-3"/>
  </r>
  <r>
    <n v="6037480804"/>
    <x v="41"/>
    <n v="42874"/>
    <n v="40054"/>
    <n v="45740"/>
    <n v="1.5599999999999999E-2"/>
  </r>
  <r>
    <n v="6037267600"/>
    <x v="73"/>
    <n v="42843"/>
    <n v="37587"/>
    <n v="48587"/>
    <n v="0"/>
  </r>
  <r>
    <n v="6037275311"/>
    <x v="0"/>
    <n v="42826"/>
    <n v="42139"/>
    <n v="43225"/>
    <n v="2.3999999999999998E-3"/>
  </r>
  <r>
    <n v="6037275602"/>
    <x v="34"/>
    <n v="42798"/>
    <n v="38939"/>
    <n v="45885"/>
    <n v="2.8999999999999998E-3"/>
  </r>
  <r>
    <n v="6037214800"/>
    <x v="23"/>
    <n v="42773"/>
    <n v="44640"/>
    <n v="41726"/>
    <n v="2.9999999999999997E-4"/>
  </r>
  <r>
    <n v="6037302002"/>
    <x v="64"/>
    <n v="42650"/>
    <n v="40651"/>
    <n v="45197"/>
    <n v="1.15E-2"/>
  </r>
  <r>
    <n v="6037192410"/>
    <x v="12"/>
    <n v="42642"/>
    <n v="40965"/>
    <n v="44466"/>
    <n v="3.2599999999999997E-2"/>
  </r>
  <r>
    <n v="6037265305"/>
    <x v="1"/>
    <n v="42634"/>
    <n v="41456"/>
    <n v="46741"/>
    <n v="8.3999999999999995E-3"/>
  </r>
  <r>
    <n v="6037139502"/>
    <x v="5"/>
    <n v="42618"/>
    <n v="41353"/>
    <n v="43910"/>
    <n v="3.5000000000000001E-3"/>
  </r>
  <r>
    <n v="6037143604"/>
    <x v="24"/>
    <n v="42564"/>
    <n v="37098"/>
    <n v="47507"/>
    <n v="4.1000000000000003E-3"/>
  </r>
  <r>
    <n v="6037186201"/>
    <x v="57"/>
    <n v="42547"/>
    <n v="37160"/>
    <n v="49814"/>
    <n v="9.7000000000000003E-3"/>
  </r>
  <r>
    <n v="6037185204"/>
    <x v="57"/>
    <n v="42545"/>
    <n v="42945"/>
    <n v="42120"/>
    <n v="4.9599999999999998E-2"/>
  </r>
  <r>
    <n v="6037302504"/>
    <x v="89"/>
    <n v="42522"/>
    <n v="34733"/>
    <n v="50087"/>
    <n v="1.3299999999999999E-2"/>
  </r>
  <r>
    <n v="6037211703"/>
    <x v="12"/>
    <n v="42518"/>
    <n v="36378"/>
    <n v="48918"/>
    <n v="8.0999999999999996E-3"/>
  </r>
  <r>
    <n v="6037183401"/>
    <x v="57"/>
    <n v="42515"/>
    <n v="38951"/>
    <n v="46436"/>
    <n v="1.3100000000000001E-2"/>
  </r>
  <r>
    <n v="6037211420"/>
    <x v="12"/>
    <n v="42425"/>
    <n v="39286"/>
    <n v="45943"/>
    <n v="6.7999999999999996E-3"/>
  </r>
  <r>
    <n v="6037482304"/>
    <x v="66"/>
    <n v="42402"/>
    <n v="36573"/>
    <n v="49063"/>
    <n v="4.0000000000000001E-3"/>
  </r>
  <r>
    <n v="6037143100"/>
    <x v="90"/>
    <n v="42323"/>
    <n v="38428"/>
    <n v="47048"/>
    <n v="1.52E-2"/>
  </r>
  <r>
    <n v="6037482503"/>
    <x v="66"/>
    <n v="42275"/>
    <n v="36121"/>
    <n v="49363"/>
    <n v="1.1999999999999999E-3"/>
  </r>
  <r>
    <n v="6037273902"/>
    <x v="91"/>
    <n v="42265"/>
    <n v="42701"/>
    <n v="41988"/>
    <n v="6.9999999999999999E-4"/>
  </r>
  <r>
    <n v="6037502801"/>
    <x v="92"/>
    <n v="42248"/>
    <n v="41500"/>
    <n v="43002"/>
    <n v="1.7999999999999999E-2"/>
  </r>
  <r>
    <n v="6037480802"/>
    <x v="41"/>
    <n v="42243"/>
    <n v="39784"/>
    <n v="44540"/>
    <n v="1.2699999999999999E-2"/>
  </r>
  <r>
    <n v="6037550601"/>
    <x v="68"/>
    <n v="42232"/>
    <n v="41013"/>
    <n v="43586"/>
    <n v="4.7000000000000002E-3"/>
  </r>
  <r>
    <n v="6037201302"/>
    <x v="57"/>
    <n v="42145"/>
    <n v="41103"/>
    <n v="43183"/>
    <n v="2.0000000000000001E-4"/>
  </r>
  <r>
    <n v="6037553100"/>
    <x v="93"/>
    <n v="42078"/>
    <n v="38453"/>
    <n v="46076"/>
    <n v="1.29E-2"/>
  </r>
  <r>
    <n v="6037482701"/>
    <x v="76"/>
    <n v="42064"/>
    <n v="40080"/>
    <n v="44152"/>
    <n v="6.6E-3"/>
  </r>
  <r>
    <n v="6037302202"/>
    <x v="89"/>
    <n v="42061"/>
    <n v="37149"/>
    <n v="47202"/>
    <n v="7.0000000000000001E-3"/>
  </r>
  <r>
    <n v="6037550902"/>
    <x v="68"/>
    <n v="42042"/>
    <n v="38508"/>
    <n v="45585"/>
    <n v="4.0000000000000002E-4"/>
  </r>
  <r>
    <n v="6037551800"/>
    <x v="68"/>
    <n v="41991"/>
    <n v="41217"/>
    <n v="42874"/>
    <n v="1.46E-2"/>
  </r>
  <r>
    <n v="6037201601"/>
    <x v="57"/>
    <n v="41988"/>
    <n v="37079"/>
    <n v="47345"/>
    <n v="3.3999999999999998E-3"/>
  </r>
  <r>
    <n v="6037482303"/>
    <x v="66"/>
    <n v="41913"/>
    <n v="38590"/>
    <n v="45600"/>
    <n v="6.1000000000000004E-3"/>
  </r>
  <r>
    <n v="6037481102"/>
    <x v="22"/>
    <n v="41880"/>
    <n v="34013"/>
    <n v="51334"/>
    <n v="1.7500000000000002E-2"/>
  </r>
  <r>
    <n v="6037275400"/>
    <x v="0"/>
    <n v="41842"/>
    <n v="39111"/>
    <n v="44680"/>
    <n v="0"/>
  </r>
  <r>
    <n v="6037302104"/>
    <x v="70"/>
    <n v="41837"/>
    <n v="38406"/>
    <n v="46692"/>
    <n v="9.2999999999999992E-3"/>
  </r>
  <r>
    <n v="6037125200"/>
    <x v="54"/>
    <n v="41804"/>
    <n v="45108"/>
    <n v="38248"/>
    <n v="2.5100000000000001E-2"/>
  </r>
  <r>
    <n v="6037502402"/>
    <x v="94"/>
    <n v="41797"/>
    <n v="41243"/>
    <n v="42323"/>
    <n v="1.1900000000000001E-2"/>
  </r>
  <r>
    <n v="6037125100"/>
    <x v="32"/>
    <n v="41704"/>
    <n v="41852"/>
    <n v="41768"/>
    <n v="0"/>
  </r>
  <r>
    <n v="6037275302"/>
    <x v="85"/>
    <n v="41695"/>
    <n v="40653"/>
    <n v="42928"/>
    <n v="2.9700000000000001E-2"/>
  </r>
  <r>
    <n v="6037701100"/>
    <x v="30"/>
    <n v="41677"/>
    <n v="52505"/>
    <n v="26641"/>
    <n v="0"/>
  </r>
  <r>
    <n v="6037186404"/>
    <x v="95"/>
    <n v="41671"/>
    <n v="38802"/>
    <n v="44833"/>
    <n v="3.5999999999999997E-2"/>
  </r>
  <r>
    <n v="6037189600"/>
    <x v="12"/>
    <n v="41667"/>
    <n v="38412"/>
    <n v="47734"/>
    <n v="0"/>
  </r>
  <r>
    <n v="6037702502"/>
    <x v="67"/>
    <n v="41642"/>
    <n v="38904"/>
    <n v="45274"/>
    <n v="1.6999999999999999E-3"/>
  </r>
  <r>
    <n v="6037481902"/>
    <x v="41"/>
    <n v="41622"/>
    <n v="38882"/>
    <n v="45123"/>
    <n v="2.0899999999999998E-2"/>
  </r>
  <r>
    <n v="6037553200"/>
    <x v="93"/>
    <n v="41611"/>
    <n v="38676"/>
    <n v="44870"/>
    <n v="1.1900000000000001E-2"/>
  </r>
  <r>
    <n v="6037702002"/>
    <x v="80"/>
    <n v="41609"/>
    <n v="33362"/>
    <n v="48749"/>
    <n v="4.7999999999999996E-3"/>
  </r>
  <r>
    <n v="6037502401"/>
    <x v="94"/>
    <n v="41605"/>
    <n v="40099"/>
    <n v="43096"/>
    <n v="9.2999999999999992E-3"/>
  </r>
  <r>
    <n v="6037181500"/>
    <x v="57"/>
    <n v="41571"/>
    <n v="37030"/>
    <n v="47500"/>
    <n v="5.0000000000000001E-3"/>
  </r>
  <r>
    <n v="6037186302"/>
    <x v="95"/>
    <n v="41551"/>
    <n v="36465"/>
    <n v="47343"/>
    <n v="2.3E-2"/>
  </r>
  <r>
    <n v="6037189101"/>
    <x v="12"/>
    <n v="41519"/>
    <n v="35215"/>
    <n v="49557"/>
    <n v="0"/>
  </r>
  <r>
    <n v="6037482521"/>
    <x v="96"/>
    <n v="41483"/>
    <n v="38479"/>
    <n v="44684"/>
    <n v="7.6E-3"/>
  </r>
  <r>
    <n v="6037212420"/>
    <x v="12"/>
    <n v="41472"/>
    <n v="36714"/>
    <n v="47765"/>
    <n v="3.5799999999999998E-2"/>
  </r>
  <r>
    <n v="6037273100"/>
    <x v="91"/>
    <n v="41462"/>
    <n v="38918"/>
    <n v="44633"/>
    <n v="3.3999999999999998E-3"/>
  </r>
  <r>
    <n v="6037462800"/>
    <x v="69"/>
    <n v="41447"/>
    <n v="39756"/>
    <n v="43498"/>
    <n v="4.0000000000000001E-3"/>
  </r>
  <r>
    <n v="6037212701"/>
    <x v="12"/>
    <n v="41432"/>
    <n v="34292"/>
    <n v="49562"/>
    <n v="2.0400000000000001E-2"/>
  </r>
  <r>
    <n v="6037186203"/>
    <x v="57"/>
    <n v="41384"/>
    <n v="38398"/>
    <n v="44693"/>
    <n v="1.35E-2"/>
  </r>
  <r>
    <n v="6037216100"/>
    <x v="12"/>
    <n v="41371"/>
    <n v="38815"/>
    <n v="44234"/>
    <n v="0"/>
  </r>
  <r>
    <n v="6037554001"/>
    <x v="93"/>
    <n v="41370"/>
    <n v="38025"/>
    <n v="44841"/>
    <n v="2.4500000000000001E-2"/>
  </r>
  <r>
    <n v="6037187102"/>
    <x v="75"/>
    <n v="41368"/>
    <n v="38252"/>
    <n v="45075"/>
    <n v="1.2200000000000001E-2"/>
  </r>
  <r>
    <n v="6037183702"/>
    <x v="57"/>
    <n v="41301"/>
    <n v="40756"/>
    <n v="41871"/>
    <n v="0"/>
  </r>
  <r>
    <n v="6037272301"/>
    <x v="20"/>
    <n v="41297"/>
    <n v="35831"/>
    <n v="49274"/>
    <n v="0"/>
  </r>
  <r>
    <n v="6037701502"/>
    <x v="58"/>
    <n v="41121"/>
    <n v="39022"/>
    <n v="43261"/>
    <n v="2.0999999999999999E-3"/>
  </r>
  <r>
    <n v="6037481202"/>
    <x v="22"/>
    <n v="41102"/>
    <n v="36424"/>
    <n v="46069"/>
    <n v="1.24E-2"/>
  </r>
  <r>
    <n v="6037212102"/>
    <x v="12"/>
    <n v="41046"/>
    <n v="41317"/>
    <n v="40984"/>
    <n v="3.0099999999999998E-2"/>
  </r>
  <r>
    <n v="6037533106"/>
    <x v="97"/>
    <n v="41027"/>
    <n v="42212"/>
    <n v="39964"/>
    <n v="2.07E-2"/>
  </r>
  <r>
    <n v="6037702400"/>
    <x v="98"/>
    <n v="41022"/>
    <n v="36196"/>
    <n v="46661"/>
    <n v="8.8000000000000005E-3"/>
  </r>
  <r>
    <n v="6037278001"/>
    <x v="34"/>
    <n v="41009"/>
    <n v="39925"/>
    <n v="42196"/>
    <n v="0"/>
  </r>
  <r>
    <n v="6037480902"/>
    <x v="41"/>
    <n v="40980"/>
    <n v="38597"/>
    <n v="43480"/>
    <n v="3.0300000000000001E-2"/>
  </r>
  <r>
    <n v="6037550500"/>
    <x v="68"/>
    <n v="40977"/>
    <n v="36894"/>
    <n v="45940"/>
    <n v="1.2E-2"/>
  </r>
  <r>
    <n v="6037269907"/>
    <x v="72"/>
    <n v="40972"/>
    <n v="36555"/>
    <n v="45380"/>
    <n v="1.2200000000000001E-2"/>
  </r>
  <r>
    <n v="6037502500"/>
    <x v="94"/>
    <n v="40960"/>
    <n v="38090"/>
    <n v="43920"/>
    <n v="1.4800000000000001E-2"/>
  </r>
  <r>
    <n v="6037189500"/>
    <x v="12"/>
    <n v="40914"/>
    <n v="38532"/>
    <n v="43580"/>
    <n v="1.5299999999999999E-2"/>
  </r>
  <r>
    <n v="6037554103"/>
    <x v="93"/>
    <n v="40847"/>
    <n v="32004"/>
    <n v="50891"/>
    <n v="1.95E-2"/>
  </r>
  <r>
    <n v="6037216800"/>
    <x v="12"/>
    <n v="40835"/>
    <n v="37911"/>
    <n v="43278"/>
    <n v="7.1000000000000004E-3"/>
  </r>
  <r>
    <n v="6037199120"/>
    <x v="99"/>
    <n v="40835"/>
    <n v="39586"/>
    <n v="42416"/>
    <n v="0"/>
  </r>
  <r>
    <n v="6037536102"/>
    <x v="100"/>
    <n v="40816"/>
    <n v="37258"/>
    <n v="44521"/>
    <n v="1.9099999999999999E-2"/>
  </r>
  <r>
    <n v="6037302201"/>
    <x v="70"/>
    <n v="40810"/>
    <n v="38023"/>
    <n v="43241"/>
    <n v="3.8999999999999998E-3"/>
  </r>
  <r>
    <n v="6037189904"/>
    <x v="12"/>
    <n v="40741"/>
    <n v="35425"/>
    <n v="47932"/>
    <n v="1.5699999999999999E-2"/>
  </r>
  <r>
    <n v="6037273402"/>
    <x v="91"/>
    <n v="40724"/>
    <n v="41629"/>
    <n v="39724"/>
    <n v="1.6299999999999999E-2"/>
  </r>
  <r>
    <n v="6037553300"/>
    <x v="93"/>
    <n v="40666"/>
    <n v="42448"/>
    <n v="38832"/>
    <n v="2.8999999999999998E-3"/>
  </r>
  <r>
    <n v="6037552002"/>
    <x v="101"/>
    <n v="40592"/>
    <n v="38456"/>
    <n v="43017"/>
    <n v="3.2099999999999997E-2"/>
  </r>
  <r>
    <n v="6037125402"/>
    <x v="54"/>
    <n v="40549"/>
    <n v="37444"/>
    <n v="44161"/>
    <n v="0"/>
  </r>
  <r>
    <n v="6037195201"/>
    <x v="12"/>
    <n v="40533"/>
    <n v="37664"/>
    <n v="43480"/>
    <n v="0"/>
  </r>
  <r>
    <n v="6037195300"/>
    <x v="12"/>
    <n v="40479"/>
    <n v="34785"/>
    <n v="47046"/>
    <n v="1.8E-3"/>
  </r>
  <r>
    <n v="6037267300"/>
    <x v="30"/>
    <n v="40464"/>
    <n v="33312"/>
    <n v="47273"/>
    <n v="0"/>
  </r>
  <r>
    <n v="6037211803"/>
    <x v="12"/>
    <n v="40442"/>
    <n v="36928"/>
    <n v="43479"/>
    <n v="1.1999999999999999E-3"/>
  </r>
  <r>
    <n v="6037275603"/>
    <x v="67"/>
    <n v="40396"/>
    <n v="36190"/>
    <n v="45983"/>
    <n v="3.1199999999999999E-2"/>
  </r>
  <r>
    <n v="6037551700"/>
    <x v="68"/>
    <n v="40392"/>
    <n v="38662"/>
    <n v="42389"/>
    <n v="7.1999999999999998E-3"/>
  </r>
  <r>
    <n v="6037551401"/>
    <x v="68"/>
    <n v="40359"/>
    <n v="39561"/>
    <n v="41156"/>
    <n v="2.5999999999999999E-3"/>
  </r>
  <r>
    <n v="6037195500"/>
    <x v="79"/>
    <n v="40323"/>
    <n v="35915"/>
    <n v="44746"/>
    <n v="1.0500000000000001E-2"/>
  </r>
  <r>
    <n v="6037311801"/>
    <x v="55"/>
    <n v="40293"/>
    <n v="38382"/>
    <n v="42598"/>
    <n v="2.3199999999999998E-2"/>
  </r>
  <r>
    <n v="6037271801"/>
    <x v="72"/>
    <n v="40271"/>
    <n v="39459"/>
    <n v="41054"/>
    <n v="2.4199999999999999E-2"/>
  </r>
  <r>
    <n v="6037201402"/>
    <x v="57"/>
    <n v="40207"/>
    <n v="37375"/>
    <n v="43185"/>
    <n v="1.12E-2"/>
  </r>
  <r>
    <n v="6037552100"/>
    <x v="101"/>
    <n v="40170"/>
    <n v="36087"/>
    <n v="44701"/>
    <n v="3.5000000000000003E-2"/>
  </r>
  <r>
    <n v="6037550202"/>
    <x v="101"/>
    <n v="40155"/>
    <n v="37125"/>
    <n v="43971"/>
    <n v="3.2899999999999999E-2"/>
  </r>
  <r>
    <n v="6037602301"/>
    <x v="81"/>
    <n v="40143"/>
    <n v="39744"/>
    <n v="40696"/>
    <n v="4.3E-3"/>
  </r>
  <r>
    <n v="6037534501"/>
    <x v="97"/>
    <n v="40142"/>
    <n v="39088"/>
    <n v="41140"/>
    <n v="4.5999999999999999E-3"/>
  </r>
  <r>
    <n v="6037553000"/>
    <x v="101"/>
    <n v="40119"/>
    <n v="37949"/>
    <n v="42473"/>
    <n v="2.4799999999999999E-2"/>
  </r>
  <r>
    <n v="6037269800"/>
    <x v="102"/>
    <n v="40113"/>
    <n v="38893"/>
    <n v="41649"/>
    <n v="0"/>
  </r>
  <r>
    <n v="6037552800"/>
    <x v="101"/>
    <n v="40030"/>
    <n v="37923"/>
    <n v="42189"/>
    <n v="7.0000000000000001E-3"/>
  </r>
  <r>
    <n v="6037143200"/>
    <x v="103"/>
    <n v="39984"/>
    <n v="37813"/>
    <n v="42264"/>
    <n v="0"/>
  </r>
  <r>
    <n v="6037185100"/>
    <x v="104"/>
    <n v="39967"/>
    <n v="38541"/>
    <n v="41255"/>
    <n v="1.5E-3"/>
  </r>
  <r>
    <n v="6037551202"/>
    <x v="68"/>
    <n v="39964"/>
    <n v="38237"/>
    <n v="41962"/>
    <n v="9.4999999999999998E-3"/>
  </r>
  <r>
    <n v="6037212610"/>
    <x v="12"/>
    <n v="39938"/>
    <n v="40549"/>
    <n v="39357"/>
    <n v="0"/>
  </r>
  <r>
    <n v="6037302503"/>
    <x v="89"/>
    <n v="39928"/>
    <n v="35333"/>
    <n v="45085"/>
    <n v="8.0000000000000002E-3"/>
  </r>
  <r>
    <n v="6037701701"/>
    <x v="74"/>
    <n v="39907"/>
    <n v="34745"/>
    <n v="46080"/>
    <n v="4.7000000000000002E-3"/>
  </r>
  <r>
    <n v="6037502601"/>
    <x v="94"/>
    <n v="39892"/>
    <n v="38943"/>
    <n v="40779"/>
    <n v="1.89E-2"/>
  </r>
  <r>
    <n v="6037550201"/>
    <x v="101"/>
    <n v="39865"/>
    <n v="40608"/>
    <n v="39289"/>
    <n v="8.8000000000000005E-3"/>
  </r>
  <r>
    <n v="6037502602"/>
    <x v="94"/>
    <n v="39843"/>
    <n v="39258"/>
    <n v="40522"/>
    <n v="1.0200000000000001E-2"/>
  </r>
  <r>
    <n v="6037199800"/>
    <x v="57"/>
    <n v="39837"/>
    <n v="40172"/>
    <n v="39469"/>
    <n v="1.55E-2"/>
  </r>
  <r>
    <n v="6037551201"/>
    <x v="68"/>
    <n v="39830"/>
    <n v="40827"/>
    <n v="38684"/>
    <n v="2.7300000000000001E-2"/>
  </r>
  <r>
    <n v="6037302506"/>
    <x v="105"/>
    <n v="39791"/>
    <n v="41036"/>
    <n v="37858"/>
    <n v="8.5000000000000006E-3"/>
  </r>
  <r>
    <n v="6037214400"/>
    <x v="12"/>
    <n v="39767"/>
    <n v="37491"/>
    <n v="41631"/>
    <n v="3.2099999999999997E-2"/>
  </r>
  <r>
    <n v="6037213100"/>
    <x v="12"/>
    <n v="39755"/>
    <n v="38415"/>
    <n v="41025"/>
    <n v="6.7999999999999996E-3"/>
  </r>
  <r>
    <n v="6037206010"/>
    <x v="12"/>
    <n v="39753"/>
    <n v="32501"/>
    <n v="46251"/>
    <n v="0"/>
  </r>
  <r>
    <n v="6037301602"/>
    <x v="106"/>
    <n v="39747"/>
    <n v="35985"/>
    <n v="43909"/>
    <n v="1.41E-2"/>
  </r>
  <r>
    <n v="6037273800"/>
    <x v="91"/>
    <n v="39742"/>
    <n v="39888"/>
    <n v="39282"/>
    <n v="0"/>
  </r>
  <r>
    <n v="6037191820"/>
    <x v="12"/>
    <n v="39728"/>
    <n v="37340"/>
    <n v="41827"/>
    <n v="0"/>
  </r>
  <r>
    <n v="6037195600"/>
    <x v="0"/>
    <n v="39675"/>
    <n v="37905"/>
    <n v="41415"/>
    <n v="5.5999999999999999E-3"/>
  </r>
  <r>
    <n v="6037301601"/>
    <x v="107"/>
    <n v="39669"/>
    <n v="33948"/>
    <n v="45879"/>
    <n v="8.3999999999999995E-3"/>
  </r>
  <r>
    <n v="6037183402"/>
    <x v="57"/>
    <n v="39625"/>
    <n v="36286"/>
    <n v="43154"/>
    <n v="1.6299999999999999E-2"/>
  </r>
  <r>
    <n v="6037199300"/>
    <x v="99"/>
    <n v="39625"/>
    <n v="38139"/>
    <n v="41310"/>
    <n v="1.8100000000000002E-2"/>
  </r>
  <r>
    <n v="6037194401"/>
    <x v="23"/>
    <n v="39625"/>
    <n v="36562"/>
    <n v="42649"/>
    <n v="6.4000000000000003E-3"/>
  </r>
  <r>
    <n v="6037462700"/>
    <x v="108"/>
    <n v="39619"/>
    <n v="36023"/>
    <n v="44049"/>
    <n v="1.7899999999999999E-2"/>
  </r>
  <r>
    <n v="6037482401"/>
    <x v="66"/>
    <n v="39585"/>
    <n v="37049"/>
    <n v="43088"/>
    <n v="2.0999999999999999E-3"/>
  </r>
  <r>
    <n v="6037500800"/>
    <x v="94"/>
    <n v="39569"/>
    <n v="38360"/>
    <n v="40745"/>
    <n v="1.7999999999999999E-2"/>
  </r>
  <r>
    <n v="6037530102"/>
    <x v="31"/>
    <n v="39566"/>
    <n v="37448"/>
    <n v="41916"/>
    <n v="1.3599999999999999E-2"/>
  </r>
  <r>
    <n v="6037214501"/>
    <x v="12"/>
    <n v="39544"/>
    <n v="31765"/>
    <n v="45377"/>
    <n v="5.0000000000000001E-3"/>
  </r>
  <r>
    <n v="6037214503"/>
    <x v="12"/>
    <n v="39534"/>
    <n v="39592"/>
    <n v="39550"/>
    <n v="0"/>
  </r>
  <r>
    <n v="6037602402"/>
    <x v="81"/>
    <n v="39519"/>
    <n v="34502"/>
    <n v="45382"/>
    <n v="9.7000000000000003E-3"/>
  </r>
  <r>
    <n v="6037461902"/>
    <x v="29"/>
    <n v="39416"/>
    <n v="34216"/>
    <n v="44194"/>
    <n v="2.0299999999999999E-2"/>
  </r>
  <r>
    <n v="6037212800"/>
    <x v="12"/>
    <n v="39402"/>
    <n v="36119"/>
    <n v="42908"/>
    <n v="3.5000000000000001E-3"/>
  </r>
  <r>
    <n v="6037533502"/>
    <x v="97"/>
    <n v="39374"/>
    <n v="36088"/>
    <n v="42799"/>
    <n v="0"/>
  </r>
  <r>
    <n v="6037700101"/>
    <x v="53"/>
    <n v="39365"/>
    <n v="37212"/>
    <n v="41784"/>
    <n v="1.34E-2"/>
  </r>
  <r>
    <n v="6037192510"/>
    <x v="12"/>
    <n v="39361"/>
    <n v="38798"/>
    <n v="40100"/>
    <n v="8.0000000000000002E-3"/>
  </r>
  <r>
    <n v="6037125501"/>
    <x v="54"/>
    <n v="39322"/>
    <n v="33867"/>
    <n v="45084"/>
    <n v="0"/>
  </r>
  <r>
    <n v="6037552001"/>
    <x v="101"/>
    <n v="39297"/>
    <n v="38659"/>
    <n v="39904"/>
    <n v="1.67E-2"/>
  </r>
  <r>
    <n v="6037462400"/>
    <x v="109"/>
    <n v="39295"/>
    <n v="37149"/>
    <n v="41436"/>
    <n v="4.4999999999999997E-3"/>
  </r>
  <r>
    <n v="6037703002"/>
    <x v="0"/>
    <n v="39218"/>
    <n v="37364"/>
    <n v="40970"/>
    <n v="3.2099999999999997E-2"/>
  </r>
  <r>
    <n v="6037212306"/>
    <x v="12"/>
    <n v="39183"/>
    <n v="38092"/>
    <n v="40239"/>
    <n v="8.6999999999999994E-3"/>
  </r>
  <r>
    <n v="6037201700"/>
    <x v="57"/>
    <n v="39175"/>
    <n v="36334"/>
    <n v="42697"/>
    <n v="5.4999999999999997E-3"/>
  </r>
  <r>
    <n v="6037199400"/>
    <x v="104"/>
    <n v="39146"/>
    <n v="35814"/>
    <n v="42303"/>
    <n v="1.38E-2"/>
  </r>
  <r>
    <n v="6037463601"/>
    <x v="29"/>
    <n v="39139"/>
    <n v="35707"/>
    <n v="43260"/>
    <n v="1.4E-3"/>
  </r>
  <r>
    <n v="6037482522"/>
    <x v="31"/>
    <n v="39012"/>
    <n v="36126"/>
    <n v="41853"/>
    <n v="2.7000000000000001E-3"/>
  </r>
  <r>
    <n v="6037195903"/>
    <x v="79"/>
    <n v="39009"/>
    <n v="37096"/>
    <n v="40800"/>
    <n v="1.38E-2"/>
  </r>
  <r>
    <n v="6037197600"/>
    <x v="52"/>
    <n v="39006"/>
    <n v="33331"/>
    <n v="46296"/>
    <n v="1.44E-2"/>
  </r>
  <r>
    <n v="6037211410"/>
    <x v="12"/>
    <n v="38997"/>
    <n v="35608"/>
    <n v="42823"/>
    <n v="0"/>
  </r>
  <r>
    <n v="6037270200"/>
    <x v="72"/>
    <n v="38987"/>
    <n v="36613"/>
    <n v="41113"/>
    <n v="3.2800000000000003E-2"/>
  </r>
  <r>
    <n v="6037500900"/>
    <x v="94"/>
    <n v="38926"/>
    <n v="38665"/>
    <n v="39144"/>
    <n v="8.6999999999999994E-3"/>
  </r>
  <r>
    <n v="6037195803"/>
    <x v="79"/>
    <n v="38925"/>
    <n v="38070"/>
    <n v="39931"/>
    <n v="3.2000000000000002E-3"/>
  </r>
  <r>
    <n v="6037191901"/>
    <x v="12"/>
    <n v="38908"/>
    <n v="34590"/>
    <n v="43078"/>
    <n v="7.4999999999999997E-3"/>
  </r>
  <r>
    <n v="6037536200"/>
    <x v="100"/>
    <n v="38903"/>
    <n v="35748"/>
    <n v="42387"/>
    <n v="1.5900000000000001E-2"/>
  </r>
  <r>
    <n v="6037481101"/>
    <x v="22"/>
    <n v="38883"/>
    <n v="35639"/>
    <n v="43064"/>
    <n v="7.4000000000000003E-3"/>
  </r>
  <r>
    <n v="6037551900"/>
    <x v="101"/>
    <n v="38812"/>
    <n v="35996"/>
    <n v="41260"/>
    <n v="1.72E-2"/>
  </r>
  <r>
    <n v="6037189201"/>
    <x v="12"/>
    <n v="38785"/>
    <n v="35301"/>
    <n v="42366"/>
    <n v="5.5999999999999999E-3"/>
  </r>
  <r>
    <n v="6037188100"/>
    <x v="75"/>
    <n v="38767"/>
    <n v="36609"/>
    <n v="41062"/>
    <n v="3.4500000000000003E-2"/>
  </r>
  <r>
    <n v="6037208610"/>
    <x v="12"/>
    <n v="38717"/>
    <n v="34262"/>
    <n v="43932"/>
    <n v="7.0000000000000001E-3"/>
  </r>
  <r>
    <n v="6037201200"/>
    <x v="57"/>
    <n v="38705"/>
    <n v="36915"/>
    <n v="40134"/>
    <n v="2.0799999999999999E-2"/>
  </r>
  <r>
    <n v="6037267403"/>
    <x v="30"/>
    <n v="38704"/>
    <n v="36573"/>
    <n v="41406"/>
    <n v="0"/>
  </r>
  <r>
    <n v="6037550300"/>
    <x v="101"/>
    <n v="38673"/>
    <n v="37079"/>
    <n v="40374"/>
    <n v="1.67E-2"/>
  </r>
  <r>
    <n v="6037201503"/>
    <x v="57"/>
    <n v="38566"/>
    <n v="38465"/>
    <n v="38613"/>
    <n v="1.18E-2"/>
  </r>
  <r>
    <n v="6037208501"/>
    <x v="12"/>
    <n v="38562"/>
    <n v="36082"/>
    <n v="41165"/>
    <n v="4.7000000000000002E-3"/>
  </r>
  <r>
    <n v="6037199201"/>
    <x v="99"/>
    <n v="38537"/>
    <n v="36759"/>
    <n v="40426"/>
    <n v="1.04E-2"/>
  </r>
  <r>
    <n v="6037207900"/>
    <x v="12"/>
    <n v="38529"/>
    <n v="32011"/>
    <n v="45148"/>
    <n v="0"/>
  </r>
  <r>
    <n v="6037302302"/>
    <x v="110"/>
    <n v="38514"/>
    <n v="37955"/>
    <n v="39016"/>
    <n v="1.11E-2"/>
  </r>
  <r>
    <n v="6037533203"/>
    <x v="97"/>
    <n v="38486"/>
    <n v="39711"/>
    <n v="37539"/>
    <n v="1.61E-2"/>
  </r>
  <r>
    <n v="6037533503"/>
    <x v="97"/>
    <n v="38476"/>
    <n v="36751"/>
    <n v="40438"/>
    <n v="1.24E-2"/>
  </r>
  <r>
    <n v="6037701702"/>
    <x v="58"/>
    <n v="38348"/>
    <n v="35456"/>
    <n v="41607"/>
    <n v="0"/>
  </r>
  <r>
    <n v="6037602200"/>
    <x v="0"/>
    <n v="38254"/>
    <n v="35083"/>
    <n v="41735"/>
    <n v="6.1000000000000004E-3"/>
  </r>
  <r>
    <n v="6037189702"/>
    <x v="111"/>
    <n v="38251"/>
    <n v="30322"/>
    <n v="49930"/>
    <n v="0"/>
  </r>
  <r>
    <n v="6037211804"/>
    <x v="12"/>
    <n v="38239"/>
    <n v="34216"/>
    <n v="42489"/>
    <n v="6.0000000000000001E-3"/>
  </r>
  <r>
    <n v="6037500700"/>
    <x v="94"/>
    <n v="38230"/>
    <n v="37381"/>
    <n v="38990"/>
    <n v="7.7999999999999996E-3"/>
  </r>
  <r>
    <n v="6037224410"/>
    <x v="112"/>
    <n v="38216"/>
    <n v="38072"/>
    <n v="38300"/>
    <n v="0"/>
  </r>
  <r>
    <n v="6037530202"/>
    <x v="31"/>
    <n v="38189"/>
    <n v="36748"/>
    <n v="39860"/>
    <n v="1.2500000000000001E-2"/>
  </r>
  <r>
    <n v="6037301801"/>
    <x v="78"/>
    <n v="38142"/>
    <n v="35284"/>
    <n v="41716"/>
    <n v="5.5999999999999999E-3"/>
  </r>
  <r>
    <n v="6037269903"/>
    <x v="72"/>
    <n v="38135"/>
    <n v="37995"/>
    <n v="38226"/>
    <n v="1.78E-2"/>
  </r>
  <r>
    <n v="6037534802"/>
    <x v="97"/>
    <n v="38110"/>
    <n v="35669"/>
    <n v="40429"/>
    <n v="1.1900000000000001E-2"/>
  </r>
  <r>
    <n v="6037183101"/>
    <x v="71"/>
    <n v="38053"/>
    <n v="35727"/>
    <n v="40161"/>
    <n v="9.1000000000000004E-3"/>
  </r>
  <r>
    <n v="6037550901"/>
    <x v="68"/>
    <n v="38042"/>
    <n v="33449"/>
    <n v="42541"/>
    <n v="1.5699999999999999E-2"/>
  </r>
  <r>
    <n v="6037502301"/>
    <x v="113"/>
    <n v="37999"/>
    <n v="36670"/>
    <n v="39330"/>
    <n v="6.1000000000000004E-3"/>
  </r>
  <r>
    <n v="6037201602"/>
    <x v="57"/>
    <n v="37930"/>
    <n v="33674"/>
    <n v="41532"/>
    <n v="1.04E-2"/>
  </r>
  <r>
    <n v="6037195902"/>
    <x v="79"/>
    <n v="37912"/>
    <n v="37033"/>
    <n v="39296"/>
    <n v="2.8E-3"/>
  </r>
  <r>
    <n v="6037530301"/>
    <x v="114"/>
    <n v="37860"/>
    <n v="35725"/>
    <n v="40303"/>
    <n v="3.4299999999999997E-2"/>
  </r>
  <r>
    <n v="6037535902"/>
    <x v="100"/>
    <n v="37853"/>
    <n v="33666"/>
    <n v="41820"/>
    <n v="4.1999999999999997E-3"/>
  </r>
  <r>
    <n v="6037197410"/>
    <x v="52"/>
    <n v="37844"/>
    <n v="37013"/>
    <n v="38834"/>
    <n v="1.61E-2"/>
  </r>
  <r>
    <n v="6037213401"/>
    <x v="12"/>
    <n v="37828"/>
    <n v="35581"/>
    <n v="40575"/>
    <n v="0"/>
  </r>
  <r>
    <n v="6037271802"/>
    <x v="72"/>
    <n v="37817"/>
    <n v="33681"/>
    <n v="41847"/>
    <n v="1.01E-2"/>
  </r>
  <r>
    <n v="6037197300"/>
    <x v="52"/>
    <n v="37765"/>
    <n v="32143"/>
    <n v="43401"/>
    <n v="7.4000000000000003E-3"/>
  </r>
  <r>
    <n v="6037601301"/>
    <x v="115"/>
    <n v="37728"/>
    <n v="35197"/>
    <n v="41566"/>
    <n v="3.0099999999999998E-2"/>
  </r>
  <r>
    <n v="6037190301"/>
    <x v="12"/>
    <n v="37719"/>
    <n v="34746"/>
    <n v="41335"/>
    <n v="7.9000000000000008E-3"/>
  </r>
  <r>
    <n v="6037183103"/>
    <x v="116"/>
    <n v="37707"/>
    <n v="34539"/>
    <n v="40858"/>
    <n v="5.3E-3"/>
  </r>
  <r>
    <n v="6037211120"/>
    <x v="12"/>
    <n v="37696"/>
    <n v="37091"/>
    <n v="38306"/>
    <n v="0"/>
  </r>
  <r>
    <n v="6037267501"/>
    <x v="30"/>
    <n v="37690"/>
    <n v="34431"/>
    <n v="41285"/>
    <n v="2.3900000000000001E-2"/>
  </r>
  <r>
    <n v="6037532500"/>
    <x v="97"/>
    <n v="37685"/>
    <n v="35423"/>
    <n v="39832"/>
    <n v="1.3100000000000001E-2"/>
  </r>
  <r>
    <n v="6037190520"/>
    <x v="12"/>
    <n v="37664"/>
    <n v="30964"/>
    <n v="44308"/>
    <n v="1E-3"/>
  </r>
  <r>
    <n v="6037191302"/>
    <x v="12"/>
    <n v="37656"/>
    <n v="39499"/>
    <n v="36010"/>
    <n v="5.9999999999999995E-4"/>
  </r>
  <r>
    <n v="6037551101"/>
    <x v="68"/>
    <n v="37655"/>
    <n v="37417"/>
    <n v="37944"/>
    <n v="5.8999999999999999E-3"/>
  </r>
  <r>
    <n v="6037535901"/>
    <x v="100"/>
    <n v="37625"/>
    <n v="35943"/>
    <n v="39478"/>
    <n v="7.1000000000000004E-3"/>
  </r>
  <r>
    <n v="6037536103"/>
    <x v="100"/>
    <n v="37615"/>
    <n v="36079"/>
    <n v="39441"/>
    <n v="2.3E-3"/>
  </r>
  <r>
    <n v="6037226002"/>
    <x v="12"/>
    <n v="37603"/>
    <n v="40399"/>
    <n v="35128"/>
    <n v="2.69E-2"/>
  </r>
  <r>
    <n v="6037183620"/>
    <x v="57"/>
    <n v="37577"/>
    <n v="34566"/>
    <n v="41597"/>
    <n v="1.34E-2"/>
  </r>
  <r>
    <n v="6037208710"/>
    <x v="12"/>
    <n v="37577"/>
    <n v="32938"/>
    <n v="41210"/>
    <n v="5.1000000000000004E-3"/>
  </r>
  <r>
    <n v="6037219500"/>
    <x v="112"/>
    <n v="37565"/>
    <n v="36383"/>
    <n v="38713"/>
    <n v="2.9399999999999999E-2"/>
  </r>
  <r>
    <n v="6037269700"/>
    <x v="15"/>
    <n v="37527"/>
    <n v="37387"/>
    <n v="37575"/>
    <n v="1.84E-2"/>
  </r>
  <r>
    <n v="6037530203"/>
    <x v="31"/>
    <n v="37487"/>
    <n v="38281"/>
    <n v="36751"/>
    <n v="1.3299999999999999E-2"/>
  </r>
  <r>
    <n v="6037534700"/>
    <x v="97"/>
    <n v="37482"/>
    <n v="35813"/>
    <n v="39112"/>
    <n v="5.1999999999999998E-3"/>
  </r>
  <r>
    <n v="6037601202"/>
    <x v="115"/>
    <n v="37468"/>
    <n v="36537"/>
    <n v="38511"/>
    <n v="3.3E-3"/>
  </r>
  <r>
    <n v="6037211802"/>
    <x v="12"/>
    <n v="37450"/>
    <n v="36061"/>
    <n v="38892"/>
    <n v="2.4500000000000001E-2"/>
  </r>
  <r>
    <n v="6037603900"/>
    <x v="117"/>
    <n v="37438"/>
    <n v="34836"/>
    <n v="40368"/>
    <n v="2.2100000000000002E-2"/>
  </r>
  <r>
    <n v="6037553701"/>
    <x v="118"/>
    <n v="37417"/>
    <n v="35742"/>
    <n v="39163"/>
    <n v="1.29E-2"/>
  </r>
  <r>
    <n v="6037535605"/>
    <x v="100"/>
    <n v="37406"/>
    <n v="36041"/>
    <n v="38648"/>
    <n v="5.0000000000000001E-3"/>
  </r>
  <r>
    <n v="6037183300"/>
    <x v="57"/>
    <n v="37389"/>
    <n v="33286"/>
    <n v="41943"/>
    <n v="0"/>
  </r>
  <r>
    <n v="6037531102"/>
    <x v="0"/>
    <n v="37374"/>
    <n v="37035"/>
    <n v="37998"/>
    <n v="2.3599999999999999E-2"/>
  </r>
  <r>
    <n v="6037535701"/>
    <x v="100"/>
    <n v="37325"/>
    <n v="35317"/>
    <n v="39239"/>
    <n v="6.4000000000000003E-3"/>
  </r>
  <r>
    <n v="6037532001"/>
    <x v="31"/>
    <n v="37319"/>
    <n v="38663"/>
    <n v="35808"/>
    <n v="2.3999999999999998E-3"/>
  </r>
  <r>
    <n v="6037553400"/>
    <x v="68"/>
    <n v="37294"/>
    <n v="33116"/>
    <n v="42747"/>
    <n v="0"/>
  </r>
  <r>
    <n v="6037273600"/>
    <x v="91"/>
    <n v="37270"/>
    <n v="35616"/>
    <n v="38928"/>
    <n v="2.1100000000000001E-2"/>
  </r>
  <r>
    <n v="6037199202"/>
    <x v="99"/>
    <n v="37260"/>
    <n v="33294"/>
    <n v="41354"/>
    <n v="6.0000000000000001E-3"/>
  </r>
  <r>
    <n v="6037530101"/>
    <x v="31"/>
    <n v="37236"/>
    <n v="37240"/>
    <n v="37168"/>
    <n v="1.0999999999999999E-2"/>
  </r>
  <r>
    <n v="6037192420"/>
    <x v="12"/>
    <n v="37181"/>
    <n v="33710"/>
    <n v="41011"/>
    <n v="6.0000000000000001E-3"/>
  </r>
  <r>
    <n v="6037212101"/>
    <x v="12"/>
    <n v="37168"/>
    <n v="32080"/>
    <n v="43046"/>
    <n v="0"/>
  </r>
  <r>
    <n v="6037195400"/>
    <x v="79"/>
    <n v="37164"/>
    <n v="38430"/>
    <n v="36137"/>
    <n v="1.01E-2"/>
  </r>
  <r>
    <n v="6037980019"/>
    <x v="10"/>
    <n v="36991"/>
    <n v="0"/>
    <n v="0"/>
    <n v="0.11360000000000001"/>
  </r>
  <r>
    <n v="6037191201"/>
    <x v="12"/>
    <n v="36981"/>
    <n v="35224"/>
    <n v="38628"/>
    <n v="1.3599999999999999E-2"/>
  </r>
  <r>
    <n v="6037530204"/>
    <x v="31"/>
    <n v="36976"/>
    <n v="36902"/>
    <n v="37085"/>
    <n v="0"/>
  </r>
  <r>
    <n v="6037302401"/>
    <x v="119"/>
    <n v="36914"/>
    <n v="33165"/>
    <n v="40326"/>
    <n v="1.7000000000000001E-2"/>
  </r>
  <r>
    <n v="6037502700"/>
    <x v="92"/>
    <n v="36911"/>
    <n v="33895"/>
    <n v="40903"/>
    <n v="1.4200000000000001E-2"/>
  </r>
  <r>
    <n v="6037186403"/>
    <x v="75"/>
    <n v="36884"/>
    <n v="34876"/>
    <n v="38834"/>
    <n v="7.4999999999999997E-3"/>
  </r>
  <r>
    <n v="6037212620"/>
    <x v="12"/>
    <n v="36862"/>
    <n v="35917"/>
    <n v="37767"/>
    <n v="5.7999999999999996E-3"/>
  </r>
  <r>
    <n v="6037534502"/>
    <x v="97"/>
    <n v="36854"/>
    <n v="35491"/>
    <n v="38490"/>
    <n v="1.4999999999999999E-2"/>
  </r>
  <r>
    <n v="6037183220"/>
    <x v="57"/>
    <n v="36846"/>
    <n v="36204"/>
    <n v="37670"/>
    <n v="1.2E-2"/>
  </r>
  <r>
    <n v="6037535606"/>
    <x v="100"/>
    <n v="36806"/>
    <n v="39625"/>
    <n v="34419"/>
    <n v="3.7000000000000002E-3"/>
  </r>
  <r>
    <n v="6037203500"/>
    <x v="120"/>
    <n v="36754"/>
    <n v="35407"/>
    <n v="38049"/>
    <n v="1.1999999999999999E-3"/>
  </r>
  <r>
    <n v="6037199000"/>
    <x v="57"/>
    <n v="36719"/>
    <n v="36524"/>
    <n v="36944"/>
    <n v="4.4999999999999997E-3"/>
  </r>
  <r>
    <n v="6037191203"/>
    <x v="12"/>
    <n v="36707"/>
    <n v="34602"/>
    <n v="38597"/>
    <n v="1.3599999999999999E-2"/>
  </r>
  <r>
    <n v="6037191620"/>
    <x v="12"/>
    <n v="36699"/>
    <n v="31652"/>
    <n v="42674"/>
    <n v="0"/>
  </r>
  <r>
    <n v="6037195802"/>
    <x v="12"/>
    <n v="36686"/>
    <n v="31963"/>
    <n v="41605"/>
    <n v="1.7299999999999999E-2"/>
  </r>
  <r>
    <n v="6037535702"/>
    <x v="100"/>
    <n v="36679"/>
    <n v="34216"/>
    <n v="39458"/>
    <n v="1.2E-2"/>
  </r>
  <r>
    <n v="6037197500"/>
    <x v="52"/>
    <n v="36661"/>
    <n v="33392"/>
    <n v="40234"/>
    <n v="1.43E-2"/>
  </r>
  <r>
    <n v="6037191500"/>
    <x v="12"/>
    <n v="36659"/>
    <n v="33859"/>
    <n v="39532"/>
    <n v="2.1399999999999999E-2"/>
  </r>
  <r>
    <n v="6037197420"/>
    <x v="52"/>
    <n v="36619"/>
    <n v="34754"/>
    <n v="39170"/>
    <n v="9.7999999999999997E-3"/>
  </r>
  <r>
    <n v="6037601402"/>
    <x v="115"/>
    <n v="36601"/>
    <n v="34282"/>
    <n v="38801"/>
    <n v="5.5999999999999999E-3"/>
  </r>
  <r>
    <n v="6037532303"/>
    <x v="121"/>
    <n v="36594"/>
    <n v="34462"/>
    <n v="38652"/>
    <n v="1.6299999999999999E-2"/>
  </r>
  <r>
    <n v="6037602106"/>
    <x v="81"/>
    <n v="36460"/>
    <n v="35119"/>
    <n v="37811"/>
    <n v="8.9999999999999993E-3"/>
  </r>
  <r>
    <n v="6037211121"/>
    <x v="12"/>
    <n v="36450"/>
    <n v="32704"/>
    <n v="39662"/>
    <n v="1.9599999999999999E-2"/>
  </r>
  <r>
    <n v="6037183221"/>
    <x v="57"/>
    <n v="36438"/>
    <n v="35411"/>
    <n v="37379"/>
    <n v="1.61E-2"/>
  </r>
  <r>
    <n v="6037535604"/>
    <x v="100"/>
    <n v="36419"/>
    <n v="36254"/>
    <n v="36529"/>
    <n v="6.1000000000000004E-3"/>
  </r>
  <r>
    <n v="6037201501"/>
    <x v="57"/>
    <n v="36364"/>
    <n v="33437"/>
    <n v="39169"/>
    <n v="4.7999999999999996E-3"/>
  </r>
  <r>
    <n v="6037211921"/>
    <x v="12"/>
    <n v="36275"/>
    <n v="33202"/>
    <n v="38732"/>
    <n v="1.0800000000000001E-2"/>
  </r>
  <r>
    <n v="6037553504"/>
    <x v="118"/>
    <n v="36214"/>
    <n v="34124"/>
    <n v="38437"/>
    <n v="2.7799999999999998E-2"/>
  </r>
  <r>
    <n v="6037192620"/>
    <x v="12"/>
    <n v="36190"/>
    <n v="32668"/>
    <n v="39590"/>
    <n v="2.0400000000000001E-2"/>
  </r>
  <r>
    <n v="6037530602"/>
    <x v="0"/>
    <n v="36159"/>
    <n v="36115"/>
    <n v="36262"/>
    <n v="2.06E-2"/>
  </r>
  <r>
    <n v="6037601600"/>
    <x v="115"/>
    <n v="36136"/>
    <n v="36011"/>
    <n v="36268"/>
    <n v="1.4E-3"/>
  </r>
  <r>
    <n v="6037190201"/>
    <x v="12"/>
    <n v="36122"/>
    <n v="32406"/>
    <n v="40395"/>
    <n v="0"/>
  </r>
  <r>
    <n v="6037183810"/>
    <x v="57"/>
    <n v="36119"/>
    <n v="36604"/>
    <n v="35787"/>
    <n v="1.7000000000000001E-2"/>
  </r>
  <r>
    <n v="6037215102"/>
    <x v="12"/>
    <n v="36107"/>
    <n v="33058"/>
    <n v="39338"/>
    <n v="2.6100000000000002E-2"/>
  </r>
  <r>
    <n v="6037216200"/>
    <x v="12"/>
    <n v="36105"/>
    <n v="33125"/>
    <n v="39073"/>
    <n v="1.7399999999999999E-2"/>
  </r>
  <r>
    <n v="6037531902"/>
    <x v="122"/>
    <n v="36044"/>
    <n v="33572"/>
    <n v="39013"/>
    <n v="1.43E-2"/>
  </r>
  <r>
    <n v="6037185202"/>
    <x v="104"/>
    <n v="35988"/>
    <n v="34131"/>
    <n v="37964"/>
    <n v="8.0000000000000002E-3"/>
  </r>
  <r>
    <n v="6037540300"/>
    <x v="123"/>
    <n v="35946"/>
    <n v="34345"/>
    <n v="37458"/>
    <n v="7.7000000000000002E-3"/>
  </r>
  <r>
    <n v="6037206050"/>
    <x v="12"/>
    <n v="35921"/>
    <n v="35437"/>
    <n v="36627"/>
    <n v="2.7199999999999998E-2"/>
  </r>
  <r>
    <n v="6037701801"/>
    <x v="124"/>
    <n v="35914"/>
    <n v="32922"/>
    <n v="39142"/>
    <n v="1.6799999999999999E-2"/>
  </r>
  <r>
    <n v="6037190401"/>
    <x v="12"/>
    <n v="35901"/>
    <n v="33396"/>
    <n v="38474"/>
    <n v="0"/>
  </r>
  <r>
    <n v="6037534406"/>
    <x v="125"/>
    <n v="35840"/>
    <n v="34224"/>
    <n v="37578"/>
    <n v="2.0799999999999999E-2"/>
  </r>
  <r>
    <n v="6037186301"/>
    <x v="75"/>
    <n v="35833"/>
    <n v="36798"/>
    <n v="34723"/>
    <n v="3.4599999999999999E-2"/>
  </r>
  <r>
    <n v="6037183510"/>
    <x v="57"/>
    <n v="35789"/>
    <n v="32004"/>
    <n v="40025"/>
    <n v="1.26E-2"/>
  </r>
  <r>
    <n v="6037224700"/>
    <x v="112"/>
    <n v="35767"/>
    <n v="29437"/>
    <n v="38628"/>
    <n v="1.4200000000000001E-2"/>
  </r>
  <r>
    <n v="6037201120"/>
    <x v="57"/>
    <n v="35766"/>
    <n v="34881"/>
    <n v="36659"/>
    <n v="0.02"/>
  </r>
  <r>
    <n v="6037275102"/>
    <x v="67"/>
    <n v="35738"/>
    <n v="29933"/>
    <n v="42615"/>
    <n v="8.0999999999999996E-3"/>
  </r>
  <r>
    <n v="6037533804"/>
    <x v="126"/>
    <n v="35691"/>
    <n v="31078"/>
    <n v="40901"/>
    <n v="5.4000000000000003E-3"/>
  </r>
  <r>
    <n v="6037201401"/>
    <x v="57"/>
    <n v="35685"/>
    <n v="32843"/>
    <n v="38291"/>
    <n v="1.0699999999999999E-2"/>
  </r>
  <r>
    <n v="6037273700"/>
    <x v="91"/>
    <n v="35625"/>
    <n v="34506"/>
    <n v="36743"/>
    <n v="3.1600000000000003E-2"/>
  </r>
  <r>
    <n v="6037183820"/>
    <x v="57"/>
    <n v="35618"/>
    <n v="33704"/>
    <n v="37196"/>
    <n v="5.1999999999999998E-3"/>
  </r>
  <r>
    <n v="6037535802"/>
    <x v="100"/>
    <n v="35605"/>
    <n v="32573"/>
    <n v="38675"/>
    <n v="1.21E-2"/>
  </r>
  <r>
    <n v="6037192520"/>
    <x v="12"/>
    <n v="35587"/>
    <n v="33940"/>
    <n v="37752"/>
    <n v="9.1999999999999998E-3"/>
  </r>
  <r>
    <n v="6037531504"/>
    <x v="114"/>
    <n v="35579"/>
    <n v="35256"/>
    <n v="35806"/>
    <n v="1.61E-2"/>
  </r>
  <r>
    <n v="6037534203"/>
    <x v="127"/>
    <n v="35538"/>
    <n v="35594"/>
    <n v="35507"/>
    <n v="1.7399999999999999E-2"/>
  </r>
  <r>
    <n v="6037531800"/>
    <x v="122"/>
    <n v="35513"/>
    <n v="35176"/>
    <n v="36037"/>
    <n v="8.3000000000000001E-3"/>
  </r>
  <r>
    <n v="6037533902"/>
    <x v="127"/>
    <n v="35511"/>
    <n v="35511"/>
    <n v="35490"/>
    <n v="5.7999999999999996E-3"/>
  </r>
  <r>
    <n v="6037533601"/>
    <x v="126"/>
    <n v="35509"/>
    <n v="35477"/>
    <n v="35517"/>
    <n v="1.21E-2"/>
  </r>
  <r>
    <n v="6037211922"/>
    <x v="12"/>
    <n v="35508"/>
    <n v="33933"/>
    <n v="37939"/>
    <n v="1.18E-2"/>
  </r>
  <r>
    <n v="6037272201"/>
    <x v="20"/>
    <n v="35470"/>
    <n v="31870"/>
    <n v="39187"/>
    <n v="0"/>
  </r>
  <r>
    <n v="6037291130"/>
    <x v="128"/>
    <n v="35429"/>
    <n v="34331"/>
    <n v="36367"/>
    <n v="1.52E-2"/>
  </r>
  <r>
    <n v="6037191301"/>
    <x v="129"/>
    <n v="35388"/>
    <n v="33906"/>
    <n v="37130"/>
    <n v="1.4E-2"/>
  </r>
  <r>
    <n v="6037215101"/>
    <x v="12"/>
    <n v="35385"/>
    <n v="27927"/>
    <n v="43089"/>
    <n v="0"/>
  </r>
  <r>
    <n v="6037533501"/>
    <x v="97"/>
    <n v="35326"/>
    <n v="32354"/>
    <n v="37989"/>
    <n v="1.5E-3"/>
  </r>
  <r>
    <n v="6037535502"/>
    <x v="100"/>
    <n v="35318"/>
    <n v="34591"/>
    <n v="36280"/>
    <n v="1.3899999999999999E-2"/>
  </r>
  <r>
    <n v="6037532102"/>
    <x v="31"/>
    <n v="35272"/>
    <n v="34002"/>
    <n v="36917"/>
    <n v="7.0000000000000001E-3"/>
  </r>
  <r>
    <n v="6037533805"/>
    <x v="126"/>
    <n v="35271"/>
    <n v="32964"/>
    <n v="37545"/>
    <n v="1.49E-2"/>
  </r>
  <r>
    <n v="6037532400"/>
    <x v="130"/>
    <n v="35269"/>
    <n v="34763"/>
    <n v="35436"/>
    <n v="8.5300000000000001E-2"/>
  </r>
  <r>
    <n v="6037603001"/>
    <x v="86"/>
    <n v="35265"/>
    <n v="32317"/>
    <n v="38535"/>
    <n v="2.86E-2"/>
  </r>
  <r>
    <n v="6037269906"/>
    <x v="72"/>
    <n v="35255"/>
    <n v="31285"/>
    <n v="38076"/>
    <n v="1.5100000000000001E-2"/>
  </r>
  <r>
    <n v="6037208802"/>
    <x v="12"/>
    <n v="35244"/>
    <n v="32522"/>
    <n v="38232"/>
    <n v="5.45E-2"/>
  </r>
  <r>
    <n v="6037533401"/>
    <x v="131"/>
    <n v="35217"/>
    <n v="33536"/>
    <n v="37092"/>
    <n v="4.8999999999999998E-3"/>
  </r>
  <r>
    <n v="6037185203"/>
    <x v="57"/>
    <n v="35214"/>
    <n v="36249"/>
    <n v="34298"/>
    <n v="8.8000000000000005E-3"/>
  </r>
  <r>
    <n v="6037531603"/>
    <x v="114"/>
    <n v="35205"/>
    <n v="31271"/>
    <n v="38836"/>
    <n v="1.1000000000000001E-3"/>
  </r>
  <r>
    <n v="6037204300"/>
    <x v="120"/>
    <n v="35202"/>
    <n v="33226"/>
    <n v="36988"/>
    <n v="1.41E-2"/>
  </r>
  <r>
    <n v="6037201301"/>
    <x v="99"/>
    <n v="35171"/>
    <n v="31800"/>
    <n v="38389"/>
    <n v="1.4800000000000001E-2"/>
  </r>
  <r>
    <n v="6037190100"/>
    <x v="12"/>
    <n v="35123"/>
    <n v="33921"/>
    <n v="36479"/>
    <n v="2.58E-2"/>
  </r>
  <r>
    <n v="6037530302"/>
    <x v="122"/>
    <n v="35114"/>
    <n v="32265"/>
    <n v="38066"/>
    <n v="1.6199999999999999E-2"/>
  </r>
  <r>
    <n v="6037533107"/>
    <x v="97"/>
    <n v="35077"/>
    <n v="34221"/>
    <n v="35949"/>
    <n v="1.9599999999999999E-2"/>
  </r>
  <r>
    <n v="6037602103"/>
    <x v="81"/>
    <n v="35069"/>
    <n v="33991"/>
    <n v="36066"/>
    <n v="1.11E-2"/>
  </r>
  <r>
    <n v="6037221220"/>
    <x v="12"/>
    <n v="35059"/>
    <n v="33693"/>
    <n v="36741"/>
    <n v="2.1299999999999999E-2"/>
  </r>
  <r>
    <n v="6037201110"/>
    <x v="57"/>
    <n v="35029"/>
    <n v="32368"/>
    <n v="38405"/>
    <n v="1.9E-2"/>
  </r>
  <r>
    <n v="6037531502"/>
    <x v="114"/>
    <n v="35015"/>
    <n v="34003"/>
    <n v="36116"/>
    <n v="2.8299999999999999E-2"/>
  </r>
  <r>
    <n v="6037535607"/>
    <x v="100"/>
    <n v="35008"/>
    <n v="32609"/>
    <n v="37607"/>
    <n v="1.01E-2"/>
  </r>
  <r>
    <n v="6037208301"/>
    <x v="12"/>
    <n v="35007"/>
    <n v="28053"/>
    <n v="41421"/>
    <n v="5.5199999999999999E-2"/>
  </r>
  <r>
    <n v="6037533702"/>
    <x v="131"/>
    <n v="34993"/>
    <n v="32291"/>
    <n v="37925"/>
    <n v="1.2500000000000001E-2"/>
  </r>
  <r>
    <n v="6037209520"/>
    <x v="12"/>
    <n v="34968"/>
    <n v="31887"/>
    <n v="39166"/>
    <n v="2.81E-2"/>
  </r>
  <r>
    <n v="6037190202"/>
    <x v="12"/>
    <n v="34965"/>
    <n v="35179"/>
    <n v="34899"/>
    <n v="1.7500000000000002E-2"/>
  </r>
  <r>
    <n v="6037212410"/>
    <x v="12"/>
    <n v="34959"/>
    <n v="36030"/>
    <n v="34205"/>
    <n v="1E-4"/>
  </r>
  <r>
    <n v="6037500600"/>
    <x v="94"/>
    <n v="34952"/>
    <n v="33624"/>
    <n v="36453"/>
    <n v="2.12E-2"/>
  </r>
  <r>
    <n v="6037190510"/>
    <x v="12"/>
    <n v="34934"/>
    <n v="31342"/>
    <n v="38841"/>
    <n v="0"/>
  </r>
  <r>
    <n v="6037269905"/>
    <x v="72"/>
    <n v="34919"/>
    <n v="32449"/>
    <n v="37638"/>
    <n v="1.0500000000000001E-2"/>
  </r>
  <r>
    <n v="6037536104"/>
    <x v="100"/>
    <n v="34918"/>
    <n v="33325"/>
    <n v="36792"/>
    <n v="2.7300000000000001E-2"/>
  </r>
  <r>
    <n v="6037534804"/>
    <x v="97"/>
    <n v="34912"/>
    <n v="34419"/>
    <n v="35508"/>
    <n v="1.5800000000000002E-2"/>
  </r>
  <r>
    <n v="6037185320"/>
    <x v="57"/>
    <n v="34907"/>
    <n v="37548"/>
    <n v="32116"/>
    <n v="1.15E-2"/>
  </r>
  <r>
    <n v="6037532304"/>
    <x v="121"/>
    <n v="34885"/>
    <n v="32054"/>
    <n v="37213"/>
    <n v="6.1000000000000004E-3"/>
  </r>
  <r>
    <n v="6037204600"/>
    <x v="120"/>
    <n v="34869"/>
    <n v="33426"/>
    <n v="36394"/>
    <n v="5.8999999999999999E-3"/>
  </r>
  <r>
    <n v="6037183520"/>
    <x v="57"/>
    <n v="34868"/>
    <n v="36723"/>
    <n v="32884"/>
    <n v="4.3E-3"/>
  </r>
  <r>
    <n v="6037213201"/>
    <x v="12"/>
    <n v="34830"/>
    <n v="32230"/>
    <n v="37492"/>
    <n v="0"/>
  </r>
  <r>
    <n v="6037533901"/>
    <x v="127"/>
    <n v="34813"/>
    <n v="32186"/>
    <n v="37705"/>
    <n v="2.1299999999999999E-2"/>
  </r>
  <r>
    <n v="6037190802"/>
    <x v="12"/>
    <n v="34806"/>
    <n v="34593"/>
    <n v="35215"/>
    <n v="1E-4"/>
  </r>
  <r>
    <n v="6037602404"/>
    <x v="81"/>
    <n v="34787"/>
    <n v="29587"/>
    <n v="39533"/>
    <n v="2.64E-2"/>
  </r>
  <r>
    <n v="6037236000"/>
    <x v="132"/>
    <n v="34786"/>
    <n v="36710"/>
    <n v="33127"/>
    <n v="3.0200000000000001E-2"/>
  </r>
  <r>
    <n v="6037203710"/>
    <x v="120"/>
    <n v="34779"/>
    <n v="33410"/>
    <n v="36013"/>
    <n v="2.06E-2"/>
  </r>
  <r>
    <n v="6037533001"/>
    <x v="112"/>
    <n v="34778"/>
    <n v="31616"/>
    <n v="37912"/>
    <n v="2.9700000000000001E-2"/>
  </r>
  <r>
    <n v="6037535803"/>
    <x v="100"/>
    <n v="34768"/>
    <n v="33066"/>
    <n v="36849"/>
    <n v="1.7000000000000001E-2"/>
  </r>
  <r>
    <n v="6037204110"/>
    <x v="120"/>
    <n v="34723"/>
    <n v="32597"/>
    <n v="36971"/>
    <n v="0"/>
  </r>
  <r>
    <n v="6037187200"/>
    <x v="52"/>
    <n v="34717"/>
    <n v="31724"/>
    <n v="38082"/>
    <n v="1.8100000000000002E-2"/>
  </r>
  <r>
    <n v="6037183610"/>
    <x v="116"/>
    <n v="34714"/>
    <n v="30847"/>
    <n v="39299"/>
    <n v="1.5299999999999999E-2"/>
  </r>
  <r>
    <n v="6037535804"/>
    <x v="100"/>
    <n v="34697"/>
    <n v="33037"/>
    <n v="36532"/>
    <n v="1.0500000000000001E-2"/>
  </r>
  <r>
    <n v="6037212305"/>
    <x v="12"/>
    <n v="34681"/>
    <n v="31106"/>
    <n v="38035"/>
    <n v="1.7000000000000001E-2"/>
  </r>
  <r>
    <n v="6037224420"/>
    <x v="112"/>
    <n v="34681"/>
    <n v="34680"/>
    <n v="34935"/>
    <n v="2.5000000000000001E-2"/>
  </r>
  <r>
    <n v="6037183701"/>
    <x v="116"/>
    <n v="34673"/>
    <n v="35237"/>
    <n v="33813"/>
    <n v="1.4999999999999999E-2"/>
  </r>
  <r>
    <n v="6037601700"/>
    <x v="115"/>
    <n v="34670"/>
    <n v="30693"/>
    <n v="38547"/>
    <n v="7.1999999999999998E-3"/>
  </r>
  <r>
    <n v="6037533403"/>
    <x v="131"/>
    <n v="34652"/>
    <n v="30982"/>
    <n v="38647"/>
    <n v="7.6E-3"/>
  </r>
  <r>
    <n v="6037302505"/>
    <x v="105"/>
    <n v="34649"/>
    <n v="33831"/>
    <n v="35610"/>
    <n v="2.7000000000000001E-3"/>
  </r>
  <r>
    <n v="6037530802"/>
    <x v="0"/>
    <n v="34638"/>
    <n v="33362"/>
    <n v="36391"/>
    <n v="2.8299999999999999E-2"/>
  </r>
  <r>
    <n v="6037221210"/>
    <x v="12"/>
    <n v="34629"/>
    <n v="30942"/>
    <n v="39591"/>
    <n v="1.67E-2"/>
  </r>
  <r>
    <n v="6037190801"/>
    <x v="12"/>
    <n v="34603"/>
    <n v="31515"/>
    <n v="38241"/>
    <n v="0"/>
  </r>
  <r>
    <n v="6037533803"/>
    <x v="126"/>
    <n v="34577"/>
    <n v="35128"/>
    <n v="34032"/>
    <n v="1.77E-2"/>
  </r>
  <r>
    <n v="6037602002"/>
    <x v="81"/>
    <n v="34573"/>
    <n v="34442"/>
    <n v="34786"/>
    <n v="2.7000000000000001E-3"/>
  </r>
  <r>
    <n v="6037191110"/>
    <x v="12"/>
    <n v="34571"/>
    <n v="32569"/>
    <n v="36303"/>
    <n v="0"/>
  </r>
  <r>
    <n v="6037600912"/>
    <x v="115"/>
    <n v="34566"/>
    <n v="33426"/>
    <n v="35791"/>
    <n v="1.5800000000000002E-2"/>
  </r>
  <r>
    <n v="6037186401"/>
    <x v="57"/>
    <n v="34547"/>
    <n v="33419"/>
    <n v="35810"/>
    <n v="1.24E-2"/>
  </r>
  <r>
    <n v="6037195710"/>
    <x v="0"/>
    <n v="34517"/>
    <n v="34281"/>
    <n v="34907"/>
    <n v="2.9999999999999997E-4"/>
  </r>
  <r>
    <n v="6037216900"/>
    <x v="12"/>
    <n v="34503"/>
    <n v="33210"/>
    <n v="35547"/>
    <n v="2.8999999999999998E-3"/>
  </r>
  <r>
    <n v="6037191610"/>
    <x v="12"/>
    <n v="34471"/>
    <n v="32705"/>
    <n v="36588"/>
    <n v="6.1999999999999998E-3"/>
  </r>
  <r>
    <n v="6037540102"/>
    <x v="123"/>
    <n v="34433"/>
    <n v="32942"/>
    <n v="35977"/>
    <n v="7.3000000000000001E-3"/>
  </r>
  <r>
    <n v="6037601502"/>
    <x v="115"/>
    <n v="34432"/>
    <n v="32009"/>
    <n v="36375"/>
    <n v="8.8000000000000005E-3"/>
  </r>
  <r>
    <n v="6037532101"/>
    <x v="31"/>
    <n v="34431"/>
    <n v="32425"/>
    <n v="36769"/>
    <n v="8.0000000000000002E-3"/>
  </r>
  <r>
    <n v="6037275500"/>
    <x v="67"/>
    <n v="34410"/>
    <n v="29162"/>
    <n v="39749"/>
    <n v="1.2800000000000001E-2"/>
  </r>
  <r>
    <n v="6037530601"/>
    <x v="0"/>
    <n v="34372"/>
    <n v="33998"/>
    <n v="34740"/>
    <n v="6.0000000000000001E-3"/>
  </r>
  <r>
    <n v="6037211910"/>
    <x v="12"/>
    <n v="34349"/>
    <n v="31662"/>
    <n v="38002"/>
    <n v="1.0200000000000001E-2"/>
  </r>
  <r>
    <n v="6037540501"/>
    <x v="123"/>
    <n v="34333"/>
    <n v="30450"/>
    <n v="38773"/>
    <n v="0"/>
  </r>
  <r>
    <n v="6037540101"/>
    <x v="123"/>
    <n v="34311"/>
    <n v="31250"/>
    <n v="37266"/>
    <n v="2.3900000000000001E-2"/>
  </r>
  <r>
    <n v="6037209510"/>
    <x v="12"/>
    <n v="34307"/>
    <n v="32527"/>
    <n v="36006"/>
    <n v="0"/>
  </r>
  <r>
    <n v="6037216700"/>
    <x v="12"/>
    <n v="34269"/>
    <n v="32855"/>
    <n v="35732"/>
    <n v="0.03"/>
  </r>
  <r>
    <n v="6037208402"/>
    <x v="12"/>
    <n v="34253"/>
    <n v="34379"/>
    <n v="34138"/>
    <n v="2.06E-2"/>
  </r>
  <r>
    <n v="6037531701"/>
    <x v="122"/>
    <n v="34241"/>
    <n v="31572"/>
    <n v="37013"/>
    <n v="1.5699999999999999E-2"/>
  </r>
  <r>
    <n v="6037199110"/>
    <x v="99"/>
    <n v="34235"/>
    <n v="30715"/>
    <n v="39236"/>
    <n v="1.6400000000000001E-2"/>
  </r>
  <r>
    <n v="6037191710"/>
    <x v="12"/>
    <n v="34195"/>
    <n v="35482"/>
    <n v="32804"/>
    <n v="3.3000000000000002E-2"/>
  </r>
  <r>
    <n v="6037213320"/>
    <x v="12"/>
    <n v="34178"/>
    <n v="31794"/>
    <n v="36844"/>
    <n v="2.1000000000000001E-2"/>
  </r>
  <r>
    <n v="6037603801"/>
    <x v="117"/>
    <n v="34172"/>
    <n v="35017"/>
    <n v="33348"/>
    <n v="1.72E-2"/>
  </r>
  <r>
    <n v="6037703200"/>
    <x v="133"/>
    <n v="34153"/>
    <n v="31513"/>
    <n v="36973"/>
    <n v="2.18E-2"/>
  </r>
  <r>
    <n v="6037192700"/>
    <x v="12"/>
    <n v="34146"/>
    <n v="30735"/>
    <n v="37661"/>
    <n v="1.1900000000000001E-2"/>
  </r>
  <r>
    <n v="6037534403"/>
    <x v="125"/>
    <n v="34111"/>
    <n v="32767"/>
    <n v="35488"/>
    <n v="0.01"/>
  </r>
  <r>
    <n v="6037533402"/>
    <x v="131"/>
    <n v="34103"/>
    <n v="32366"/>
    <n v="35885"/>
    <n v="1.37E-2"/>
  </r>
  <r>
    <n v="6037234000"/>
    <x v="134"/>
    <n v="34076"/>
    <n v="31451"/>
    <n v="36629"/>
    <n v="1.2699999999999999E-2"/>
  </r>
  <r>
    <n v="6037212203"/>
    <x v="12"/>
    <n v="34069"/>
    <n v="32062"/>
    <n v="35581"/>
    <n v="2.4799999999999999E-2"/>
  </r>
  <r>
    <n v="6037532002"/>
    <x v="31"/>
    <n v="34054"/>
    <n v="29452"/>
    <n v="39319"/>
    <n v="1.8100000000000002E-2"/>
  </r>
  <r>
    <n v="6037536000"/>
    <x v="100"/>
    <n v="34020"/>
    <n v="33572"/>
    <n v="34610"/>
    <n v="1.2800000000000001E-2"/>
  </r>
  <r>
    <n v="6037208620"/>
    <x v="12"/>
    <n v="33996"/>
    <n v="30816"/>
    <n v="37579"/>
    <n v="2.75E-2"/>
  </r>
  <r>
    <n v="6037201504"/>
    <x v="57"/>
    <n v="33970"/>
    <n v="29378"/>
    <n v="37761"/>
    <n v="8.6999999999999994E-3"/>
  </r>
  <r>
    <n v="6037601401"/>
    <x v="115"/>
    <n v="33964"/>
    <n v="31545"/>
    <n v="36768"/>
    <n v="3.5000000000000003E-2"/>
  </r>
  <r>
    <n v="6037195804"/>
    <x v="79"/>
    <n v="33953"/>
    <n v="28207"/>
    <n v="40642"/>
    <n v="4.3E-3"/>
  </r>
  <r>
    <n v="6037535503"/>
    <x v="100"/>
    <n v="33937"/>
    <n v="35596"/>
    <n v="32243"/>
    <n v="1.15E-2"/>
  </r>
  <r>
    <n v="6037533703"/>
    <x v="131"/>
    <n v="33930"/>
    <n v="31757"/>
    <n v="36483"/>
    <n v="5.5999999999999999E-3"/>
  </r>
  <r>
    <n v="6037602509"/>
    <x v="81"/>
    <n v="33919"/>
    <n v="31426"/>
    <n v="37116"/>
    <n v="1.5900000000000001E-2"/>
  </r>
  <r>
    <n v="6037204810"/>
    <x v="120"/>
    <n v="33913"/>
    <n v="32325"/>
    <n v="35763"/>
    <n v="1.6899999999999998E-2"/>
  </r>
  <r>
    <n v="6037204700"/>
    <x v="120"/>
    <n v="33894"/>
    <n v="31409"/>
    <n v="36459"/>
    <n v="4.0000000000000002E-4"/>
  </r>
  <r>
    <n v="6037191810"/>
    <x v="12"/>
    <n v="33890"/>
    <n v="31834"/>
    <n v="35974"/>
    <n v="7.6E-3"/>
  </r>
  <r>
    <n v="6037534803"/>
    <x v="97"/>
    <n v="33877"/>
    <n v="32594"/>
    <n v="35216"/>
    <n v="3.0000000000000001E-3"/>
  </r>
  <r>
    <n v="6037535501"/>
    <x v="100"/>
    <n v="33870"/>
    <n v="33000"/>
    <n v="34709"/>
    <n v="1.61E-2"/>
  </r>
  <r>
    <n v="6037540202"/>
    <x v="123"/>
    <n v="33859"/>
    <n v="34240"/>
    <n v="33492"/>
    <n v="1.2500000000000001E-2"/>
  </r>
  <r>
    <n v="6037531702"/>
    <x v="122"/>
    <n v="33853"/>
    <n v="31350"/>
    <n v="36450"/>
    <n v="1.4200000000000001E-2"/>
  </r>
  <r>
    <n v="6037209402"/>
    <x v="12"/>
    <n v="33853"/>
    <n v="31483"/>
    <n v="36800"/>
    <n v="4.2200000000000001E-2"/>
  </r>
  <r>
    <n v="6037531201"/>
    <x v="0"/>
    <n v="33842"/>
    <n v="33704"/>
    <n v="33936"/>
    <n v="3.5000000000000001E-3"/>
  </r>
  <r>
    <n v="6037553702"/>
    <x v="118"/>
    <n v="33834"/>
    <n v="30825"/>
    <n v="37120"/>
    <n v="2.0899999999999998E-2"/>
  </r>
  <r>
    <n v="6037190902"/>
    <x v="12"/>
    <n v="33795"/>
    <n v="29681"/>
    <n v="38815"/>
    <n v="8.0000000000000004E-4"/>
  </r>
  <r>
    <n v="6037534001"/>
    <x v="127"/>
    <n v="33787"/>
    <n v="32177"/>
    <n v="35484"/>
    <n v="1.49E-2"/>
  </r>
  <r>
    <n v="6037213310"/>
    <x v="12"/>
    <n v="33775"/>
    <n v="33902"/>
    <n v="33713"/>
    <n v="0"/>
  </r>
  <r>
    <n v="6037600703"/>
    <x v="135"/>
    <n v="33770"/>
    <n v="30942"/>
    <n v="36338"/>
    <n v="0"/>
  </r>
  <r>
    <n v="6037533602"/>
    <x v="126"/>
    <n v="33764"/>
    <n v="33264"/>
    <n v="34310"/>
    <n v="1.9199999999999998E-2"/>
  </r>
  <r>
    <n v="6037533806"/>
    <x v="126"/>
    <n v="33751"/>
    <n v="32464"/>
    <n v="35442"/>
    <n v="0.02"/>
  </r>
  <r>
    <n v="6037204410"/>
    <x v="12"/>
    <n v="33732"/>
    <n v="35107"/>
    <n v="32327"/>
    <n v="5.4000000000000003E-3"/>
  </r>
  <r>
    <n v="6037211122"/>
    <x v="12"/>
    <n v="33722"/>
    <n v="32121"/>
    <n v="35013"/>
    <n v="1.8599999999999998E-2"/>
  </r>
  <r>
    <n v="6037601501"/>
    <x v="115"/>
    <n v="33705"/>
    <n v="31973"/>
    <n v="35409"/>
    <n v="1.29E-2"/>
  </r>
  <r>
    <n v="6037535002"/>
    <x v="112"/>
    <n v="33693"/>
    <n v="33623"/>
    <n v="33948"/>
    <n v="2.0400000000000001E-2"/>
  </r>
  <r>
    <n v="6037203300"/>
    <x v="57"/>
    <n v="33687"/>
    <n v="35567"/>
    <n v="31819"/>
    <n v="1.18E-2"/>
  </r>
  <r>
    <n v="6037533701"/>
    <x v="131"/>
    <n v="33678"/>
    <n v="31858"/>
    <n v="35756"/>
    <n v="1.2200000000000001E-2"/>
  </r>
  <r>
    <n v="6037540000"/>
    <x v="123"/>
    <n v="33678"/>
    <n v="33795"/>
    <n v="33512"/>
    <n v="1.11E-2"/>
  </r>
  <r>
    <n v="6037203800"/>
    <x v="120"/>
    <n v="33647"/>
    <n v="30707"/>
    <n v="36159"/>
    <n v="1.8499999999999999E-2"/>
  </r>
  <r>
    <n v="6037532606"/>
    <x v="97"/>
    <n v="33594"/>
    <n v="29544"/>
    <n v="38437"/>
    <n v="6.6E-3"/>
  </r>
  <r>
    <n v="6037191420"/>
    <x v="12"/>
    <n v="33592"/>
    <n v="33642"/>
    <n v="33410"/>
    <n v="1.9199999999999998E-2"/>
  </r>
  <r>
    <n v="6037271200"/>
    <x v="73"/>
    <n v="33589"/>
    <n v="29934"/>
    <n v="37743"/>
    <n v="0"/>
  </r>
  <r>
    <n v="6037602104"/>
    <x v="81"/>
    <n v="33549"/>
    <n v="32134"/>
    <n v="35162"/>
    <n v="2.12E-2"/>
  </r>
  <r>
    <n v="6037204120"/>
    <x v="12"/>
    <n v="33548"/>
    <n v="33436"/>
    <n v="33597"/>
    <n v="1.9400000000000001E-2"/>
  </r>
  <r>
    <n v="6037190402"/>
    <x v="12"/>
    <n v="33515"/>
    <n v="28229"/>
    <n v="39924"/>
    <n v="7.0000000000000001E-3"/>
  </r>
  <r>
    <n v="6037700502"/>
    <x v="53"/>
    <n v="33510"/>
    <n v="36843"/>
    <n v="30442"/>
    <n v="0"/>
  </r>
  <r>
    <n v="6037532302"/>
    <x v="136"/>
    <n v="33509"/>
    <n v="31347"/>
    <n v="35513"/>
    <n v="8.2000000000000007E-3"/>
  </r>
  <r>
    <n v="6037191410"/>
    <x v="12"/>
    <n v="33509"/>
    <n v="32074"/>
    <n v="35075"/>
    <n v="4.0000000000000002E-4"/>
  </r>
  <r>
    <n v="6037272302"/>
    <x v="20"/>
    <n v="33486"/>
    <n v="31250"/>
    <n v="35824"/>
    <n v="4.1000000000000003E-3"/>
  </r>
  <r>
    <n v="6037534002"/>
    <x v="127"/>
    <n v="33486"/>
    <n v="31528"/>
    <n v="35529"/>
    <n v="2.3199999999999998E-2"/>
  </r>
  <r>
    <n v="6037208801"/>
    <x v="12"/>
    <n v="33465"/>
    <n v="34928"/>
    <n v="31694"/>
    <n v="0"/>
  </r>
  <r>
    <n v="6037535603"/>
    <x v="100"/>
    <n v="33458"/>
    <n v="32608"/>
    <n v="34143"/>
    <n v="6.7000000000000002E-3"/>
  </r>
  <r>
    <n v="6037199900"/>
    <x v="99"/>
    <n v="33442"/>
    <n v="30827"/>
    <n v="35841"/>
    <n v="2.69E-2"/>
  </r>
  <r>
    <n v="6037533603"/>
    <x v="126"/>
    <n v="33434"/>
    <n v="30884"/>
    <n v="36202"/>
    <n v="1.5800000000000002E-2"/>
  </r>
  <r>
    <n v="6037531000"/>
    <x v="0"/>
    <n v="33433"/>
    <n v="32577"/>
    <n v="34165"/>
    <n v="2E-3"/>
  </r>
  <r>
    <n v="6037210010"/>
    <x v="12"/>
    <n v="33387"/>
    <n v="32722"/>
    <n v="34237"/>
    <n v="0"/>
  </r>
  <r>
    <n v="6037531301"/>
    <x v="0"/>
    <n v="33383"/>
    <n v="31187"/>
    <n v="35924"/>
    <n v="1.89E-2"/>
  </r>
  <r>
    <n v="6037702803"/>
    <x v="0"/>
    <n v="33362"/>
    <n v="29795"/>
    <n v="37037"/>
    <n v="1.52E-2"/>
  </r>
  <r>
    <n v="6037531602"/>
    <x v="122"/>
    <n v="33334"/>
    <n v="31431"/>
    <n v="35155"/>
    <n v="2.0500000000000001E-2"/>
  </r>
  <r>
    <n v="6037551102"/>
    <x v="68"/>
    <n v="33311"/>
    <n v="32775"/>
    <n v="33805"/>
    <n v="2.24E-2"/>
  </r>
  <r>
    <n v="6037551300"/>
    <x v="68"/>
    <n v="33266"/>
    <n v="31566"/>
    <n v="35168"/>
    <n v="2.24E-2"/>
  </r>
  <r>
    <n v="6037208401"/>
    <x v="12"/>
    <n v="33242"/>
    <n v="34861"/>
    <n v="31789"/>
    <n v="0"/>
  </r>
  <r>
    <n v="6037553503"/>
    <x v="118"/>
    <n v="33226"/>
    <n v="31744"/>
    <n v="34938"/>
    <n v="1.78E-2"/>
  </r>
  <r>
    <n v="6037208502"/>
    <x v="12"/>
    <n v="33213"/>
    <n v="34282"/>
    <n v="32038"/>
    <n v="9.4000000000000004E-3"/>
  </r>
  <r>
    <n v="6037211201"/>
    <x v="12"/>
    <n v="33184"/>
    <n v="30618"/>
    <n v="36396"/>
    <n v="0"/>
  </r>
  <r>
    <n v="6037534201"/>
    <x v="127"/>
    <n v="33176"/>
    <n v="32665"/>
    <n v="33688"/>
    <n v="2.7000000000000001E-3"/>
  </r>
  <r>
    <n v="6037553602"/>
    <x v="118"/>
    <n v="33172"/>
    <n v="32017"/>
    <n v="34193"/>
    <n v="6.3E-3"/>
  </r>
  <r>
    <n v="6037602004"/>
    <x v="115"/>
    <n v="33159"/>
    <n v="31650"/>
    <n v="34492"/>
    <n v="1.2800000000000001E-2"/>
  </r>
  <r>
    <n v="6037703001"/>
    <x v="137"/>
    <n v="33150"/>
    <n v="29792"/>
    <n v="36842"/>
    <n v="1.9900000000000001E-2"/>
  </r>
  <r>
    <n v="6037530901"/>
    <x v="0"/>
    <n v="33148"/>
    <n v="32307"/>
    <n v="33932"/>
    <n v="2.4199999999999999E-2"/>
  </r>
  <r>
    <n v="6037191204"/>
    <x v="12"/>
    <n v="33140"/>
    <n v="28469"/>
    <n v="37855"/>
    <n v="2.3599999999999999E-2"/>
  </r>
  <r>
    <n v="6037531302"/>
    <x v="0"/>
    <n v="33127"/>
    <n v="33706"/>
    <n v="32559"/>
    <n v="8.0999999999999996E-3"/>
  </r>
  <r>
    <n v="6037534404"/>
    <x v="125"/>
    <n v="33105"/>
    <n v="32923"/>
    <n v="33283"/>
    <n v="8.9999999999999993E-3"/>
  </r>
  <r>
    <n v="6037224320"/>
    <x v="12"/>
    <n v="33094"/>
    <n v="32681"/>
    <n v="33531"/>
    <n v="1.01E-2"/>
  </r>
  <r>
    <n v="6037221602"/>
    <x v="12"/>
    <n v="33057"/>
    <n v="32240"/>
    <n v="33983"/>
    <n v="2.2200000000000001E-2"/>
  </r>
  <r>
    <n v="6037218120"/>
    <x v="12"/>
    <n v="33049"/>
    <n v="28614"/>
    <n v="37601"/>
    <n v="1.32E-2"/>
  </r>
  <r>
    <n v="6037532605"/>
    <x v="97"/>
    <n v="33027"/>
    <n v="32422"/>
    <n v="33691"/>
    <n v="1.72E-2"/>
  </r>
  <r>
    <n v="6037531901"/>
    <x v="122"/>
    <n v="32999"/>
    <n v="33299"/>
    <n v="32692"/>
    <n v="1.6199999999999999E-2"/>
  </r>
  <r>
    <n v="6037269602"/>
    <x v="12"/>
    <n v="32962"/>
    <n v="31004"/>
    <n v="34621"/>
    <n v="1.4500000000000001E-2"/>
  </r>
  <r>
    <n v="6037222200"/>
    <x v="112"/>
    <n v="32935"/>
    <n v="32259"/>
    <n v="33625"/>
    <n v="8.2000000000000007E-3"/>
  </r>
  <r>
    <n v="6037500500"/>
    <x v="94"/>
    <n v="32922"/>
    <n v="32715"/>
    <n v="33166"/>
    <n v="0"/>
  </r>
  <r>
    <n v="6037276100"/>
    <x v="0"/>
    <n v="32913"/>
    <n v="30504"/>
    <n v="35258"/>
    <n v="5.4999999999999997E-3"/>
  </r>
  <r>
    <n v="6037534202"/>
    <x v="127"/>
    <n v="32897"/>
    <n v="30873"/>
    <n v="34744"/>
    <n v="1.26E-2"/>
  </r>
  <r>
    <n v="6037269904"/>
    <x v="72"/>
    <n v="32888"/>
    <n v="32316"/>
    <n v="33601"/>
    <n v="2.12E-2"/>
  </r>
  <r>
    <n v="6037541802"/>
    <x v="123"/>
    <n v="32880"/>
    <n v="31650"/>
    <n v="34328"/>
    <n v="1.6299999999999999E-2"/>
  </r>
  <r>
    <n v="6037192610"/>
    <x v="12"/>
    <n v="32870"/>
    <n v="29522"/>
    <n v="37132"/>
    <n v="2.01E-2"/>
  </r>
  <r>
    <n v="6037533202"/>
    <x v="97"/>
    <n v="32832"/>
    <n v="30332"/>
    <n v="35383"/>
    <n v="1.18E-2"/>
  </r>
  <r>
    <n v="6037534102"/>
    <x v="127"/>
    <n v="32813"/>
    <n v="30219"/>
    <n v="35662"/>
    <n v="2.1399999999999999E-2"/>
  </r>
  <r>
    <n v="6037185310"/>
    <x v="57"/>
    <n v="32802"/>
    <n v="31775"/>
    <n v="33937"/>
    <n v="1.7000000000000001E-2"/>
  </r>
  <r>
    <n v="6037199700"/>
    <x v="12"/>
    <n v="32797"/>
    <n v="31568"/>
    <n v="34132"/>
    <n v="1.6899999999999998E-2"/>
  </r>
  <r>
    <n v="6037530902"/>
    <x v="0"/>
    <n v="32795"/>
    <n v="31248"/>
    <n v="34151"/>
    <n v="1.7000000000000001E-2"/>
  </r>
  <r>
    <n v="6037218800"/>
    <x v="12"/>
    <n v="32788"/>
    <n v="31233"/>
    <n v="34464"/>
    <n v="2.6599999999999999E-2"/>
  </r>
  <r>
    <n v="6037190901"/>
    <x v="12"/>
    <n v="32775"/>
    <n v="32428"/>
    <n v="33040"/>
    <n v="1.8599999999999998E-2"/>
  </r>
  <r>
    <n v="6037534301"/>
    <x v="125"/>
    <n v="32770"/>
    <n v="34057"/>
    <n v="31589"/>
    <n v="1.12E-2"/>
  </r>
  <r>
    <n v="6037125401"/>
    <x v="54"/>
    <n v="32745"/>
    <n v="28814"/>
    <n v="35976"/>
    <n v="2.7900000000000001E-2"/>
  </r>
  <r>
    <n v="6037542104"/>
    <x v="138"/>
    <n v="32703"/>
    <n v="34476"/>
    <n v="30552"/>
    <n v="1.61E-2"/>
  </r>
  <r>
    <n v="6037533105"/>
    <x v="97"/>
    <n v="32675"/>
    <n v="29147"/>
    <n v="36553"/>
    <n v="1.2800000000000001E-2"/>
  </r>
  <r>
    <n v="6037213202"/>
    <x v="12"/>
    <n v="32671"/>
    <n v="32437"/>
    <n v="32922"/>
    <n v="0"/>
  </r>
  <r>
    <n v="6037221601"/>
    <x v="139"/>
    <n v="32667"/>
    <n v="30707"/>
    <n v="34992"/>
    <n v="5.7000000000000002E-3"/>
  </r>
  <r>
    <n v="6037211320"/>
    <x v="12"/>
    <n v="32641"/>
    <n v="29026"/>
    <n v="37333"/>
    <n v="2.4299999999999999E-2"/>
  </r>
  <r>
    <n v="6037540201"/>
    <x v="100"/>
    <n v="32627"/>
    <n v="32451"/>
    <n v="32861"/>
    <n v="8.2000000000000007E-3"/>
  </r>
  <r>
    <n v="6037221820"/>
    <x v="139"/>
    <n v="32625"/>
    <n v="25036"/>
    <n v="38973"/>
    <n v="3.7900000000000003E-2"/>
  </r>
  <r>
    <n v="6037602105"/>
    <x v="81"/>
    <n v="32622"/>
    <n v="31482"/>
    <n v="33776"/>
    <n v="1.7500000000000002E-2"/>
  </r>
  <r>
    <n v="6037540203"/>
    <x v="123"/>
    <n v="32612"/>
    <n v="29726"/>
    <n v="35465"/>
    <n v="2.5000000000000001E-2"/>
  </r>
  <r>
    <n v="6037534900"/>
    <x v="112"/>
    <n v="32576"/>
    <n v="31086"/>
    <n v="34241"/>
    <n v="1.21E-2"/>
  </r>
  <r>
    <n v="6037277200"/>
    <x v="34"/>
    <n v="32544"/>
    <n v="28707"/>
    <n v="37529"/>
    <n v="8.0000000000000004E-4"/>
  </r>
  <r>
    <n v="6037212202"/>
    <x v="12"/>
    <n v="32525"/>
    <n v="32175"/>
    <n v="32770"/>
    <n v="0"/>
  </r>
  <r>
    <n v="6037602403"/>
    <x v="81"/>
    <n v="32517"/>
    <n v="32844"/>
    <n v="32144"/>
    <n v="1.6299999999999999E-2"/>
  </r>
  <r>
    <n v="6037204820"/>
    <x v="120"/>
    <n v="32488"/>
    <n v="29615"/>
    <n v="36046"/>
    <n v="2.1399999999999999E-2"/>
  </r>
  <r>
    <n v="6037541801"/>
    <x v="123"/>
    <n v="32458"/>
    <n v="31736"/>
    <n v="33163"/>
    <n v="2.0799999999999999E-2"/>
  </r>
  <r>
    <n v="6037533300"/>
    <x v="131"/>
    <n v="32451"/>
    <n v="31290"/>
    <n v="33909"/>
    <n v="1.8499999999999999E-2"/>
  </r>
  <r>
    <n v="6037541700"/>
    <x v="123"/>
    <n v="32444"/>
    <n v="31997"/>
    <n v="32945"/>
    <n v="2.4500000000000001E-2"/>
  </r>
  <r>
    <n v="6037203720"/>
    <x v="120"/>
    <n v="32431"/>
    <n v="31739"/>
    <n v="33020"/>
    <n v="1.18E-2"/>
  </r>
  <r>
    <n v="6037221402"/>
    <x v="12"/>
    <n v="32424"/>
    <n v="32171"/>
    <n v="32593"/>
    <n v="0"/>
  </r>
  <r>
    <n v="6037231720"/>
    <x v="140"/>
    <n v="32411"/>
    <n v="28124"/>
    <n v="36959"/>
    <n v="1.09E-2"/>
  </r>
  <r>
    <n v="6037532700"/>
    <x v="112"/>
    <n v="32407"/>
    <n v="30241"/>
    <n v="34706"/>
    <n v="1.55E-2"/>
  </r>
  <r>
    <n v="6037534405"/>
    <x v="125"/>
    <n v="32364"/>
    <n v="30943"/>
    <n v="33774"/>
    <n v="1.43E-2"/>
  </r>
  <r>
    <n v="6037601802"/>
    <x v="115"/>
    <n v="32356"/>
    <n v="30551"/>
    <n v="34218"/>
    <n v="1.32E-2"/>
  </r>
  <r>
    <n v="6037535300"/>
    <x v="112"/>
    <n v="32336"/>
    <n v="29395"/>
    <n v="35189"/>
    <n v="2.01E-2"/>
  </r>
  <r>
    <n v="6037221120"/>
    <x v="12"/>
    <n v="32312"/>
    <n v="30913"/>
    <n v="33589"/>
    <n v="0"/>
  </r>
  <r>
    <n v="6037530700"/>
    <x v="0"/>
    <n v="32268"/>
    <n v="28096"/>
    <n v="36909"/>
    <n v="3.1899999999999998E-2"/>
  </r>
  <r>
    <n v="6037213402"/>
    <x v="12"/>
    <n v="32248"/>
    <n v="27900"/>
    <n v="37837"/>
    <n v="1.3599999999999999E-2"/>
  </r>
  <r>
    <n v="6037532604"/>
    <x v="97"/>
    <n v="32233"/>
    <n v="32231"/>
    <n v="32160"/>
    <n v="2.1700000000000001E-2"/>
  </r>
  <r>
    <n v="6037224200"/>
    <x v="12"/>
    <n v="32227"/>
    <n v="34597"/>
    <n v="30194"/>
    <n v="4.5999999999999999E-2"/>
  </r>
  <r>
    <n v="6037203200"/>
    <x v="120"/>
    <n v="32223"/>
    <n v="28923"/>
    <n v="35695"/>
    <n v="1.4800000000000001E-2"/>
  </r>
  <r>
    <n v="6037532200"/>
    <x v="31"/>
    <n v="32220"/>
    <n v="31006"/>
    <n v="33493"/>
    <n v="8.6999999999999994E-3"/>
  </r>
  <r>
    <n v="6037531202"/>
    <x v="0"/>
    <n v="32217"/>
    <n v="32676"/>
    <n v="31736"/>
    <n v="6.7999999999999996E-3"/>
  </r>
  <r>
    <n v="6037235100"/>
    <x v="141"/>
    <n v="32191"/>
    <n v="30796"/>
    <n v="33589"/>
    <n v="3.6299999999999999E-2"/>
  </r>
  <r>
    <n v="6037462302"/>
    <x v="29"/>
    <n v="32189"/>
    <n v="31551"/>
    <n v="32515"/>
    <n v="8.2000000000000007E-3"/>
  </r>
  <r>
    <n v="6037530400"/>
    <x v="33"/>
    <n v="32162"/>
    <n v="29351"/>
    <n v="35508"/>
    <n v="2.3699999999999999E-2"/>
  </r>
  <r>
    <n v="6037212900"/>
    <x v="12"/>
    <n v="32147"/>
    <n v="30299"/>
    <n v="34047"/>
    <n v="1.72E-2"/>
  </r>
  <r>
    <n v="6037217200"/>
    <x v="12"/>
    <n v="32135"/>
    <n v="29634"/>
    <n v="34911"/>
    <n v="2.3400000000000001E-2"/>
  </r>
  <r>
    <n v="6037531101"/>
    <x v="0"/>
    <n v="32135"/>
    <n v="29004"/>
    <n v="35995"/>
    <n v="1.52E-2"/>
  </r>
  <r>
    <n v="6037601212"/>
    <x v="115"/>
    <n v="32051"/>
    <n v="30980"/>
    <n v="33016"/>
    <n v="1.18E-2"/>
  </r>
  <r>
    <n v="6037602003"/>
    <x v="115"/>
    <n v="32051"/>
    <n v="30610"/>
    <n v="33717"/>
    <n v="8.5000000000000006E-3"/>
  </r>
  <r>
    <n v="6037533201"/>
    <x v="97"/>
    <n v="32022"/>
    <n v="33450"/>
    <n v="30586"/>
    <n v="1.32E-2"/>
  </r>
  <r>
    <n v="6037602900"/>
    <x v="86"/>
    <n v="32015"/>
    <n v="31224"/>
    <n v="32784"/>
    <n v="2.1399999999999999E-2"/>
  </r>
  <r>
    <n v="6037600911"/>
    <x v="115"/>
    <n v="31987"/>
    <n v="28457"/>
    <n v="35238"/>
    <n v="2.7E-2"/>
  </r>
  <r>
    <n v="6037208000"/>
    <x v="12"/>
    <n v="31949"/>
    <n v="29037"/>
    <n v="35388"/>
    <n v="7.1000000000000004E-3"/>
  </r>
  <r>
    <n v="6037203900"/>
    <x v="120"/>
    <n v="31929"/>
    <n v="29319"/>
    <n v="34445"/>
    <n v="9.4999999999999998E-3"/>
  </r>
  <r>
    <n v="6037275200"/>
    <x v="0"/>
    <n v="31928"/>
    <n v="31199"/>
    <n v="32926"/>
    <n v="1.52E-2"/>
  </r>
  <r>
    <n v="6037228410"/>
    <x v="112"/>
    <n v="31909"/>
    <n v="28880"/>
    <n v="35164"/>
    <n v="8.2000000000000007E-3"/>
  </r>
  <r>
    <n v="6037191720"/>
    <x v="12"/>
    <n v="31869"/>
    <n v="34873"/>
    <n v="29113"/>
    <n v="1.41E-2"/>
  </r>
  <r>
    <n v="6037218400"/>
    <x v="12"/>
    <n v="31865"/>
    <n v="30527"/>
    <n v="33367"/>
    <n v="2.06E-2"/>
  </r>
  <r>
    <n v="6037530801"/>
    <x v="0"/>
    <n v="31857"/>
    <n v="30828"/>
    <n v="33087"/>
    <n v="1.5299999999999999E-2"/>
  </r>
  <r>
    <n v="6037239601"/>
    <x v="112"/>
    <n v="31853"/>
    <n v="29539"/>
    <n v="34671"/>
    <n v="3.9E-2"/>
  </r>
  <r>
    <n v="6037221110"/>
    <x v="12"/>
    <n v="31839"/>
    <n v="28528"/>
    <n v="35208"/>
    <n v="2.8000000000000001E-2"/>
  </r>
  <r>
    <n v="6037209403"/>
    <x v="12"/>
    <n v="31815"/>
    <n v="33960"/>
    <n v="28452"/>
    <n v="5.2600000000000001E-2"/>
  </r>
  <r>
    <n v="6037224020"/>
    <x v="112"/>
    <n v="31785"/>
    <n v="33597"/>
    <n v="30029"/>
    <n v="0"/>
  </r>
  <r>
    <n v="6037462100"/>
    <x v="142"/>
    <n v="31778"/>
    <n v="31938"/>
    <n v="31559"/>
    <n v="1.7399999999999999E-2"/>
  </r>
  <r>
    <n v="6037531503"/>
    <x v="114"/>
    <n v="31761"/>
    <n v="30773"/>
    <n v="32644"/>
    <n v="7.1000000000000004E-3"/>
  </r>
  <r>
    <n v="6037204910"/>
    <x v="120"/>
    <n v="31746"/>
    <n v="32176"/>
    <n v="31340"/>
    <n v="4.0000000000000001E-3"/>
  </r>
  <r>
    <n v="6037212303"/>
    <x v="12"/>
    <n v="31743"/>
    <n v="30202"/>
    <n v="33113"/>
    <n v="0"/>
  </r>
  <r>
    <n v="6037226420"/>
    <x v="112"/>
    <n v="31675"/>
    <n v="29021"/>
    <n v="34523"/>
    <n v="2.1399999999999999E-2"/>
  </r>
  <r>
    <n v="6037221900"/>
    <x v="112"/>
    <n v="31662"/>
    <n v="26609"/>
    <n v="37823"/>
    <n v="2.9100000000000001E-2"/>
  </r>
  <r>
    <n v="6037190700"/>
    <x v="12"/>
    <n v="31641"/>
    <n v="32040"/>
    <n v="31194"/>
    <n v="5.5999999999999999E-3"/>
  </r>
  <r>
    <n v="6037221710"/>
    <x v="139"/>
    <n v="31633"/>
    <n v="32402"/>
    <n v="30611"/>
    <n v="2.8199999999999999E-2"/>
  </r>
  <r>
    <n v="6037270100"/>
    <x v="72"/>
    <n v="31626"/>
    <n v="28071"/>
    <n v="34475"/>
    <n v="1.1599999999999999E-2"/>
  </r>
  <r>
    <n v="6037231800"/>
    <x v="140"/>
    <n v="31613"/>
    <n v="29692"/>
    <n v="33959"/>
    <n v="3.2000000000000002E-3"/>
  </r>
  <r>
    <n v="6037553601"/>
    <x v="118"/>
    <n v="31599"/>
    <n v="32258"/>
    <n v="31048"/>
    <n v="2.4299999999999999E-2"/>
  </r>
  <r>
    <n v="6037226410"/>
    <x v="112"/>
    <n v="31595"/>
    <n v="31139"/>
    <n v="31946"/>
    <n v="1.9400000000000001E-2"/>
  </r>
  <r>
    <n v="6037207301"/>
    <x v="12"/>
    <n v="31573"/>
    <n v="27582"/>
    <n v="37388"/>
    <n v="3.32E-2"/>
  </r>
  <r>
    <n v="6037208302"/>
    <x v="12"/>
    <n v="31571"/>
    <n v="31249"/>
    <n v="31804"/>
    <n v="2.9499999999999998E-2"/>
  </r>
  <r>
    <n v="6037209300"/>
    <x v="12"/>
    <n v="31564"/>
    <n v="30085"/>
    <n v="33327"/>
    <n v="2.7300000000000001E-2"/>
  </r>
  <r>
    <n v="6037532900"/>
    <x v="112"/>
    <n v="31548"/>
    <n v="32592"/>
    <n v="30525"/>
    <n v="1.6199999999999999E-2"/>
  </r>
  <r>
    <n v="6037229100"/>
    <x v="143"/>
    <n v="31505"/>
    <n v="31601"/>
    <n v="31432"/>
    <n v="3.1199999999999999E-2"/>
  </r>
  <r>
    <n v="6037553502"/>
    <x v="118"/>
    <n v="31501"/>
    <n v="30740"/>
    <n v="32207"/>
    <n v="2.53E-2"/>
  </r>
  <r>
    <n v="6037203600"/>
    <x v="120"/>
    <n v="31459"/>
    <n v="28464"/>
    <n v="34332"/>
    <n v="2.0299999999999999E-2"/>
  </r>
  <r>
    <n v="6037205110"/>
    <x v="120"/>
    <n v="31438"/>
    <n v="31413"/>
    <n v="31486"/>
    <n v="8.5000000000000006E-3"/>
  </r>
  <r>
    <n v="6037195720"/>
    <x v="52"/>
    <n v="31429"/>
    <n v="30885"/>
    <n v="32085"/>
    <n v="1.17E-2"/>
  </r>
  <r>
    <n v="6037272202"/>
    <x v="20"/>
    <n v="31427"/>
    <n v="29307"/>
    <n v="33704"/>
    <n v="0"/>
  </r>
  <r>
    <n v="6037219901"/>
    <x v="0"/>
    <n v="31416"/>
    <n v="26797"/>
    <n v="35507"/>
    <n v="2.7199999999999998E-2"/>
  </r>
  <r>
    <n v="6037601801"/>
    <x v="115"/>
    <n v="31372"/>
    <n v="31217"/>
    <n v="31532"/>
    <n v="9.4000000000000004E-3"/>
  </r>
  <r>
    <n v="6037228420"/>
    <x v="112"/>
    <n v="31366"/>
    <n v="29614"/>
    <n v="33001"/>
    <n v="1.37E-2"/>
  </r>
  <r>
    <n v="6037204200"/>
    <x v="120"/>
    <n v="31362"/>
    <n v="30553"/>
    <n v="32074"/>
    <n v="3.9699999999999999E-2"/>
  </r>
  <r>
    <n v="6037209102"/>
    <x v="12"/>
    <n v="31355"/>
    <n v="30718"/>
    <n v="32452"/>
    <n v="1.7100000000000001E-2"/>
  </r>
  <r>
    <n v="6037203100"/>
    <x v="57"/>
    <n v="31349"/>
    <n v="30603"/>
    <n v="32052"/>
    <n v="1.9E-2"/>
  </r>
  <r>
    <n v="6037603005"/>
    <x v="86"/>
    <n v="31345"/>
    <n v="29944"/>
    <n v="32743"/>
    <n v="1.1900000000000001E-2"/>
  </r>
  <r>
    <n v="6037236400"/>
    <x v="132"/>
    <n v="31287"/>
    <n v="27597"/>
    <n v="35065"/>
    <n v="4.07E-2"/>
  </r>
  <r>
    <n v="6037207710"/>
    <x v="12"/>
    <n v="31245"/>
    <n v="31570"/>
    <n v="30928"/>
    <n v="8.8000000000000005E-3"/>
  </r>
  <r>
    <n v="6037600501"/>
    <x v="115"/>
    <n v="31202"/>
    <n v="24966"/>
    <n v="35521"/>
    <n v="4.8899999999999999E-2"/>
  </r>
  <r>
    <n v="6037541001"/>
    <x v="86"/>
    <n v="31184"/>
    <n v="25923"/>
    <n v="35861"/>
    <n v="4.41E-2"/>
  </r>
  <r>
    <n v="6037195901"/>
    <x v="79"/>
    <n v="31148"/>
    <n v="28607"/>
    <n v="34336"/>
    <n v="1.78E-2"/>
  </r>
  <r>
    <n v="6037534302"/>
    <x v="125"/>
    <n v="31130"/>
    <n v="29743"/>
    <n v="32565"/>
    <n v="1.49E-2"/>
  </r>
  <r>
    <n v="6037218701"/>
    <x v="12"/>
    <n v="31111"/>
    <n v="28196"/>
    <n v="35042"/>
    <n v="1.9699999999999999E-2"/>
  </r>
  <r>
    <n v="6037462301"/>
    <x v="29"/>
    <n v="31111"/>
    <n v="29041"/>
    <n v="33495"/>
    <n v="1.6199999999999999E-2"/>
  </r>
  <r>
    <n v="6037208904"/>
    <x v="12"/>
    <n v="31061"/>
    <n v="33256"/>
    <n v="29518"/>
    <n v="6.4000000000000003E-3"/>
  </r>
  <r>
    <n v="6037239502"/>
    <x v="112"/>
    <n v="31047"/>
    <n v="28492"/>
    <n v="33623"/>
    <n v="2.63E-2"/>
  </r>
  <r>
    <n v="6037212502"/>
    <x v="12"/>
    <n v="31044"/>
    <n v="30279"/>
    <n v="31663"/>
    <n v="9.4000000000000004E-3"/>
  </r>
  <r>
    <n v="6037220100"/>
    <x v="112"/>
    <n v="31037"/>
    <n v="28812"/>
    <n v="33356"/>
    <n v="2.0799999999999999E-2"/>
  </r>
  <r>
    <n v="6037239320"/>
    <x v="112"/>
    <n v="31024"/>
    <n v="30730"/>
    <n v="31426"/>
    <n v="2.3800000000000002E-2"/>
  </r>
  <r>
    <n v="6037530500"/>
    <x v="114"/>
    <n v="31018"/>
    <n v="27939"/>
    <n v="33860"/>
    <n v="4.7999999999999996E-3"/>
  </r>
  <r>
    <n v="6037211310"/>
    <x v="12"/>
    <n v="31012"/>
    <n v="30225"/>
    <n v="31768"/>
    <n v="2.63E-2"/>
  </r>
  <r>
    <n v="6037291120"/>
    <x v="128"/>
    <n v="31006"/>
    <n v="34610"/>
    <n v="28027"/>
    <n v="1.0699999999999999E-2"/>
  </r>
  <r>
    <n v="6037531604"/>
    <x v="114"/>
    <n v="31004"/>
    <n v="28173"/>
    <n v="33535"/>
    <n v="1.4800000000000001E-2"/>
  </r>
  <r>
    <n v="6037219010"/>
    <x v="112"/>
    <n v="30982"/>
    <n v="30408"/>
    <n v="31360"/>
    <n v="2.53E-2"/>
  </r>
  <r>
    <n v="6037601002"/>
    <x v="115"/>
    <n v="30981"/>
    <n v="29219"/>
    <n v="32335"/>
    <n v="2.12E-2"/>
  </r>
  <r>
    <n v="6037602700"/>
    <x v="81"/>
    <n v="30893"/>
    <n v="28307"/>
    <n v="33028"/>
    <n v="3.7100000000000001E-2"/>
  </r>
  <r>
    <n v="6037221303"/>
    <x v="12"/>
    <n v="30886"/>
    <n v="27221"/>
    <n v="35245"/>
    <n v="0"/>
  </r>
  <r>
    <n v="6037532603"/>
    <x v="97"/>
    <n v="30881"/>
    <n v="32103"/>
    <n v="29821"/>
    <n v="0"/>
  </r>
  <r>
    <n v="6037221500"/>
    <x v="112"/>
    <n v="30851"/>
    <n v="27268"/>
    <n v="34181"/>
    <n v="2.4500000000000001E-2"/>
  </r>
  <r>
    <n v="6037228310"/>
    <x v="112"/>
    <n v="30848"/>
    <n v="30394"/>
    <n v="31340"/>
    <n v="2.9499999999999998E-2"/>
  </r>
  <r>
    <n v="6037211202"/>
    <x v="12"/>
    <n v="30840"/>
    <n v="29118"/>
    <n v="32886"/>
    <n v="1.6E-2"/>
  </r>
  <r>
    <n v="6037461600"/>
    <x v="142"/>
    <n v="30807"/>
    <n v="29332"/>
    <n v="32376"/>
    <n v="1.9099999999999999E-2"/>
  </r>
  <r>
    <n v="6037533104"/>
    <x v="97"/>
    <n v="30795"/>
    <n v="26904"/>
    <n v="34425"/>
    <n v="1.9900000000000001E-2"/>
  </r>
  <r>
    <n v="6037191000"/>
    <x v="12"/>
    <n v="30770"/>
    <n v="28158"/>
    <n v="33736"/>
    <n v="2E-3"/>
  </r>
  <r>
    <n v="6037701802"/>
    <x v="124"/>
    <n v="30754"/>
    <n v="30249"/>
    <n v="31296"/>
    <n v="1.67E-2"/>
  </r>
  <r>
    <n v="6037222001"/>
    <x v="139"/>
    <n v="30713"/>
    <n v="30309"/>
    <n v="31136"/>
    <n v="8.6999999999999994E-3"/>
  </r>
  <r>
    <n v="6037219800"/>
    <x v="0"/>
    <n v="30696"/>
    <n v="29673"/>
    <n v="31657"/>
    <n v="2.0299999999999999E-2"/>
  </r>
  <r>
    <n v="6037218220"/>
    <x v="12"/>
    <n v="30672"/>
    <n v="26638"/>
    <n v="35155"/>
    <n v="1.61E-2"/>
  </r>
  <r>
    <n v="6037227010"/>
    <x v="112"/>
    <n v="30665"/>
    <n v="29787"/>
    <n v="31645"/>
    <n v="1.0699999999999999E-2"/>
  </r>
  <r>
    <n v="6037534101"/>
    <x v="127"/>
    <n v="30614"/>
    <n v="28954"/>
    <n v="32296"/>
    <n v="1.4200000000000001E-2"/>
  </r>
  <r>
    <n v="6037533002"/>
    <x v="112"/>
    <n v="30612"/>
    <n v="29804"/>
    <n v="31463"/>
    <n v="7.1999999999999998E-3"/>
  </r>
  <r>
    <n v="6037204920"/>
    <x v="120"/>
    <n v="30597"/>
    <n v="26507"/>
    <n v="34490"/>
    <n v="5.9999999999999995E-4"/>
  </r>
  <r>
    <n v="6037600502"/>
    <x v="115"/>
    <n v="30539"/>
    <n v="27420"/>
    <n v="34389"/>
    <n v="1.9900000000000001E-2"/>
  </r>
  <r>
    <n v="6037231500"/>
    <x v="134"/>
    <n v="30515"/>
    <n v="28860"/>
    <n v="32068"/>
    <n v="2.4899999999999999E-2"/>
  </r>
  <r>
    <n v="6037540502"/>
    <x v="123"/>
    <n v="30493"/>
    <n v="29217"/>
    <n v="31837"/>
    <n v="1.1900000000000001E-2"/>
  </r>
  <r>
    <n v="6037703100"/>
    <x v="133"/>
    <n v="30482"/>
    <n v="27791"/>
    <n v="33271"/>
    <n v="2.8299999999999999E-2"/>
  </r>
  <r>
    <n v="6037206031"/>
    <x v="144"/>
    <n v="30477"/>
    <n v="26999"/>
    <n v="33043"/>
    <n v="2.0999999999999999E-3"/>
  </r>
  <r>
    <n v="6037191120"/>
    <x v="12"/>
    <n v="30464"/>
    <n v="29411"/>
    <n v="31486"/>
    <n v="1.7600000000000001E-2"/>
  </r>
  <r>
    <n v="6037535001"/>
    <x v="112"/>
    <n v="30402"/>
    <n v="28949"/>
    <n v="31861"/>
    <n v="2.93E-2"/>
  </r>
  <r>
    <n v="6037221302"/>
    <x v="12"/>
    <n v="30385"/>
    <n v="30117"/>
    <n v="30731"/>
    <n v="1.5299999999999999E-2"/>
  </r>
  <r>
    <n v="6037228100"/>
    <x v="112"/>
    <n v="30377"/>
    <n v="29661"/>
    <n v="31177"/>
    <n v="7.3000000000000001E-3"/>
  </r>
  <r>
    <n v="6037219300"/>
    <x v="139"/>
    <n v="30306"/>
    <n v="30559"/>
    <n v="30008"/>
    <n v="5.4000000000000003E-3"/>
  </r>
  <r>
    <n v="6037241300"/>
    <x v="145"/>
    <n v="30296"/>
    <n v="28987"/>
    <n v="31166"/>
    <n v="3.09E-2"/>
  </r>
  <r>
    <n v="6037205120"/>
    <x v="12"/>
    <n v="30236"/>
    <n v="28140"/>
    <n v="32452"/>
    <n v="1.6000000000000001E-3"/>
  </r>
  <r>
    <n v="6037462001"/>
    <x v="142"/>
    <n v="30186"/>
    <n v="29969"/>
    <n v="30463"/>
    <n v="1.83E-2"/>
  </r>
  <r>
    <n v="6037535101"/>
    <x v="112"/>
    <n v="30180"/>
    <n v="28333"/>
    <n v="31992"/>
    <n v="2.0199999999999999E-2"/>
  </r>
  <r>
    <n v="6037212204"/>
    <x v="12"/>
    <n v="30147"/>
    <n v="29640"/>
    <n v="30722"/>
    <n v="1.8599999999999998E-2"/>
  </r>
  <r>
    <n v="6037222500"/>
    <x v="112"/>
    <n v="30139"/>
    <n v="26296"/>
    <n v="34077"/>
    <n v="2.1600000000000001E-2"/>
  </r>
  <r>
    <n v="6037212501"/>
    <x v="12"/>
    <n v="30136"/>
    <n v="28179"/>
    <n v="32815"/>
    <n v="3.8199999999999998E-2"/>
  </r>
  <r>
    <n v="6037217100"/>
    <x v="12"/>
    <n v="30128"/>
    <n v="28253"/>
    <n v="32113"/>
    <n v="8.6E-3"/>
  </r>
  <r>
    <n v="6037603704"/>
    <x v="81"/>
    <n v="30069"/>
    <n v="28643"/>
    <n v="31583"/>
    <n v="1.7999999999999999E-2"/>
  </r>
  <r>
    <n v="6037207502"/>
    <x v="50"/>
    <n v="30026"/>
    <n v="29455"/>
    <n v="30580"/>
    <n v="2.52E-2"/>
  </r>
  <r>
    <n v="6037601900"/>
    <x v="115"/>
    <n v="29968"/>
    <n v="28944"/>
    <n v="31032"/>
    <n v="2.1700000000000001E-2"/>
  </r>
  <r>
    <n v="6037237401"/>
    <x v="112"/>
    <n v="29944"/>
    <n v="29550"/>
    <n v="30296"/>
    <n v="4.5699999999999998E-2"/>
  </r>
  <r>
    <n v="6037218500"/>
    <x v="12"/>
    <n v="29934"/>
    <n v="26790"/>
    <n v="31934"/>
    <n v="1.29E-2"/>
  </r>
  <r>
    <n v="6037461901"/>
    <x v="29"/>
    <n v="29926"/>
    <n v="30066"/>
    <n v="29861"/>
    <n v="2.07E-2"/>
  </r>
  <r>
    <n v="6037541500"/>
    <x v="146"/>
    <n v="29905"/>
    <n v="29535"/>
    <n v="30310"/>
    <n v="2.64E-2"/>
  </r>
  <r>
    <n v="6037222100"/>
    <x v="112"/>
    <n v="29850"/>
    <n v="28386"/>
    <n v="31486"/>
    <n v="2.7000000000000001E-3"/>
  </r>
  <r>
    <n v="6037273200"/>
    <x v="91"/>
    <n v="29841"/>
    <n v="28274"/>
    <n v="31524"/>
    <n v="7.0000000000000001E-3"/>
  </r>
  <r>
    <n v="6037228600"/>
    <x v="112"/>
    <n v="29826"/>
    <n v="27476"/>
    <n v="32279"/>
    <n v="3.3300000000000003E-2"/>
  </r>
  <r>
    <n v="6037226700"/>
    <x v="112"/>
    <n v="29820"/>
    <n v="28057"/>
    <n v="31666"/>
    <n v="1.18E-2"/>
  </r>
  <r>
    <n v="6037218702"/>
    <x v="139"/>
    <n v="29820"/>
    <n v="26189"/>
    <n v="33768"/>
    <n v="3.1300000000000001E-2"/>
  </r>
  <r>
    <n v="6037602802"/>
    <x v="112"/>
    <n v="29818"/>
    <n v="23727"/>
    <n v="35243"/>
    <n v="2.0199999999999999E-2"/>
  </r>
  <r>
    <n v="6037218110"/>
    <x v="12"/>
    <n v="29805"/>
    <n v="26575"/>
    <n v="33997"/>
    <n v="3.3999999999999998E-3"/>
  </r>
  <r>
    <n v="6037218600"/>
    <x v="12"/>
    <n v="29735"/>
    <n v="27457"/>
    <n v="32020"/>
    <n v="2.47E-2"/>
  </r>
  <r>
    <n v="6037218300"/>
    <x v="12"/>
    <n v="29715"/>
    <n v="26037"/>
    <n v="33438"/>
    <n v="1.15E-2"/>
  </r>
  <r>
    <n v="6037219902"/>
    <x v="0"/>
    <n v="29699"/>
    <n v="26598"/>
    <n v="33150"/>
    <n v="1.8E-3"/>
  </r>
  <r>
    <n v="6037229300"/>
    <x v="140"/>
    <n v="29675"/>
    <n v="29620"/>
    <n v="29685"/>
    <n v="3.2000000000000002E-3"/>
  </r>
  <r>
    <n v="6037204420"/>
    <x v="120"/>
    <n v="29671"/>
    <n v="29336"/>
    <n v="29953"/>
    <n v="1.4999999999999999E-2"/>
  </r>
  <r>
    <n v="6037535102"/>
    <x v="112"/>
    <n v="29662"/>
    <n v="26027"/>
    <n v="33394"/>
    <n v="2.2100000000000002E-2"/>
  </r>
  <r>
    <n v="6037239602"/>
    <x v="112"/>
    <n v="29638"/>
    <n v="28585"/>
    <n v="30712"/>
    <n v="5.8999999999999999E-3"/>
  </r>
  <r>
    <n v="6037229200"/>
    <x v="112"/>
    <n v="29617"/>
    <n v="27206"/>
    <n v="32211"/>
    <n v="2.7300000000000001E-2"/>
  </r>
  <r>
    <n v="6037229420"/>
    <x v="112"/>
    <n v="29611"/>
    <n v="27027"/>
    <n v="31927"/>
    <n v="1.83E-2"/>
  </r>
  <r>
    <n v="6037542602"/>
    <x v="147"/>
    <n v="29524"/>
    <n v="28918"/>
    <n v="30211"/>
    <n v="2.1100000000000001E-2"/>
  </r>
  <r>
    <n v="6037602508"/>
    <x v="81"/>
    <n v="29517"/>
    <n v="27255"/>
    <n v="31840"/>
    <n v="1.4999999999999999E-2"/>
  </r>
  <r>
    <n v="6037239202"/>
    <x v="112"/>
    <n v="29515"/>
    <n v="30625"/>
    <n v="28486"/>
    <n v="6.0000000000000001E-3"/>
  </r>
  <r>
    <n v="6037231300"/>
    <x v="112"/>
    <n v="29495"/>
    <n v="28683"/>
    <n v="30157"/>
    <n v="1.0800000000000001E-2"/>
  </r>
  <r>
    <n v="6037602504"/>
    <x v="81"/>
    <n v="29491"/>
    <n v="26855"/>
    <n v="32327"/>
    <n v="2.3800000000000002E-2"/>
  </r>
  <r>
    <n v="6037270300"/>
    <x v="12"/>
    <n v="29483"/>
    <n v="26994"/>
    <n v="32636"/>
    <n v="0"/>
  </r>
  <r>
    <n v="6037219700"/>
    <x v="139"/>
    <n v="29482"/>
    <n v="30049"/>
    <n v="28977"/>
    <n v="2.6499999999999999E-2"/>
  </r>
  <r>
    <n v="6037243000"/>
    <x v="112"/>
    <n v="29467"/>
    <n v="28850"/>
    <n v="30080"/>
    <n v="1.7000000000000001E-2"/>
  </r>
  <r>
    <n v="6037239201"/>
    <x v="112"/>
    <n v="29391"/>
    <n v="28079"/>
    <n v="30999"/>
    <n v="3.6400000000000002E-2"/>
  </r>
  <r>
    <n v="6037542000"/>
    <x v="147"/>
    <n v="29354"/>
    <n v="28774"/>
    <n v="30049"/>
    <n v="2.7199999999999998E-2"/>
  </r>
  <r>
    <n v="6037231900"/>
    <x v="140"/>
    <n v="29350"/>
    <n v="27816"/>
    <n v="31018"/>
    <n v="2.2100000000000002E-2"/>
  </r>
  <r>
    <n v="6037227020"/>
    <x v="112"/>
    <n v="29295"/>
    <n v="25299"/>
    <n v="33472"/>
    <n v="1.77E-2"/>
  </r>
  <r>
    <n v="6037212304"/>
    <x v="12"/>
    <n v="29286"/>
    <n v="28098"/>
    <n v="30160"/>
    <n v="0"/>
  </r>
  <r>
    <n v="6037228320"/>
    <x v="112"/>
    <n v="29281"/>
    <n v="26020"/>
    <n v="32814"/>
    <n v="9.2999999999999992E-3"/>
  </r>
  <r>
    <n v="6037601001"/>
    <x v="115"/>
    <n v="29280"/>
    <n v="25373"/>
    <n v="32599"/>
    <n v="3.1199999999999999E-2"/>
  </r>
  <r>
    <n v="6037269601"/>
    <x v="12"/>
    <n v="29274"/>
    <n v="24775"/>
    <n v="34316"/>
    <n v="1.6400000000000001E-2"/>
  </r>
  <r>
    <n v="6037228500"/>
    <x v="140"/>
    <n v="29272"/>
    <n v="28837"/>
    <n v="29775"/>
    <n v="1.9300000000000001E-2"/>
  </r>
  <r>
    <n v="6037221810"/>
    <x v="112"/>
    <n v="29262"/>
    <n v="27777"/>
    <n v="30583"/>
    <n v="7.3000000000000001E-3"/>
  </r>
  <r>
    <n v="6037542601"/>
    <x v="147"/>
    <n v="29236"/>
    <n v="30314"/>
    <n v="27910"/>
    <n v="2.9700000000000001E-2"/>
  </r>
  <r>
    <n v="6037228210"/>
    <x v="112"/>
    <n v="29199"/>
    <n v="29503"/>
    <n v="28891"/>
    <n v="4.9299999999999997E-2"/>
  </r>
  <r>
    <n v="6037222002"/>
    <x v="112"/>
    <n v="29185"/>
    <n v="27018"/>
    <n v="31338"/>
    <n v="3.0599999999999999E-2"/>
  </r>
  <r>
    <n v="6037600902"/>
    <x v="115"/>
    <n v="29171"/>
    <n v="28396"/>
    <n v="29982"/>
    <n v="8.3999999999999995E-3"/>
  </r>
  <r>
    <n v="6037209401"/>
    <x v="12"/>
    <n v="29148"/>
    <n v="29076"/>
    <n v="29492"/>
    <n v="4.7000000000000002E-3"/>
  </r>
  <r>
    <n v="6037533103"/>
    <x v="97"/>
    <n v="29120"/>
    <n v="25903"/>
    <n v="33177"/>
    <n v="2.0299999999999999E-2"/>
  </r>
  <r>
    <n v="6037231600"/>
    <x v="112"/>
    <n v="29076"/>
    <n v="25729"/>
    <n v="32605"/>
    <n v="1.2E-2"/>
  </r>
  <r>
    <n v="6037231210"/>
    <x v="112"/>
    <n v="29053"/>
    <n v="26944"/>
    <n v="31641"/>
    <n v="1.8700000000000001E-2"/>
  </r>
  <r>
    <n v="6037240200"/>
    <x v="112"/>
    <n v="29019"/>
    <n v="27337"/>
    <n v="30811"/>
    <n v="4.4699999999999997E-2"/>
  </r>
  <r>
    <n v="6037237102"/>
    <x v="140"/>
    <n v="29018"/>
    <n v="25980"/>
    <n v="32552"/>
    <n v="3.1199999999999999E-2"/>
  </r>
  <r>
    <n v="6037542700"/>
    <x v="147"/>
    <n v="28996"/>
    <n v="26494"/>
    <n v="31192"/>
    <n v="8.0000000000000002E-3"/>
  </r>
  <r>
    <n v="6037209104"/>
    <x v="12"/>
    <n v="28992"/>
    <n v="29295"/>
    <n v="28781"/>
    <n v="1.2800000000000001E-2"/>
  </r>
  <r>
    <n v="6037602801"/>
    <x v="112"/>
    <n v="28952"/>
    <n v="26107"/>
    <n v="31431"/>
    <n v="1.9199999999999998E-2"/>
  </r>
  <r>
    <n v="6037237202"/>
    <x v="112"/>
    <n v="28936"/>
    <n v="25970"/>
    <n v="32033"/>
    <n v="1.29E-2"/>
  </r>
  <r>
    <n v="6037532800"/>
    <x v="112"/>
    <n v="28850"/>
    <n v="27677"/>
    <n v="30158"/>
    <n v="2.41E-2"/>
  </r>
  <r>
    <n v="6037234600"/>
    <x v="141"/>
    <n v="28824"/>
    <n v="25384"/>
    <n v="32283"/>
    <n v="2.0899999999999998E-2"/>
  </r>
  <r>
    <n v="6037601211"/>
    <x v="115"/>
    <n v="28755"/>
    <n v="29880"/>
    <n v="27671"/>
    <n v="2.5499999999999998E-2"/>
  </r>
  <r>
    <n v="6037602600"/>
    <x v="86"/>
    <n v="28726"/>
    <n v="26423"/>
    <n v="31396"/>
    <n v="5.1200000000000002E-2"/>
  </r>
  <r>
    <n v="6037541604"/>
    <x v="147"/>
    <n v="28718"/>
    <n v="27831"/>
    <n v="29587"/>
    <n v="1.7999999999999999E-2"/>
  </r>
  <r>
    <n v="6037208902"/>
    <x v="12"/>
    <n v="28686"/>
    <n v="28697"/>
    <n v="28983"/>
    <n v="0"/>
  </r>
  <r>
    <n v="6037228220"/>
    <x v="112"/>
    <n v="28665"/>
    <n v="29492"/>
    <n v="27858"/>
    <n v="1.46E-2"/>
  </r>
  <r>
    <n v="6037228800"/>
    <x v="143"/>
    <n v="28631"/>
    <n v="29157"/>
    <n v="28014"/>
    <n v="1.35E-2"/>
  </r>
  <r>
    <n v="6037541400"/>
    <x v="146"/>
    <n v="28615"/>
    <n v="27015"/>
    <n v="30338"/>
    <n v="1.5699999999999999E-2"/>
  </r>
  <r>
    <n v="6037601100"/>
    <x v="115"/>
    <n v="28581"/>
    <n v="25170"/>
    <n v="31961"/>
    <n v="1.1900000000000001E-2"/>
  </r>
  <r>
    <n v="6037232110"/>
    <x v="140"/>
    <n v="28571"/>
    <n v="29673"/>
    <n v="27347"/>
    <n v="1.5100000000000001E-2"/>
  </r>
  <r>
    <n v="6037231220"/>
    <x v="140"/>
    <n v="28551"/>
    <n v="26884"/>
    <n v="29858"/>
    <n v="0"/>
  </r>
  <r>
    <n v="6037540400"/>
    <x v="112"/>
    <n v="28550"/>
    <n v="25362"/>
    <n v="31579"/>
    <n v="0"/>
  </r>
  <r>
    <n v="6037237800"/>
    <x v="112"/>
    <n v="28446"/>
    <n v="26908"/>
    <n v="29905"/>
    <n v="2.53E-2"/>
  </r>
  <r>
    <n v="6037540800"/>
    <x v="112"/>
    <n v="28428"/>
    <n v="27446"/>
    <n v="29554"/>
    <n v="1.9099999999999999E-2"/>
  </r>
  <r>
    <n v="6037239310"/>
    <x v="112"/>
    <n v="28412"/>
    <n v="25826"/>
    <n v="30962"/>
    <n v="1.23E-2"/>
  </r>
  <r>
    <n v="6037232600"/>
    <x v="112"/>
    <n v="28405"/>
    <n v="25949"/>
    <n v="30928"/>
    <n v="3.4299999999999997E-2"/>
  </r>
  <r>
    <n v="6037239802"/>
    <x v="112"/>
    <n v="28398"/>
    <n v="27248"/>
    <n v="29479"/>
    <n v="1.55E-2"/>
  </r>
  <r>
    <n v="6037237101"/>
    <x v="140"/>
    <n v="28384"/>
    <n v="26768"/>
    <n v="30292"/>
    <n v="3.3E-3"/>
  </r>
  <r>
    <n v="6037462201"/>
    <x v="29"/>
    <n v="28354"/>
    <n v="27790"/>
    <n v="28917"/>
    <n v="1.5299999999999999E-2"/>
  </r>
  <r>
    <n v="6037239501"/>
    <x v="112"/>
    <n v="28323"/>
    <n v="23377"/>
    <n v="33496"/>
    <n v="2.1299999999999999E-2"/>
  </r>
  <r>
    <n v="6037222600"/>
    <x v="112"/>
    <n v="28253"/>
    <n v="26698"/>
    <n v="29950"/>
    <n v="3.0499999999999999E-2"/>
  </r>
  <r>
    <n v="6037221304"/>
    <x v="12"/>
    <n v="28233"/>
    <n v="26947"/>
    <n v="29784"/>
    <n v="0"/>
  </r>
  <r>
    <n v="6037600704"/>
    <x v="135"/>
    <n v="28188"/>
    <n v="25022"/>
    <n v="31684"/>
    <n v="4.2700000000000002E-2"/>
  </r>
  <r>
    <n v="6037239702"/>
    <x v="112"/>
    <n v="28180"/>
    <n v="27346"/>
    <n v="29300"/>
    <n v="2.1899999999999999E-2"/>
  </r>
  <r>
    <n v="6037228720"/>
    <x v="112"/>
    <n v="28141"/>
    <n v="27187"/>
    <n v="29170"/>
    <n v="2.7E-2"/>
  </r>
  <r>
    <n v="6037238400"/>
    <x v="112"/>
    <n v="28132"/>
    <n v="24139"/>
    <n v="32868"/>
    <n v="2.3800000000000002E-2"/>
  </r>
  <r>
    <n v="6037237402"/>
    <x v="112"/>
    <n v="28117"/>
    <n v="27849"/>
    <n v="28479"/>
    <n v="2.5000000000000001E-2"/>
  </r>
  <r>
    <n v="6037229410"/>
    <x v="112"/>
    <n v="28115"/>
    <n v="23403"/>
    <n v="34090"/>
    <n v="4.4699999999999997E-2"/>
  </r>
  <r>
    <n v="6037206032"/>
    <x v="12"/>
    <n v="28096"/>
    <n v="25428"/>
    <n v="30837"/>
    <n v="2.2100000000000002E-2"/>
  </r>
  <r>
    <n v="6037221401"/>
    <x v="139"/>
    <n v="28078"/>
    <n v="24660"/>
    <n v="31201"/>
    <n v="0"/>
  </r>
  <r>
    <n v="6037242200"/>
    <x v="112"/>
    <n v="28074"/>
    <n v="25743"/>
    <n v="30256"/>
    <n v="2.41E-2"/>
  </r>
  <r>
    <n v="6037232120"/>
    <x v="112"/>
    <n v="28071"/>
    <n v="27003"/>
    <n v="29146"/>
    <n v="2.1499999999999998E-2"/>
  </r>
  <r>
    <n v="6037277400"/>
    <x v="0"/>
    <n v="28025"/>
    <n v="23637"/>
    <n v="32284"/>
    <n v="1.6299999999999999E-2"/>
  </r>
  <r>
    <n v="6037232700"/>
    <x v="140"/>
    <n v="28021"/>
    <n v="26662"/>
    <n v="29523"/>
    <n v="3.2000000000000001E-2"/>
  </r>
  <r>
    <n v="6037224010"/>
    <x v="12"/>
    <n v="28013"/>
    <n v="27230"/>
    <n v="28993"/>
    <n v="2.76E-2"/>
  </r>
  <r>
    <n v="6037232800"/>
    <x v="140"/>
    <n v="27975"/>
    <n v="27045"/>
    <n v="28932"/>
    <n v="2.07E-2"/>
  </r>
  <r>
    <n v="6037224600"/>
    <x v="140"/>
    <n v="27958"/>
    <n v="30561"/>
    <n v="25519"/>
    <n v="2.3800000000000002E-2"/>
  </r>
  <r>
    <n v="6037239330"/>
    <x v="112"/>
    <n v="27893"/>
    <n v="25216"/>
    <n v="30944"/>
    <n v="2.1700000000000001E-2"/>
  </r>
  <r>
    <n v="6037600802"/>
    <x v="135"/>
    <n v="27828"/>
    <n v="26942"/>
    <n v="28840"/>
    <n v="2.8199999999999999E-2"/>
  </r>
  <r>
    <n v="6037535400"/>
    <x v="112"/>
    <n v="27749"/>
    <n v="25696"/>
    <n v="29993"/>
    <n v="2.0000000000000001E-4"/>
  </r>
  <r>
    <n v="6037234800"/>
    <x v="141"/>
    <n v="27746"/>
    <n v="25263"/>
    <n v="29868"/>
    <n v="2.92E-2"/>
  </r>
  <r>
    <n v="6037535200"/>
    <x v="112"/>
    <n v="27737"/>
    <n v="27145"/>
    <n v="28434"/>
    <n v="1.5800000000000002E-2"/>
  </r>
  <r>
    <n v="6037600304"/>
    <x v="112"/>
    <n v="27657"/>
    <n v="27638"/>
    <n v="27731"/>
    <n v="0"/>
  </r>
  <r>
    <n v="6037232300"/>
    <x v="112"/>
    <n v="27630"/>
    <n v="23972"/>
    <n v="31026"/>
    <n v="2.98E-2"/>
  </r>
  <r>
    <n v="6037218900"/>
    <x v="139"/>
    <n v="27623"/>
    <n v="27207"/>
    <n v="28135"/>
    <n v="2.2700000000000001E-2"/>
  </r>
  <r>
    <n v="6037219020"/>
    <x v="112"/>
    <n v="27614"/>
    <n v="24747"/>
    <n v="30535"/>
    <n v="1.34E-2"/>
  </r>
  <r>
    <n v="6037602507"/>
    <x v="81"/>
    <n v="27592"/>
    <n v="26305"/>
    <n v="28874"/>
    <n v="3.4299999999999997E-2"/>
  </r>
  <r>
    <n v="6037600801"/>
    <x v="135"/>
    <n v="27569"/>
    <n v="21536"/>
    <n v="32768"/>
    <n v="2.4199999999999999E-2"/>
  </r>
  <r>
    <n v="6037218210"/>
    <x v="12"/>
    <n v="27549"/>
    <n v="24740"/>
    <n v="30055"/>
    <n v="6.6E-3"/>
  </r>
  <r>
    <n v="6037208720"/>
    <x v="12"/>
    <n v="27524"/>
    <n v="27754"/>
    <n v="27361"/>
    <n v="1.4200000000000001E-2"/>
  </r>
  <r>
    <n v="6037542103"/>
    <x v="147"/>
    <n v="27500"/>
    <n v="27133"/>
    <n v="27902"/>
    <n v="1.9900000000000001E-2"/>
  </r>
  <r>
    <n v="6037232400"/>
    <x v="112"/>
    <n v="27490"/>
    <n v="23586"/>
    <n v="31445"/>
    <n v="3.2599999999999997E-2"/>
  </r>
  <r>
    <n v="6037238310"/>
    <x v="140"/>
    <n v="27488"/>
    <n v="27310"/>
    <n v="27720"/>
    <n v="2.1700000000000001E-2"/>
  </r>
  <r>
    <n v="6037226001"/>
    <x v="112"/>
    <n v="27458"/>
    <n v="25100"/>
    <n v="29628"/>
    <n v="2.87E-2"/>
  </r>
  <r>
    <n v="6037600201"/>
    <x v="112"/>
    <n v="27416"/>
    <n v="26584"/>
    <n v="28311"/>
    <n v="3.5799999999999998E-2"/>
  </r>
  <r>
    <n v="6037206200"/>
    <x v="12"/>
    <n v="27402"/>
    <n v="20900"/>
    <n v="35080"/>
    <n v="5.3E-3"/>
  </r>
  <r>
    <n v="6037541606"/>
    <x v="147"/>
    <n v="27397"/>
    <n v="27302"/>
    <n v="27507"/>
    <n v="3.8699999999999998E-2"/>
  </r>
  <r>
    <n v="6037237720"/>
    <x v="140"/>
    <n v="27301"/>
    <n v="24606"/>
    <n v="29853"/>
    <n v="1.9E-3"/>
  </r>
  <r>
    <n v="6037462002"/>
    <x v="142"/>
    <n v="27297"/>
    <n v="27343"/>
    <n v="27172"/>
    <n v="1.4800000000000001E-2"/>
  </r>
  <r>
    <n v="6037273300"/>
    <x v="91"/>
    <n v="27258"/>
    <n v="24962"/>
    <n v="29556"/>
    <n v="3.3999999999999998E-3"/>
  </r>
  <r>
    <n v="6037234502"/>
    <x v="112"/>
    <n v="27230"/>
    <n v="25366"/>
    <n v="29042"/>
    <n v="3.56E-2"/>
  </r>
  <r>
    <n v="6037231100"/>
    <x v="112"/>
    <n v="27210"/>
    <n v="26648"/>
    <n v="27840"/>
    <n v="2.1899999999999999E-2"/>
  </r>
  <r>
    <n v="6037220000"/>
    <x v="139"/>
    <n v="27183"/>
    <n v="23730"/>
    <n v="31084"/>
    <n v="2.3699999999999999E-2"/>
  </r>
  <r>
    <n v="6037541605"/>
    <x v="147"/>
    <n v="27171"/>
    <n v="28579"/>
    <n v="25777"/>
    <n v="2.7099999999999999E-2"/>
  </r>
  <r>
    <n v="6037601303"/>
    <x v="115"/>
    <n v="27156"/>
    <n v="25852"/>
    <n v="28535"/>
    <n v="3.4700000000000002E-2"/>
  </r>
  <r>
    <n v="6037242700"/>
    <x v="112"/>
    <n v="27148"/>
    <n v="24416"/>
    <n v="30040"/>
    <n v="3.27E-2"/>
  </r>
  <r>
    <n v="6037240020"/>
    <x v="112"/>
    <n v="27106"/>
    <n v="26212"/>
    <n v="27842"/>
    <n v="3.2199999999999999E-2"/>
  </r>
  <r>
    <n v="6037240900"/>
    <x v="112"/>
    <n v="27072"/>
    <n v="26432"/>
    <n v="27687"/>
    <n v="4.0399999999999998E-2"/>
  </r>
  <r>
    <n v="6037237600"/>
    <x v="140"/>
    <n v="27044"/>
    <n v="23500"/>
    <n v="30859"/>
    <n v="2.2200000000000001E-2"/>
  </r>
  <r>
    <n v="6037541100"/>
    <x v="147"/>
    <n v="26994"/>
    <n v="24291"/>
    <n v="29994"/>
    <n v="2.87E-2"/>
  </r>
  <r>
    <n v="6037240300"/>
    <x v="112"/>
    <n v="26980"/>
    <n v="23395"/>
    <n v="30332"/>
    <n v="2.4799999999999999E-2"/>
  </r>
  <r>
    <n v="6037209810"/>
    <x v="12"/>
    <n v="26978"/>
    <n v="23830"/>
    <n v="30137"/>
    <n v="0"/>
  </r>
  <r>
    <n v="6037234200"/>
    <x v="134"/>
    <n v="26975"/>
    <n v="21415"/>
    <n v="31341"/>
    <n v="2.9499999999999998E-2"/>
  </r>
  <r>
    <n v="6037234300"/>
    <x v="134"/>
    <n v="26944"/>
    <n v="25898"/>
    <n v="28156"/>
    <n v="2.5999999999999999E-2"/>
  </r>
  <r>
    <n v="6037540901"/>
    <x v="112"/>
    <n v="26896"/>
    <n v="26135"/>
    <n v="27815"/>
    <n v="1.84E-2"/>
  </r>
  <r>
    <n v="6037232500"/>
    <x v="112"/>
    <n v="26874"/>
    <n v="24845"/>
    <n v="29095"/>
    <n v="3.6400000000000002E-2"/>
  </r>
  <r>
    <n v="6037542800"/>
    <x v="147"/>
    <n v="26850"/>
    <n v="25746"/>
    <n v="27926"/>
    <n v="2.3599999999999999E-2"/>
  </r>
  <r>
    <n v="6037228710"/>
    <x v="143"/>
    <n v="26771"/>
    <n v="25726"/>
    <n v="27809"/>
    <n v="6.4999999999999997E-3"/>
  </r>
  <r>
    <n v="6037541300"/>
    <x v="147"/>
    <n v="26770"/>
    <n v="24326"/>
    <n v="29300"/>
    <n v="2.4899999999999999E-2"/>
  </r>
  <r>
    <n v="6037209820"/>
    <x v="12"/>
    <n v="26742"/>
    <n v="23982"/>
    <n v="29771"/>
    <n v="2.53E-2"/>
  </r>
  <r>
    <n v="6037239701"/>
    <x v="112"/>
    <n v="26721"/>
    <n v="25298"/>
    <n v="28127"/>
    <n v="3.0499999999999999E-2"/>
  </r>
  <r>
    <n v="6037241120"/>
    <x v="112"/>
    <n v="26667"/>
    <n v="24651"/>
    <n v="28927"/>
    <n v="1.46E-2"/>
  </r>
  <r>
    <n v="6037242300"/>
    <x v="112"/>
    <n v="26652"/>
    <n v="24910"/>
    <n v="28430"/>
    <n v="3.9199999999999999E-2"/>
  </r>
  <r>
    <n v="6037237500"/>
    <x v="140"/>
    <n v="26620"/>
    <n v="25166"/>
    <n v="28286"/>
    <n v="3.1899999999999998E-2"/>
  </r>
  <r>
    <n v="6037228900"/>
    <x v="143"/>
    <n v="26581"/>
    <n v="24633"/>
    <n v="28630"/>
    <n v="3.27E-2"/>
  </r>
  <r>
    <n v="6037239801"/>
    <x v="112"/>
    <n v="26531"/>
    <n v="24061"/>
    <n v="29160"/>
    <n v="8.6999999999999994E-3"/>
  </r>
  <r>
    <n v="6037540902"/>
    <x v="112"/>
    <n v="26527"/>
    <n v="24073"/>
    <n v="29495"/>
    <n v="2.81E-2"/>
  </r>
  <r>
    <n v="6037540700"/>
    <x v="112"/>
    <n v="26431"/>
    <n v="26099"/>
    <n v="26836"/>
    <n v="3.3000000000000002E-2"/>
  </r>
  <r>
    <n v="6037602505"/>
    <x v="81"/>
    <n v="26431"/>
    <n v="23222"/>
    <n v="29382"/>
    <n v="3.4299999999999997E-2"/>
  </r>
  <r>
    <n v="6037240010"/>
    <x v="112"/>
    <n v="26382"/>
    <n v="23244"/>
    <n v="29496"/>
    <n v="2.1000000000000001E-2"/>
  </r>
  <r>
    <n v="6037207302"/>
    <x v="12"/>
    <n v="26377"/>
    <n v="25250"/>
    <n v="28456"/>
    <n v="5.21E-2"/>
  </r>
  <r>
    <n v="6037273502"/>
    <x v="91"/>
    <n v="26307"/>
    <n v="28479"/>
    <n v="24073"/>
    <n v="6.7000000000000002E-3"/>
  </r>
  <r>
    <n v="6037234501"/>
    <x v="112"/>
    <n v="26252"/>
    <n v="25104"/>
    <n v="27339"/>
    <n v="2.93E-2"/>
  </r>
  <r>
    <n v="6037231400"/>
    <x v="134"/>
    <n v="26228"/>
    <n v="23224"/>
    <n v="30014"/>
    <n v="2.18E-2"/>
  </r>
  <r>
    <n v="6037241201"/>
    <x v="112"/>
    <n v="26227"/>
    <n v="24660"/>
    <n v="28563"/>
    <n v="3.0700000000000002E-2"/>
  </r>
  <r>
    <n v="6037241400"/>
    <x v="148"/>
    <n v="26214"/>
    <n v="24413"/>
    <n v="28474"/>
    <n v="2.76E-2"/>
  </r>
  <r>
    <n v="6037224310"/>
    <x v="12"/>
    <n v="26121"/>
    <n v="23839"/>
    <n v="28393"/>
    <n v="0"/>
  </r>
  <r>
    <n v="6037600302"/>
    <x v="112"/>
    <n v="26096"/>
    <n v="26084"/>
    <n v="26047"/>
    <n v="1.4500000000000001E-2"/>
  </r>
  <r>
    <n v="6037236100"/>
    <x v="149"/>
    <n v="26034"/>
    <n v="22856"/>
    <n v="29526"/>
    <n v="2.92E-2"/>
  </r>
  <r>
    <n v="6037237300"/>
    <x v="112"/>
    <n v="26034"/>
    <n v="25192"/>
    <n v="26992"/>
    <n v="4.4900000000000002E-2"/>
  </r>
  <r>
    <n v="6037208903"/>
    <x v="12"/>
    <n v="25954"/>
    <n v="24623"/>
    <n v="27365"/>
    <n v="2.0000000000000001E-4"/>
  </r>
  <r>
    <n v="6037209103"/>
    <x v="12"/>
    <n v="25937"/>
    <n v="23958"/>
    <n v="27640"/>
    <n v="2.8999999999999998E-3"/>
  </r>
  <r>
    <n v="6037235201"/>
    <x v="141"/>
    <n v="25918"/>
    <n v="22088"/>
    <n v="29502"/>
    <n v="3.3300000000000003E-2"/>
  </r>
  <r>
    <n v="6037240500"/>
    <x v="112"/>
    <n v="25903"/>
    <n v="22058"/>
    <n v="29550"/>
    <n v="3.5299999999999998E-2"/>
  </r>
  <r>
    <n v="6037240402"/>
    <x v="112"/>
    <n v="25888"/>
    <n v="22383"/>
    <n v="29916"/>
    <n v="3.7400000000000003E-2"/>
  </r>
  <r>
    <n v="6037541603"/>
    <x v="147"/>
    <n v="25831"/>
    <n v="26112"/>
    <n v="25421"/>
    <n v="2.9399999999999999E-2"/>
  </r>
  <r>
    <n v="6037600400"/>
    <x v="112"/>
    <n v="25736"/>
    <n v="22639"/>
    <n v="29124"/>
    <n v="7.0099999999999996E-2"/>
  </r>
  <r>
    <n v="6037540600"/>
    <x v="112"/>
    <n v="25721"/>
    <n v="24684"/>
    <n v="26802"/>
    <n v="0.02"/>
  </r>
  <r>
    <n v="6037240401"/>
    <x v="112"/>
    <n v="25672"/>
    <n v="24477"/>
    <n v="26849"/>
    <n v="4.58E-2"/>
  </r>
  <r>
    <n v="6037241001"/>
    <x v="112"/>
    <n v="25641"/>
    <n v="24469"/>
    <n v="26813"/>
    <n v="2.7199999999999998E-2"/>
  </r>
  <r>
    <n v="6037541200"/>
    <x v="147"/>
    <n v="25493"/>
    <n v="24041"/>
    <n v="27141"/>
    <n v="1.77E-2"/>
  </r>
  <r>
    <n v="6037600601"/>
    <x v="115"/>
    <n v="25488"/>
    <n v="21423"/>
    <n v="29942"/>
    <n v="4.02E-2"/>
  </r>
  <r>
    <n v="6037241110"/>
    <x v="112"/>
    <n v="25458"/>
    <n v="25327"/>
    <n v="25536"/>
    <n v="4.1099999999999998E-2"/>
  </r>
  <r>
    <n v="6037602506"/>
    <x v="81"/>
    <n v="25440"/>
    <n v="21488"/>
    <n v="29322"/>
    <n v="4.82E-2"/>
  </r>
  <r>
    <n v="6037601302"/>
    <x v="115"/>
    <n v="25420"/>
    <n v="22392"/>
    <n v="28272"/>
    <n v="4.1399999999999999E-2"/>
  </r>
  <r>
    <n v="6037232200"/>
    <x v="112"/>
    <n v="25390"/>
    <n v="25673"/>
    <n v="25135"/>
    <n v="2.4E-2"/>
  </r>
  <r>
    <n v="6037240600"/>
    <x v="112"/>
    <n v="25388"/>
    <n v="24077"/>
    <n v="26746"/>
    <n v="2.9000000000000001E-2"/>
  </r>
  <r>
    <n v="6037242000"/>
    <x v="112"/>
    <n v="25368"/>
    <n v="22136"/>
    <n v="29502"/>
    <n v="1.8100000000000002E-2"/>
  </r>
  <r>
    <n v="6037241002"/>
    <x v="112"/>
    <n v="25325"/>
    <n v="24608"/>
    <n v="25870"/>
    <n v="6.7299999999999999E-2"/>
  </r>
  <r>
    <n v="6037231710"/>
    <x v="140"/>
    <n v="25232"/>
    <n v="22353"/>
    <n v="27833"/>
    <n v="2.6800000000000001E-2"/>
  </r>
  <r>
    <n v="6037234700"/>
    <x v="141"/>
    <n v="25174"/>
    <n v="23868"/>
    <n v="26447"/>
    <n v="3.5200000000000002E-2"/>
  </r>
  <r>
    <n v="6037600702"/>
    <x v="135"/>
    <n v="25160"/>
    <n v="22816"/>
    <n v="27990"/>
    <n v="2.9499999999999998E-2"/>
  </r>
  <r>
    <n v="6037241202"/>
    <x v="112"/>
    <n v="25157"/>
    <n v="22741"/>
    <n v="27355"/>
    <n v="2.2100000000000002E-2"/>
  </r>
  <r>
    <n v="6037240700"/>
    <x v="112"/>
    <n v="25034"/>
    <n v="22597"/>
    <n v="27334"/>
    <n v="1.9599999999999999E-2"/>
  </r>
  <r>
    <n v="6037238320"/>
    <x v="140"/>
    <n v="24962"/>
    <n v="23221"/>
    <n v="26592"/>
    <n v="4.7500000000000001E-2"/>
  </r>
  <r>
    <n v="6037291110"/>
    <x v="148"/>
    <n v="24909"/>
    <n v="20834"/>
    <n v="28797"/>
    <n v="3.2399999999999998E-2"/>
  </r>
  <r>
    <n v="6037235202"/>
    <x v="141"/>
    <n v="24894"/>
    <n v="22305"/>
    <n v="27693"/>
    <n v="0.03"/>
  </r>
  <r>
    <n v="6037237201"/>
    <x v="112"/>
    <n v="24803"/>
    <n v="24151"/>
    <n v="25349"/>
    <n v="3.95E-2"/>
  </r>
  <r>
    <n v="6037238100"/>
    <x v="112"/>
    <n v="24726"/>
    <n v="22099"/>
    <n v="27797"/>
    <n v="3.1800000000000002E-2"/>
  </r>
  <r>
    <n v="6037600100"/>
    <x v="112"/>
    <n v="24478"/>
    <n v="23109"/>
    <n v="25849"/>
    <n v="2.7199999999999998E-2"/>
  </r>
  <r>
    <n v="6037236203"/>
    <x v="150"/>
    <n v="24441"/>
    <n v="20277"/>
    <n v="27694"/>
    <n v="2.69E-2"/>
  </r>
  <r>
    <n v="6037237710"/>
    <x v="140"/>
    <n v="24425"/>
    <n v="20552"/>
    <n v="29300"/>
    <n v="1.8800000000000001E-2"/>
  </r>
  <r>
    <n v="6037240800"/>
    <x v="112"/>
    <n v="24385"/>
    <n v="24216"/>
    <n v="24563"/>
    <n v="2.3900000000000001E-2"/>
  </r>
  <r>
    <n v="6037236202"/>
    <x v="149"/>
    <n v="24345"/>
    <n v="22821"/>
    <n v="25738"/>
    <n v="2.63E-2"/>
  </r>
  <r>
    <n v="6037238000"/>
    <x v="112"/>
    <n v="24079"/>
    <n v="22439"/>
    <n v="25776"/>
    <n v="4.5699999999999998E-2"/>
  </r>
  <r>
    <n v="6037237900"/>
    <x v="112"/>
    <n v="23929"/>
    <n v="19488"/>
    <n v="27956"/>
    <n v="2.9600000000000001E-2"/>
  </r>
  <r>
    <n v="6037243100"/>
    <x v="112"/>
    <n v="23688"/>
    <n v="20589"/>
    <n v="26142"/>
    <n v="4.1500000000000002E-2"/>
  </r>
  <r>
    <n v="6037600202"/>
    <x v="112"/>
    <n v="23642"/>
    <n v="21367"/>
    <n v="25776"/>
    <n v="4.5199999999999997E-2"/>
  </r>
  <r>
    <n v="6037238200"/>
    <x v="112"/>
    <n v="23505"/>
    <n v="20643"/>
    <n v="26056"/>
    <n v="3.15E-2"/>
  </r>
  <r>
    <n v="6037600602"/>
    <x v="115"/>
    <n v="23475"/>
    <n v="18537"/>
    <n v="27844"/>
    <n v="2.2599999999999999E-2"/>
  </r>
  <r>
    <n v="6037209200"/>
    <x v="12"/>
    <n v="23429"/>
    <n v="21063"/>
    <n v="26845"/>
    <n v="9.3299999999999994E-2"/>
  </r>
  <r>
    <n v="6037234901"/>
    <x v="141"/>
    <n v="23224"/>
    <n v="25307"/>
    <n v="20450"/>
    <n v="1.7100000000000001E-2"/>
  </r>
  <r>
    <n v="6037600303"/>
    <x v="112"/>
    <n v="22934"/>
    <n v="19795"/>
    <n v="25899"/>
    <n v="3.2000000000000001E-2"/>
  </r>
  <r>
    <n v="6037242600"/>
    <x v="112"/>
    <n v="22485"/>
    <n v="18545"/>
    <n v="26814"/>
    <n v="6.2700000000000006E-2"/>
  </r>
  <r>
    <n v="6037234902"/>
    <x v="141"/>
    <n v="21764"/>
    <n v="15390"/>
    <n v="27566"/>
    <n v="4.7500000000000001E-2"/>
  </r>
  <r>
    <n v="6037236204"/>
    <x v="149"/>
    <n v="19562"/>
    <n v="16119"/>
    <n v="22509"/>
    <n v="2.9100000000000001E-2"/>
  </r>
  <r>
    <n v="6037242100"/>
    <x v="112"/>
    <n v="18921"/>
    <n v="17974"/>
    <n v="20503"/>
    <n v="7.5499999999999998E-2"/>
  </r>
  <r>
    <n v="6037206300"/>
    <x v="12"/>
    <n v="14636"/>
    <n v="15277"/>
    <n v="14068"/>
    <n v="2.2499999999999999E-2"/>
  </r>
  <r>
    <n v="6037980030"/>
    <x v="47"/>
    <m/>
    <n v="0"/>
    <n v="0"/>
    <n v="0"/>
  </r>
  <r>
    <n v="6037265301"/>
    <x v="1"/>
    <m/>
    <n v="0"/>
    <n v="0"/>
    <n v="0"/>
  </r>
  <r>
    <n v="6037980013"/>
    <x v="47"/>
    <m/>
    <n v="0"/>
    <n v="0"/>
    <n v="0"/>
  </r>
  <r>
    <n v="6037207400"/>
    <x v="12"/>
    <m/>
    <n v="0"/>
    <n v="0"/>
    <n v="0"/>
  </r>
  <r>
    <n v="6037551600"/>
    <x v="68"/>
    <m/>
    <n v="0"/>
    <n v="0"/>
    <n v="0"/>
  </r>
  <r>
    <n v="6037206020"/>
    <x v="12"/>
    <m/>
    <n v="0"/>
    <n v="0"/>
    <n v="0"/>
  </r>
  <r>
    <n v="6037980028"/>
    <x v="0"/>
    <m/>
    <n v="0"/>
    <n v="0"/>
    <n v="0"/>
  </r>
  <r>
    <n v="6037265304"/>
    <x v="1"/>
    <m/>
    <n v="0"/>
    <n v="0"/>
    <n v="0"/>
  </r>
  <r>
    <n v="6037222700"/>
    <x v="112"/>
    <m/>
    <n v="0"/>
    <n v="0"/>
    <n v="0"/>
  </r>
  <r>
    <n v="6037320000"/>
    <x v="151"/>
    <m/>
    <n v="0"/>
    <n v="0"/>
    <n v="0"/>
  </r>
  <r>
    <n v="6037980009"/>
    <x v="0"/>
    <m/>
    <n v="0"/>
    <n v="0"/>
    <n v="0"/>
  </r>
</pivotCacheRecords>
</file>

<file path=xl/pivotCache/pivotCacheRecords3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31">
  <r>
    <n v="24005403803"/>
    <x v="0"/>
    <n v="69429"/>
    <m/>
    <e v="#N/A"/>
  </r>
  <r>
    <n v="24510120500"/>
    <x v="1"/>
    <n v="20606"/>
    <n v="15844"/>
    <n v="0.1305"/>
  </r>
  <r>
    <n v="24510080400"/>
    <x v="2"/>
    <n v="19679"/>
    <n v="19776"/>
    <n v="0.1135"/>
  </r>
  <r>
    <n v="24510080800"/>
    <x v="2"/>
    <n v="17249"/>
    <n v="14042"/>
    <n v="0.1128"/>
  </r>
  <r>
    <n v="24510271400"/>
    <x v="3"/>
    <n v="50567"/>
    <n v="62346"/>
    <n v="0.1091"/>
  </r>
  <r>
    <n v="24510160200"/>
    <x v="4"/>
    <n v="19311"/>
    <n v="15400"/>
    <n v="0.1061"/>
  </r>
  <r>
    <n v="24005452500"/>
    <x v="5"/>
    <n v="29717"/>
    <n v="36870"/>
    <n v="0.1056"/>
  </r>
  <r>
    <n v="24510200400"/>
    <x v="6"/>
    <n v="18371"/>
    <n v="13860"/>
    <n v="0.105"/>
  </r>
  <r>
    <n v="24510180100"/>
    <x v="7"/>
    <n v="17003"/>
    <n v="12417"/>
    <n v="0.10199999999999999"/>
  </r>
  <r>
    <n v="24510190200"/>
    <x v="8"/>
    <n v="19811"/>
    <n v="22904"/>
    <n v="9.98E-2"/>
  </r>
  <r>
    <n v="24510120600"/>
    <x v="9"/>
    <n v="21693"/>
    <n v="21715"/>
    <n v="9.8400000000000001E-2"/>
  </r>
  <r>
    <n v="24510070400"/>
    <x v="10"/>
    <n v="18807"/>
    <n v="16403"/>
    <n v="9.8199999999999996E-2"/>
  </r>
  <r>
    <n v="24510100100"/>
    <x v="11"/>
    <n v="16364"/>
    <n v="16425"/>
    <n v="9.2700000000000005E-2"/>
  </r>
  <r>
    <n v="24510090900"/>
    <x v="12"/>
    <n v="18835"/>
    <n v="16672"/>
    <n v="9.11E-2"/>
  </r>
  <r>
    <n v="24510070200"/>
    <x v="13"/>
    <n v="18810"/>
    <n v="16397"/>
    <n v="9.01E-2"/>
  </r>
  <r>
    <n v="24510280302"/>
    <x v="14"/>
    <n v="22901"/>
    <n v="21326"/>
    <n v="8.72E-2"/>
  </r>
  <r>
    <n v="24510200702"/>
    <x v="15"/>
    <n v="21999"/>
    <n v="17466"/>
    <n v="8.5400000000000004E-2"/>
  </r>
  <r>
    <n v="24005411308"/>
    <x v="16"/>
    <n v="44054"/>
    <m/>
    <e v="#N/A"/>
  </r>
  <r>
    <n v="24510200100"/>
    <x v="17"/>
    <n v="20987"/>
    <n v="19232"/>
    <n v="8.5000000000000006E-2"/>
  </r>
  <r>
    <n v="24510280402"/>
    <x v="18"/>
    <n v="23620"/>
    <n v="20709"/>
    <n v="8.4900000000000003E-2"/>
  </r>
  <r>
    <n v="24510140100"/>
    <x v="19"/>
    <n v="27143"/>
    <n v="33362"/>
    <n v="8.3799999999999999E-2"/>
  </r>
  <r>
    <n v="24510271001"/>
    <x v="20"/>
    <n v="19162"/>
    <n v="15880"/>
    <n v="8.2400000000000001E-2"/>
  </r>
  <r>
    <n v="24510140200"/>
    <x v="21"/>
    <n v="18934"/>
    <n v="15571"/>
    <n v="8.0600000000000005E-2"/>
  </r>
  <r>
    <n v="24510020100"/>
    <x v="22"/>
    <n v="25227"/>
    <n v="27226"/>
    <n v="7.9500000000000001E-2"/>
  </r>
  <r>
    <n v="24005492001"/>
    <x v="23"/>
    <n v="41238"/>
    <m/>
    <e v="#N/A"/>
  </r>
  <r>
    <n v="24510160700"/>
    <x v="24"/>
    <n v="20579"/>
    <n v="17781"/>
    <n v="7.8700000000000006E-2"/>
  </r>
  <r>
    <n v="24510190100"/>
    <x v="25"/>
    <n v="18005"/>
    <n v="15811"/>
    <n v="7.7899999999999997E-2"/>
  </r>
  <r>
    <n v="24510170300"/>
    <x v="21"/>
    <n v="19699"/>
    <n v="17641"/>
    <n v="7.7799999999999994E-2"/>
  </r>
  <r>
    <n v="24005491500"/>
    <x v="23"/>
    <n v="39085"/>
    <m/>
    <e v="#N/A"/>
  </r>
  <r>
    <n v="24510080700"/>
    <x v="2"/>
    <n v="19032"/>
    <n v="16855"/>
    <n v="7.7299999999999994E-2"/>
  </r>
  <r>
    <n v="24005411306"/>
    <x v="16"/>
    <n v="38770"/>
    <m/>
    <e v="#N/A"/>
  </r>
  <r>
    <n v="24510260604"/>
    <x v="26"/>
    <n v="19950"/>
    <n v="17102"/>
    <n v="7.6200000000000004E-2"/>
  </r>
  <r>
    <n v="24510270501"/>
    <x v="27"/>
    <n v="33519"/>
    <n v="43888"/>
    <n v="7.5700000000000003E-2"/>
  </r>
  <r>
    <n v="24510250207"/>
    <x v="28"/>
    <n v="21215"/>
    <n v="19353"/>
    <n v="7.5499999999999998E-2"/>
  </r>
  <r>
    <n v="24510080302"/>
    <x v="29"/>
    <n v="20068"/>
    <n v="16320"/>
    <n v="7.3700000000000002E-2"/>
  </r>
  <r>
    <n v="24510080301"/>
    <x v="29"/>
    <n v="18557"/>
    <n v="17362"/>
    <n v="7.2599999999999998E-2"/>
  </r>
  <r>
    <n v="24005411407"/>
    <x v="23"/>
    <n v="36579"/>
    <m/>
    <e v="#N/A"/>
  </r>
  <r>
    <n v="24510130806"/>
    <x v="30"/>
    <n v="28168"/>
    <n v="30452"/>
    <n v="7.2499999999999995E-2"/>
  </r>
  <r>
    <n v="24510270902"/>
    <x v="31"/>
    <n v="23692"/>
    <n v="27125"/>
    <n v="7.2400000000000006E-2"/>
  </r>
  <r>
    <n v="24510140300"/>
    <x v="32"/>
    <n v="18178"/>
    <n v="14934"/>
    <n v="7.2300000000000003E-2"/>
  </r>
  <r>
    <n v="24510200200"/>
    <x v="17"/>
    <n v="18502"/>
    <n v="15555"/>
    <n v="7.2099999999999997E-2"/>
  </r>
  <r>
    <n v="24510120400"/>
    <x v="33"/>
    <n v="21052"/>
    <n v="19281"/>
    <n v="7.1999999999999995E-2"/>
  </r>
  <r>
    <n v="24510150600"/>
    <x v="34"/>
    <n v="19552"/>
    <n v="17115"/>
    <n v="7.17E-2"/>
  </r>
  <r>
    <n v="24510260301"/>
    <x v="35"/>
    <n v="20561"/>
    <n v="21849"/>
    <n v="7.1599999999999997E-2"/>
  </r>
  <r>
    <n v="24510260402"/>
    <x v="36"/>
    <n v="20948"/>
    <n v="20549"/>
    <n v="7.0599999999999996E-2"/>
  </r>
  <r>
    <n v="24510250204"/>
    <x v="28"/>
    <n v="18415"/>
    <n v="14632"/>
    <n v="7.0199999999999999E-2"/>
  </r>
  <r>
    <n v="24005421300"/>
    <x v="5"/>
    <n v="23055"/>
    <n v="23876"/>
    <n v="6.9699999999999998E-2"/>
  </r>
  <r>
    <n v="24510250301"/>
    <x v="37"/>
    <n v="18573"/>
    <n v="16112"/>
    <n v="6.9199999999999998E-2"/>
  </r>
  <r>
    <n v="24510130300"/>
    <x v="38"/>
    <n v="19377"/>
    <n v="18539"/>
    <n v="6.9000000000000006E-2"/>
  </r>
  <r>
    <n v="24510080500"/>
    <x v="39"/>
    <n v="22240"/>
    <n v="18699"/>
    <n v="6.8900000000000003E-2"/>
  </r>
  <r>
    <n v="24510080102"/>
    <x v="35"/>
    <n v="19078"/>
    <n v="17721"/>
    <n v="6.88E-2"/>
  </r>
  <r>
    <n v="24510271600"/>
    <x v="40"/>
    <n v="20121"/>
    <n v="20128"/>
    <n v="6.7900000000000002E-2"/>
  </r>
  <r>
    <n v="24003751102"/>
    <x v="41"/>
    <n v="27636"/>
    <n v="36626"/>
    <n v="6.6799999999999998E-2"/>
  </r>
  <r>
    <n v="24003750801"/>
    <x v="41"/>
    <n v="33927"/>
    <m/>
    <e v="#N/A"/>
  </r>
  <r>
    <n v="24510250102"/>
    <x v="42"/>
    <n v="22475"/>
    <n v="23758"/>
    <n v="6.6000000000000003E-2"/>
  </r>
  <r>
    <n v="24510270701"/>
    <x v="43"/>
    <n v="22236"/>
    <n v="19187"/>
    <n v="6.5500000000000003E-2"/>
  </r>
  <r>
    <n v="24510270903"/>
    <x v="44"/>
    <n v="25023"/>
    <n v="28657"/>
    <n v="6.5299999999999997E-2"/>
  </r>
  <r>
    <n v="24510280102"/>
    <x v="45"/>
    <n v="22784"/>
    <n v="20521"/>
    <n v="6.4799999999999996E-2"/>
  </r>
  <r>
    <n v="24510250203"/>
    <x v="28"/>
    <n v="19508"/>
    <n v="17418"/>
    <n v="6.4799999999999996E-2"/>
  </r>
  <r>
    <n v="24510271801"/>
    <x v="46"/>
    <n v="21369"/>
    <n v="20547"/>
    <n v="6.4600000000000005E-2"/>
  </r>
  <r>
    <n v="24510150701"/>
    <x v="47"/>
    <n v="23845"/>
    <n v="24465"/>
    <n v="6.3799999999999996E-2"/>
  </r>
  <r>
    <n v="24005402405"/>
    <x v="45"/>
    <n v="24347"/>
    <n v="25753"/>
    <n v="6.3500000000000001E-2"/>
  </r>
  <r>
    <n v="24005402305"/>
    <x v="48"/>
    <n v="22674"/>
    <n v="27436"/>
    <n v="6.3500000000000001E-2"/>
  </r>
  <r>
    <n v="24510090600"/>
    <x v="49"/>
    <n v="19677"/>
    <n v="17915"/>
    <n v="6.3100000000000003E-2"/>
  </r>
  <r>
    <n v="24510120300"/>
    <x v="50"/>
    <n v="20344"/>
    <n v="18274"/>
    <n v="6.3E-2"/>
  </r>
  <r>
    <n v="24510130200"/>
    <x v="51"/>
    <n v="20100"/>
    <n v="15382"/>
    <n v="6.2399999999999997E-2"/>
  </r>
  <r>
    <n v="24005403202"/>
    <x v="45"/>
    <n v="20432"/>
    <n v="27334"/>
    <n v="6.1800000000000001E-2"/>
  </r>
  <r>
    <n v="24510160802"/>
    <x v="52"/>
    <n v="21336"/>
    <n v="18813"/>
    <n v="6.1600000000000002E-2"/>
  </r>
  <r>
    <n v="24005420702"/>
    <x v="5"/>
    <n v="35853"/>
    <n v="52639"/>
    <n v="6.1199999999999997E-2"/>
  </r>
  <r>
    <n v="24510080200"/>
    <x v="2"/>
    <n v="18770"/>
    <n v="18229"/>
    <n v="6.0499999999999998E-2"/>
  </r>
  <r>
    <n v="24005451600"/>
    <x v="53"/>
    <n v="30125"/>
    <n v="44261"/>
    <n v="6.0199999999999997E-2"/>
  </r>
  <r>
    <n v="24510130400"/>
    <x v="54"/>
    <n v="22832"/>
    <n v="18557"/>
    <n v="5.9700000000000003E-2"/>
  </r>
  <r>
    <n v="24510130100"/>
    <x v="51"/>
    <n v="17236"/>
    <n v="13375"/>
    <n v="5.9700000000000003E-2"/>
  </r>
  <r>
    <n v="24003750804"/>
    <x v="41"/>
    <n v="32154"/>
    <m/>
    <e v="#N/A"/>
  </r>
  <r>
    <n v="24510271002"/>
    <x v="55"/>
    <n v="22156"/>
    <n v="21603"/>
    <n v="5.96E-2"/>
  </r>
  <r>
    <n v="24510060400"/>
    <x v="20"/>
    <n v="19360"/>
    <n v="19663"/>
    <n v="5.9400000000000001E-2"/>
  </r>
  <r>
    <n v="24510271700"/>
    <x v="56"/>
    <n v="21547"/>
    <n v="21045"/>
    <n v="5.9200000000000003E-2"/>
  </r>
  <r>
    <n v="24510150300"/>
    <x v="57"/>
    <n v="21751"/>
    <n v="18230"/>
    <n v="5.91E-2"/>
  </r>
  <r>
    <n v="24510090700"/>
    <x v="49"/>
    <n v="20574"/>
    <n v="19242"/>
    <n v="5.8900000000000001E-2"/>
  </r>
  <r>
    <n v="24510200500"/>
    <x v="58"/>
    <n v="18890"/>
    <n v="18848"/>
    <n v="5.8900000000000001E-2"/>
  </r>
  <r>
    <n v="24510060300"/>
    <x v="59"/>
    <n v="19777"/>
    <n v="18117"/>
    <n v="5.8700000000000002E-2"/>
  </r>
  <r>
    <n v="24510200300"/>
    <x v="60"/>
    <n v="19697"/>
    <n v="18814"/>
    <n v="5.8500000000000003E-2"/>
  </r>
  <r>
    <n v="24510230200"/>
    <x v="61"/>
    <n v="27938"/>
    <n v="33158"/>
    <n v="5.8299999999999998E-2"/>
  </r>
  <r>
    <n v="24510160801"/>
    <x v="52"/>
    <n v="21693"/>
    <n v="18212"/>
    <n v="5.8099999999999999E-2"/>
  </r>
  <r>
    <n v="24510272004"/>
    <x v="62"/>
    <n v="36163"/>
    <n v="45875"/>
    <n v="5.7500000000000002E-2"/>
  </r>
  <r>
    <n v="24510270101"/>
    <x v="63"/>
    <n v="24832"/>
    <n v="40039"/>
    <n v="5.74E-2"/>
  </r>
  <r>
    <n v="24510151200"/>
    <x v="64"/>
    <n v="21236"/>
    <n v="17501"/>
    <n v="5.7200000000000001E-2"/>
  </r>
  <r>
    <n v="24005421200"/>
    <x v="5"/>
    <n v="28346"/>
    <n v="36162"/>
    <n v="5.6800000000000003E-2"/>
  </r>
  <r>
    <n v="24510260102"/>
    <x v="36"/>
    <n v="22728"/>
    <n v="28488"/>
    <n v="5.6800000000000003E-2"/>
  </r>
  <r>
    <n v="24510070300"/>
    <x v="65"/>
    <n v="16683"/>
    <n v="16061"/>
    <n v="5.6500000000000002E-2"/>
  </r>
  <r>
    <n v="24510090800"/>
    <x v="66"/>
    <n v="18844"/>
    <n v="17762"/>
    <n v="5.6300000000000003E-2"/>
  </r>
  <r>
    <n v="24005401200"/>
    <x v="67"/>
    <n v="22862"/>
    <n v="31428"/>
    <n v="5.62E-2"/>
  </r>
  <r>
    <n v="24005441000"/>
    <x v="20"/>
    <n v="24621"/>
    <n v="29579"/>
    <n v="5.5199999999999999E-2"/>
  </r>
  <r>
    <n v="24510250402"/>
    <x v="68"/>
    <n v="22426"/>
    <n v="25688"/>
    <n v="5.4899999999999997E-2"/>
  </r>
  <r>
    <n v="24510150100"/>
    <x v="4"/>
    <n v="17497"/>
    <n v="15476"/>
    <n v="5.4600000000000003E-2"/>
  </r>
  <r>
    <n v="24510010400"/>
    <x v="69"/>
    <n v="34132"/>
    <n v="38840"/>
    <n v="5.45E-2"/>
  </r>
  <r>
    <n v="24510090100"/>
    <x v="70"/>
    <n v="22270"/>
    <n v="20844"/>
    <n v="5.4399999999999997E-2"/>
  </r>
  <r>
    <n v="24510150900"/>
    <x v="71"/>
    <n v="22393"/>
    <n v="22619"/>
    <n v="5.4100000000000002E-2"/>
  </r>
  <r>
    <n v="24510190300"/>
    <x v="72"/>
    <n v="19948"/>
    <n v="17103"/>
    <n v="5.4100000000000002E-2"/>
  </r>
  <r>
    <n v="24510060200"/>
    <x v="20"/>
    <n v="22703"/>
    <n v="20573"/>
    <n v="5.3699999999999998E-2"/>
  </r>
  <r>
    <n v="24510271900"/>
    <x v="73"/>
    <n v="24846"/>
    <n v="28383"/>
    <n v="5.3400000000000003E-2"/>
  </r>
  <r>
    <n v="24510060100"/>
    <x v="74"/>
    <n v="18239"/>
    <n v="15862"/>
    <n v="5.3400000000000003E-2"/>
  </r>
  <r>
    <n v="24510250101"/>
    <x v="75"/>
    <n v="24159"/>
    <n v="26157"/>
    <n v="5.3199999999999997E-2"/>
  </r>
  <r>
    <n v="24510260403"/>
    <x v="76"/>
    <n v="21064"/>
    <n v="18166"/>
    <n v="5.3199999999999997E-2"/>
  </r>
  <r>
    <n v="24510210100"/>
    <x v="77"/>
    <n v="18850"/>
    <n v="19883"/>
    <n v="5.3199999999999997E-2"/>
  </r>
  <r>
    <n v="24005421102"/>
    <x v="5"/>
    <n v="28314"/>
    <n v="40280"/>
    <n v="5.3100000000000001E-2"/>
  </r>
  <r>
    <n v="24510160300"/>
    <x v="4"/>
    <n v="20511"/>
    <n v="14633"/>
    <n v="5.3100000000000001E-2"/>
  </r>
  <r>
    <n v="24510260201"/>
    <x v="36"/>
    <n v="22968"/>
    <n v="27555"/>
    <n v="5.28E-2"/>
  </r>
  <r>
    <n v="24510260302"/>
    <x v="35"/>
    <n v="24740"/>
    <n v="25810"/>
    <n v="5.2600000000000001E-2"/>
  </r>
  <r>
    <n v="24510170200"/>
    <x v="78"/>
    <n v="19719"/>
    <n v="16843"/>
    <n v="5.2499999999999998E-2"/>
  </r>
  <r>
    <n v="24510260202"/>
    <x v="79"/>
    <n v="22837"/>
    <n v="21811"/>
    <n v="5.2299999999999999E-2"/>
  </r>
  <r>
    <n v="24510150200"/>
    <x v="4"/>
    <n v="20264"/>
    <n v="19120"/>
    <n v="5.2299999999999999E-2"/>
  </r>
  <r>
    <n v="24510180200"/>
    <x v="7"/>
    <n v="20927"/>
    <n v="18707"/>
    <n v="5.1900000000000002E-2"/>
  </r>
  <r>
    <n v="24510250303"/>
    <x v="80"/>
    <n v="27738"/>
    <n v="33579"/>
    <n v="5.1799999999999999E-2"/>
  </r>
  <r>
    <n v="24510250205"/>
    <x v="81"/>
    <n v="22391"/>
    <n v="23557"/>
    <n v="5.1700000000000003E-2"/>
  </r>
  <r>
    <n v="24510270802"/>
    <x v="82"/>
    <n v="26930"/>
    <n v="27093"/>
    <n v="5.1400000000000001E-2"/>
  </r>
  <r>
    <n v="24005451000"/>
    <x v="83"/>
    <n v="36385"/>
    <n v="47793"/>
    <n v="5.1299999999999998E-2"/>
  </r>
  <r>
    <n v="24510100200"/>
    <x v="20"/>
    <n v="18460"/>
    <n v="16143"/>
    <n v="5.1200000000000002E-2"/>
  </r>
  <r>
    <n v="24510240300"/>
    <x v="84"/>
    <n v="24386"/>
    <n v="30178"/>
    <n v="5.0799999999999998E-2"/>
  </r>
  <r>
    <n v="24510150702"/>
    <x v="85"/>
    <n v="24370"/>
    <n v="25469"/>
    <n v="5.0700000000000002E-2"/>
  </r>
  <r>
    <n v="24510280101"/>
    <x v="86"/>
    <n v="21873"/>
    <n v="19832"/>
    <n v="5.0500000000000003E-2"/>
  </r>
  <r>
    <n v="24510260203"/>
    <x v="36"/>
    <n v="22318"/>
    <n v="20857"/>
    <n v="5.04E-2"/>
  </r>
  <r>
    <n v="24510160100"/>
    <x v="87"/>
    <n v="20000"/>
    <n v="17363"/>
    <n v="5.0299999999999997E-2"/>
  </r>
  <r>
    <n v="24510151300"/>
    <x v="56"/>
    <n v="20471"/>
    <n v="18870"/>
    <n v="5.0200000000000002E-2"/>
  </r>
  <r>
    <n v="24510260101"/>
    <x v="88"/>
    <n v="25563"/>
    <n v="30998"/>
    <n v="5.0099999999999999E-2"/>
  </r>
  <r>
    <n v="24510160500"/>
    <x v="89"/>
    <n v="20994"/>
    <n v="18445"/>
    <n v="0.05"/>
  </r>
  <r>
    <n v="24005452300"/>
    <x v="20"/>
    <n v="29347"/>
    <n v="34337"/>
    <n v="4.99E-2"/>
  </r>
  <r>
    <n v="24510150800"/>
    <x v="90"/>
    <n v="22504"/>
    <n v="23051"/>
    <n v="4.99E-2"/>
  </r>
  <r>
    <n v="24005420302"/>
    <x v="5"/>
    <n v="29327"/>
    <n v="34207"/>
    <n v="4.9799999999999997E-2"/>
  </r>
  <r>
    <n v="24510170100"/>
    <x v="91"/>
    <n v="24487"/>
    <n v="21013"/>
    <n v="4.9599999999999998E-2"/>
  </r>
  <r>
    <n v="24005451401"/>
    <x v="53"/>
    <n v="28065"/>
    <n v="31269"/>
    <n v="4.8899999999999999E-2"/>
  </r>
  <r>
    <n v="24005450504"/>
    <x v="83"/>
    <n v="27267"/>
    <n v="27632"/>
    <n v="4.8800000000000003E-2"/>
  </r>
  <r>
    <n v="24510080600"/>
    <x v="2"/>
    <n v="20014"/>
    <n v="16713"/>
    <n v="4.8599999999999997E-2"/>
  </r>
  <r>
    <n v="24005430300"/>
    <x v="92"/>
    <n v="26509"/>
    <n v="32895"/>
    <n v="4.8500000000000001E-2"/>
  </r>
  <r>
    <n v="24005450900"/>
    <x v="83"/>
    <n v="37489"/>
    <n v="45034"/>
    <n v="4.8399999999999999E-2"/>
  </r>
  <r>
    <n v="24510080101"/>
    <x v="35"/>
    <n v="22993"/>
    <n v="29086"/>
    <n v="4.7699999999999999E-2"/>
  </r>
  <r>
    <n v="24510151000"/>
    <x v="93"/>
    <n v="22076"/>
    <n v="20591"/>
    <n v="4.7399999999999998E-2"/>
  </r>
  <r>
    <n v="24510250401"/>
    <x v="68"/>
    <n v="25334"/>
    <n v="28532"/>
    <n v="4.6899999999999997E-2"/>
  </r>
  <r>
    <n v="24510270301"/>
    <x v="94"/>
    <n v="26073"/>
    <n v="33859"/>
    <n v="4.6399999999999997E-2"/>
  </r>
  <r>
    <n v="24510270804"/>
    <x v="95"/>
    <n v="31797"/>
    <n v="34431"/>
    <n v="4.5900000000000003E-2"/>
  </r>
  <r>
    <n v="24510160600"/>
    <x v="96"/>
    <n v="21948"/>
    <n v="18877"/>
    <n v="4.5900000000000003E-2"/>
  </r>
  <r>
    <n v="24005440702"/>
    <x v="97"/>
    <n v="35490"/>
    <n v="40305"/>
    <n v="4.58E-2"/>
  </r>
  <r>
    <n v="24510240400"/>
    <x v="98"/>
    <n v="25440"/>
    <n v="35445"/>
    <n v="4.5699999999999998E-2"/>
  </r>
  <r>
    <n v="24510200800"/>
    <x v="99"/>
    <n v="25447"/>
    <n v="23853"/>
    <n v="4.5199999999999997E-2"/>
  </r>
  <r>
    <n v="24510160400"/>
    <x v="100"/>
    <n v="19728"/>
    <n v="15550"/>
    <n v="4.4999999999999998E-2"/>
  </r>
  <r>
    <n v="24510260800"/>
    <x v="101"/>
    <n v="27086"/>
    <n v="29147"/>
    <n v="4.4900000000000002E-2"/>
  </r>
  <r>
    <n v="24005451701"/>
    <x v="53"/>
    <n v="33665"/>
    <n v="46036"/>
    <n v="4.4699999999999997E-2"/>
  </r>
  <r>
    <n v="24005401301"/>
    <x v="67"/>
    <n v="29477"/>
    <n v="37920"/>
    <n v="4.4699999999999997E-2"/>
  </r>
  <r>
    <n v="24003750203"/>
    <x v="20"/>
    <n v="28787"/>
    <n v="39296"/>
    <n v="4.4600000000000001E-2"/>
  </r>
  <r>
    <n v="24005402404"/>
    <x v="102"/>
    <n v="23220"/>
    <n v="27010"/>
    <n v="4.4600000000000001E-2"/>
  </r>
  <r>
    <n v="24510110200"/>
    <x v="91"/>
    <n v="20661"/>
    <n v="22321"/>
    <n v="4.4600000000000001E-2"/>
  </r>
  <r>
    <n v="24005451500"/>
    <x v="53"/>
    <n v="27258"/>
    <n v="36172"/>
    <n v="4.4299999999999999E-2"/>
  </r>
  <r>
    <n v="24510270102"/>
    <x v="103"/>
    <n v="23685"/>
    <n v="30522"/>
    <n v="4.3799999999999999E-2"/>
  </r>
  <r>
    <n v="24510200600"/>
    <x v="20"/>
    <n v="19900"/>
    <n v="18730"/>
    <n v="4.3799999999999999E-2"/>
  </r>
  <r>
    <n v="24005430200"/>
    <x v="104"/>
    <n v="26730"/>
    <n v="36852"/>
    <n v="4.36E-2"/>
  </r>
  <r>
    <n v="24510090400"/>
    <x v="105"/>
    <n v="21760"/>
    <n v="21227"/>
    <n v="4.24E-2"/>
  </r>
  <r>
    <n v="24510270901"/>
    <x v="106"/>
    <n v="24545"/>
    <n v="25020"/>
    <n v="4.2200000000000001E-2"/>
  </r>
  <r>
    <n v="24005452000"/>
    <x v="107"/>
    <n v="27833"/>
    <n v="36926"/>
    <n v="4.2000000000000003E-2"/>
  </r>
  <r>
    <n v="24005401302"/>
    <x v="45"/>
    <n v="27220"/>
    <n v="30383"/>
    <n v="4.1700000000000001E-2"/>
  </r>
  <r>
    <n v="24510151100"/>
    <x v="108"/>
    <n v="25271"/>
    <n v="26434"/>
    <n v="4.1300000000000003E-2"/>
  </r>
  <r>
    <n v="24005400701"/>
    <x v="109"/>
    <n v="35840"/>
    <n v="43122"/>
    <n v="4.1200000000000001E-2"/>
  </r>
  <r>
    <n v="24510250500"/>
    <x v="110"/>
    <n v="20852"/>
    <n v="26602"/>
    <n v="4.1200000000000001E-2"/>
  </r>
  <r>
    <n v="24005491401"/>
    <x v="23"/>
    <n v="26389"/>
    <n v="27007"/>
    <n v="4.0800000000000003E-2"/>
  </r>
  <r>
    <n v="24510070100"/>
    <x v="20"/>
    <n v="21714"/>
    <n v="20560"/>
    <n v="4.0599999999999997E-2"/>
  </r>
  <r>
    <n v="24510010500"/>
    <x v="22"/>
    <n v="27952"/>
    <n v="34123"/>
    <n v="4.0300000000000002E-2"/>
  </r>
  <r>
    <n v="24005401102"/>
    <x v="111"/>
    <n v="26219"/>
    <n v="31861"/>
    <n v="4.0300000000000002E-2"/>
  </r>
  <r>
    <n v="24510270801"/>
    <x v="112"/>
    <n v="24595"/>
    <n v="26277"/>
    <n v="4.0300000000000002E-2"/>
  </r>
  <r>
    <n v="24510260700"/>
    <x v="113"/>
    <n v="29888"/>
    <n v="32829"/>
    <n v="4.02E-2"/>
  </r>
  <r>
    <n v="24510280200"/>
    <x v="45"/>
    <n v="24456"/>
    <n v="24854"/>
    <n v="4.0099999999999997E-2"/>
  </r>
  <r>
    <n v="24005411307"/>
    <x v="16"/>
    <n v="42046"/>
    <n v="55466"/>
    <n v="3.9600000000000003E-2"/>
  </r>
  <r>
    <n v="24005440701"/>
    <x v="97"/>
    <n v="25530"/>
    <n v="34323"/>
    <n v="3.95E-2"/>
  </r>
  <r>
    <n v="24510280301"/>
    <x v="45"/>
    <n v="23994"/>
    <n v="25007"/>
    <n v="3.95E-2"/>
  </r>
  <r>
    <n v="24005450200"/>
    <x v="83"/>
    <n v="28261"/>
    <n v="39536"/>
    <n v="3.9100000000000003E-2"/>
  </r>
  <r>
    <n v="24510090300"/>
    <x v="70"/>
    <n v="22292"/>
    <n v="25900"/>
    <n v="3.9E-2"/>
  </r>
  <r>
    <n v="24510150400"/>
    <x v="114"/>
    <n v="19004"/>
    <n v="16749"/>
    <n v="3.85E-2"/>
  </r>
  <r>
    <n v="24027601104"/>
    <x v="115"/>
    <n v="49918"/>
    <n v="60391"/>
    <n v="3.8399999999999997E-2"/>
  </r>
  <r>
    <n v="24005403402"/>
    <x v="0"/>
    <n v="39061"/>
    <n v="41259"/>
    <n v="3.8399999999999997E-2"/>
  </r>
  <r>
    <n v="24005402304"/>
    <x v="45"/>
    <n v="25406"/>
    <n v="29163"/>
    <n v="3.8399999999999997E-2"/>
  </r>
  <r>
    <n v="24510280404"/>
    <x v="99"/>
    <n v="23733"/>
    <n v="23172"/>
    <n v="3.8399999999999997E-2"/>
  </r>
  <r>
    <n v="24027601201"/>
    <x v="116"/>
    <n v="32014"/>
    <n v="48126"/>
    <n v="3.7999999999999999E-2"/>
  </r>
  <r>
    <n v="24510270200"/>
    <x v="94"/>
    <n v="27949"/>
    <n v="34353"/>
    <n v="3.7999999999999999E-2"/>
  </r>
  <r>
    <n v="24510230300"/>
    <x v="61"/>
    <n v="21911"/>
    <n v="27456"/>
    <n v="3.7999999999999999E-2"/>
  </r>
  <r>
    <n v="24005430101"/>
    <x v="104"/>
    <n v="27221"/>
    <n v="31296"/>
    <n v="3.7499999999999999E-2"/>
  </r>
  <r>
    <n v="24510260401"/>
    <x v="117"/>
    <n v="24622"/>
    <n v="32899"/>
    <n v="3.7400000000000003E-2"/>
  </r>
  <r>
    <n v="24510261000"/>
    <x v="74"/>
    <n v="23290"/>
    <n v="24304"/>
    <n v="3.7400000000000003E-2"/>
  </r>
  <r>
    <n v="24005450503"/>
    <x v="83"/>
    <n v="26531"/>
    <n v="29876"/>
    <n v="3.73E-2"/>
  </r>
  <r>
    <n v="24510240100"/>
    <x v="118"/>
    <n v="29029"/>
    <n v="38644"/>
    <n v="3.7199999999999997E-2"/>
  </r>
  <r>
    <n v="24510280401"/>
    <x v="20"/>
    <n v="25705"/>
    <n v="30689"/>
    <n v="3.6999999999999998E-2"/>
  </r>
  <r>
    <n v="24005420800"/>
    <x v="5"/>
    <n v="31396"/>
    <n v="40192"/>
    <n v="3.6700000000000003E-2"/>
  </r>
  <r>
    <n v="24005400100"/>
    <x v="109"/>
    <n v="50638"/>
    <n v="49717"/>
    <n v="3.6200000000000003E-2"/>
  </r>
  <r>
    <n v="24005451200"/>
    <x v="53"/>
    <n v="33843"/>
    <n v="48956"/>
    <n v="3.6200000000000003E-2"/>
  </r>
  <r>
    <n v="24005403201"/>
    <x v="102"/>
    <n v="25641"/>
    <n v="32593"/>
    <n v="3.6200000000000003E-2"/>
  </r>
  <r>
    <n v="24510010200"/>
    <x v="74"/>
    <n v="24334"/>
    <n v="31503"/>
    <n v="3.5400000000000001E-2"/>
  </r>
  <r>
    <n v="24510110100"/>
    <x v="91"/>
    <n v="17893"/>
    <n v="22499"/>
    <n v="3.5299999999999998E-2"/>
  </r>
  <r>
    <n v="24510180300"/>
    <x v="119"/>
    <n v="21882"/>
    <n v="21798"/>
    <n v="3.5200000000000002E-2"/>
  </r>
  <r>
    <n v="24510120700"/>
    <x v="120"/>
    <n v="23689"/>
    <n v="23274"/>
    <n v="3.5000000000000003E-2"/>
  </r>
  <r>
    <n v="24510270401"/>
    <x v="121"/>
    <n v="27653"/>
    <n v="28337"/>
    <n v="3.4700000000000002E-2"/>
  </r>
  <r>
    <n v="24005402403"/>
    <x v="45"/>
    <n v="27473"/>
    <n v="32850"/>
    <n v="3.4500000000000003E-2"/>
  </r>
  <r>
    <n v="24510280500"/>
    <x v="122"/>
    <n v="18247"/>
    <n v="15244"/>
    <n v="3.4500000000000003E-2"/>
  </r>
  <r>
    <n v="24005450800"/>
    <x v="83"/>
    <n v="25598"/>
    <n v="28748"/>
    <n v="3.4000000000000002E-2"/>
  </r>
  <r>
    <n v="24005430400"/>
    <x v="123"/>
    <n v="34246"/>
    <n v="46037"/>
    <n v="3.39E-2"/>
  </r>
  <r>
    <n v="24005492101"/>
    <x v="23"/>
    <n v="37121"/>
    <n v="50645"/>
    <n v="3.3799999999999997E-2"/>
  </r>
  <r>
    <n v="24510010100"/>
    <x v="69"/>
    <n v="30026"/>
    <n v="39245"/>
    <n v="3.3300000000000003E-2"/>
  </r>
  <r>
    <n v="24005451402"/>
    <x v="53"/>
    <n v="29718"/>
    <n v="34205"/>
    <n v="3.32E-2"/>
  </r>
  <r>
    <n v="24510230100"/>
    <x v="20"/>
    <n v="18931"/>
    <n v="19016"/>
    <n v="3.3099999999999997E-2"/>
  </r>
  <r>
    <n v="24005491402"/>
    <x v="23"/>
    <n v="28861"/>
    <n v="34124"/>
    <n v="3.2899999999999999E-2"/>
  </r>
  <r>
    <n v="24510260501"/>
    <x v="124"/>
    <n v="30021"/>
    <n v="36568"/>
    <n v="3.2599999999999997E-2"/>
  </r>
  <r>
    <n v="24005400600"/>
    <x v="109"/>
    <n v="26201"/>
    <n v="34819"/>
    <n v="3.2399999999999998E-2"/>
  </r>
  <r>
    <n v="24510030100"/>
    <x v="125"/>
    <n v="19841"/>
    <n v="16707"/>
    <n v="3.2399999999999998E-2"/>
  </r>
  <r>
    <n v="24003750803"/>
    <x v="41"/>
    <n v="28736"/>
    <n v="32796"/>
    <n v="3.1699999999999999E-2"/>
  </r>
  <r>
    <n v="24510271802"/>
    <x v="126"/>
    <n v="20225"/>
    <n v="17788"/>
    <n v="3.1600000000000003E-2"/>
  </r>
  <r>
    <n v="24510250600"/>
    <x v="68"/>
    <n v="19736"/>
    <n v="20534"/>
    <n v="3.1300000000000001E-2"/>
  </r>
  <r>
    <n v="24510270805"/>
    <x v="127"/>
    <n v="24709"/>
    <n v="25045"/>
    <n v="3.1099999999999999E-2"/>
  </r>
  <r>
    <n v="24510260900"/>
    <x v="20"/>
    <n v="25295"/>
    <n v="31400"/>
    <n v="3.0499999999999999E-2"/>
  </r>
  <r>
    <n v="24005452400"/>
    <x v="5"/>
    <n v="35639"/>
    <n v="42129"/>
    <n v="2.9700000000000001E-2"/>
  </r>
  <r>
    <n v="24005440300"/>
    <x v="16"/>
    <n v="33015"/>
    <n v="36594"/>
    <n v="2.92E-2"/>
  </r>
  <r>
    <n v="24005451100"/>
    <x v="83"/>
    <n v="27941"/>
    <n v="35361"/>
    <n v="2.8799999999999999E-2"/>
  </r>
  <r>
    <n v="24005400800"/>
    <x v="109"/>
    <n v="33531"/>
    <n v="41839"/>
    <n v="2.86E-2"/>
  </r>
  <r>
    <n v="24510040100"/>
    <x v="91"/>
    <n v="26562"/>
    <n v="30887"/>
    <n v="2.8400000000000002E-2"/>
  </r>
  <r>
    <n v="24510250103"/>
    <x v="128"/>
    <n v="31884"/>
    <n v="37673"/>
    <n v="2.7799999999999998E-2"/>
  </r>
  <r>
    <n v="24510270702"/>
    <x v="43"/>
    <n v="26484"/>
    <n v="31558"/>
    <n v="2.7699999999999999E-2"/>
  </r>
  <r>
    <n v="24003750201"/>
    <x v="68"/>
    <n v="24635"/>
    <n v="35338"/>
    <n v="2.7699999999999999E-2"/>
  </r>
  <r>
    <n v="24510210200"/>
    <x v="77"/>
    <n v="23603"/>
    <n v="22824"/>
    <n v="2.7400000000000001E-2"/>
  </r>
  <r>
    <n v="24510130803"/>
    <x v="129"/>
    <n v="23379"/>
    <n v="31522"/>
    <n v="2.7400000000000001E-2"/>
  </r>
  <r>
    <n v="24005420301"/>
    <x v="5"/>
    <n v="29003"/>
    <n v="31119"/>
    <n v="2.7300000000000001E-2"/>
  </r>
  <r>
    <n v="24005401101"/>
    <x v="67"/>
    <n v="28052"/>
    <n v="31221"/>
    <n v="2.7E-2"/>
  </r>
  <r>
    <n v="24005451900"/>
    <x v="130"/>
    <n v="33999"/>
    <n v="49707"/>
    <n v="2.69E-2"/>
  </r>
  <r>
    <n v="24005400702"/>
    <x v="20"/>
    <n v="30650"/>
    <n v="44767"/>
    <n v="2.6200000000000001E-2"/>
  </r>
  <r>
    <n v="24510260605"/>
    <x v="131"/>
    <n v="25394"/>
    <n v="31881"/>
    <n v="2.6200000000000001E-2"/>
  </r>
  <r>
    <n v="24005421000"/>
    <x v="5"/>
    <n v="28067"/>
    <n v="33140"/>
    <n v="2.6100000000000002E-2"/>
  </r>
  <r>
    <n v="24005491300"/>
    <x v="20"/>
    <n v="32262"/>
    <n v="56369"/>
    <n v="2.5999999999999999E-2"/>
  </r>
  <r>
    <n v="24510090500"/>
    <x v="105"/>
    <n v="22475"/>
    <n v="22060"/>
    <n v="2.5999999999999999E-2"/>
  </r>
  <r>
    <n v="24510090200"/>
    <x v="70"/>
    <n v="27054"/>
    <n v="30261"/>
    <n v="2.58E-2"/>
  </r>
  <r>
    <n v="24510150500"/>
    <x v="132"/>
    <n v="23720"/>
    <n v="19179"/>
    <n v="2.58E-2"/>
  </r>
  <r>
    <n v="24005411302"/>
    <x v="133"/>
    <n v="33581"/>
    <n v="43750"/>
    <n v="2.5600000000000001E-2"/>
  </r>
  <r>
    <n v="24005492002"/>
    <x v="23"/>
    <n v="41597"/>
    <n v="52661"/>
    <n v="2.5000000000000001E-2"/>
  </r>
  <r>
    <n v="24005420701"/>
    <x v="5"/>
    <n v="33279"/>
    <n v="40679"/>
    <n v="2.4299999999999999E-2"/>
  </r>
  <r>
    <n v="24510200701"/>
    <x v="134"/>
    <n v="22774"/>
    <n v="21947"/>
    <n v="2.41E-2"/>
  </r>
  <r>
    <n v="24005440500"/>
    <x v="16"/>
    <n v="46312"/>
    <n v="55357"/>
    <n v="2.3900000000000001E-2"/>
  </r>
  <r>
    <n v="24003730100"/>
    <x v="135"/>
    <n v="30651"/>
    <n v="43795"/>
    <n v="2.3900000000000001E-2"/>
  </r>
  <r>
    <n v="24005450300"/>
    <x v="83"/>
    <n v="31361"/>
    <n v="41360"/>
    <n v="2.3400000000000001E-2"/>
  </r>
  <r>
    <n v="24005440600"/>
    <x v="97"/>
    <n v="30933"/>
    <n v="51283"/>
    <n v="2.29E-2"/>
  </r>
  <r>
    <n v="24005430900"/>
    <x v="20"/>
    <n v="34996"/>
    <n v="36849"/>
    <n v="2.2599999999999999E-2"/>
  </r>
  <r>
    <n v="24510272007"/>
    <x v="136"/>
    <n v="29975"/>
    <n v="35913"/>
    <n v="2.2599999999999999E-2"/>
  </r>
  <r>
    <n v="24003751200"/>
    <x v="137"/>
    <n v="32528"/>
    <n v="48620"/>
    <n v="2.2499999999999999E-2"/>
  </r>
  <r>
    <n v="24510271101"/>
    <x v="138"/>
    <n v="29319"/>
    <n v="42649"/>
    <n v="2.24E-2"/>
  </r>
  <r>
    <n v="24005492300"/>
    <x v="83"/>
    <n v="29873"/>
    <n v="32708"/>
    <n v="2.1999999999999999E-2"/>
  </r>
  <r>
    <n v="24003750101"/>
    <x v="139"/>
    <n v="29328"/>
    <n v="32994"/>
    <n v="2.1999999999999999E-2"/>
  </r>
  <r>
    <n v="24005403100"/>
    <x v="140"/>
    <n v="30313"/>
    <n v="36629"/>
    <n v="2.1899999999999999E-2"/>
  </r>
  <r>
    <n v="24510250206"/>
    <x v="80"/>
    <n v="25585"/>
    <n v="32777"/>
    <n v="2.1899999999999999E-2"/>
  </r>
  <r>
    <n v="24510270803"/>
    <x v="141"/>
    <n v="26619"/>
    <n v="26254"/>
    <n v="2.1700000000000001E-2"/>
  </r>
  <r>
    <n v="24510260404"/>
    <x v="101"/>
    <n v="22055"/>
    <n v="22330"/>
    <n v="2.1100000000000001E-2"/>
  </r>
  <r>
    <n v="24510270502"/>
    <x v="142"/>
    <n v="32037"/>
    <n v="40642"/>
    <n v="2.0199999999999999E-2"/>
  </r>
  <r>
    <n v="24005420401"/>
    <x v="5"/>
    <n v="29346"/>
    <n v="32582"/>
    <n v="2.0199999999999999E-2"/>
  </r>
  <r>
    <n v="24005420200"/>
    <x v="5"/>
    <n v="32947"/>
    <n v="47038"/>
    <n v="1.9800000000000002E-2"/>
  </r>
  <r>
    <n v="24005451300"/>
    <x v="53"/>
    <n v="30176"/>
    <n v="38692"/>
    <n v="1.9800000000000002E-2"/>
  </r>
  <r>
    <n v="24005492102"/>
    <x v="23"/>
    <n v="42033"/>
    <n v="39706"/>
    <n v="1.9599999999999999E-2"/>
  </r>
  <r>
    <n v="24005441101"/>
    <x v="97"/>
    <n v="40134"/>
    <n v="48548"/>
    <n v="1.9599999999999999E-2"/>
  </r>
  <r>
    <n v="24005440800"/>
    <x v="97"/>
    <n v="35428"/>
    <n v="47705"/>
    <n v="1.9099999999999999E-2"/>
  </r>
  <r>
    <n v="24005420500"/>
    <x v="20"/>
    <n v="33766"/>
    <n v="48336"/>
    <n v="1.8100000000000002E-2"/>
  </r>
  <r>
    <n v="24510020200"/>
    <x v="22"/>
    <n v="27755"/>
    <n v="27135"/>
    <n v="1.8100000000000002E-2"/>
  </r>
  <r>
    <n v="24005403602"/>
    <x v="20"/>
    <n v="48514"/>
    <n v="53127"/>
    <n v="1.78E-2"/>
  </r>
  <r>
    <n v="24510010300"/>
    <x v="69"/>
    <n v="27417"/>
    <n v="30028"/>
    <n v="1.77E-2"/>
  </r>
  <r>
    <n v="24510280403"/>
    <x v="143"/>
    <n v="26620"/>
    <n v="37470"/>
    <n v="1.7600000000000001E-2"/>
  </r>
  <r>
    <n v="24510270302"/>
    <x v="103"/>
    <n v="32441"/>
    <n v="37361"/>
    <n v="1.7000000000000001E-2"/>
  </r>
  <r>
    <n v="24005452100"/>
    <x v="107"/>
    <n v="29380"/>
    <n v="46518"/>
    <n v="1.67E-2"/>
  </r>
  <r>
    <n v="24510270703"/>
    <x v="142"/>
    <n v="38676"/>
    <n v="42864"/>
    <n v="1.6299999999999999E-2"/>
  </r>
  <r>
    <n v="24005441102"/>
    <x v="97"/>
    <n v="32314"/>
    <n v="43997"/>
    <n v="1.6299999999999999E-2"/>
  </r>
  <r>
    <n v="24005430104"/>
    <x v="92"/>
    <n v="25837"/>
    <n v="41151"/>
    <n v="1.6E-2"/>
  </r>
  <r>
    <n v="24510240200"/>
    <x v="84"/>
    <n v="43352"/>
    <n v="53249"/>
    <n v="1.5900000000000001E-2"/>
  </r>
  <r>
    <n v="24005430700"/>
    <x v="123"/>
    <n v="32847"/>
    <n v="46943"/>
    <n v="1.5100000000000001E-2"/>
  </r>
  <r>
    <n v="24005450501"/>
    <x v="83"/>
    <n v="27972"/>
    <n v="33997"/>
    <n v="1.4999999999999999E-2"/>
  </r>
  <r>
    <n v="24005440400"/>
    <x v="20"/>
    <n v="33040"/>
    <n v="47613"/>
    <n v="1.46E-2"/>
  </r>
  <r>
    <n v="24005400200"/>
    <x v="109"/>
    <n v="32288"/>
    <n v="47598"/>
    <n v="1.4E-2"/>
  </r>
  <r>
    <n v="24005440900"/>
    <x v="97"/>
    <n v="32036"/>
    <n v="45293"/>
    <n v="1.4E-2"/>
  </r>
  <r>
    <n v="24005420600"/>
    <x v="20"/>
    <n v="32390"/>
    <n v="43374"/>
    <n v="1.3899999999999999E-2"/>
  </r>
  <r>
    <n v="24005451802"/>
    <x v="53"/>
    <n v="33855"/>
    <n v="40516"/>
    <n v="1.3599999999999999E-2"/>
  </r>
  <r>
    <n v="24005451702"/>
    <x v="53"/>
    <n v="31876"/>
    <n v="44922"/>
    <n v="1.35E-2"/>
  </r>
  <r>
    <n v="24003750202"/>
    <x v="139"/>
    <n v="29996"/>
    <n v="41250"/>
    <n v="1.32E-2"/>
  </r>
  <r>
    <n v="24003750300"/>
    <x v="137"/>
    <n v="31859"/>
    <n v="46708"/>
    <n v="1.2500000000000001E-2"/>
  </r>
  <r>
    <n v="24005400400"/>
    <x v="109"/>
    <n v="45826"/>
    <n v="63056"/>
    <n v="1.21E-2"/>
  </r>
  <r>
    <n v="24510040200"/>
    <x v="91"/>
    <n v="20917"/>
    <n v="19628"/>
    <n v="1.1900000000000001E-2"/>
  </r>
  <r>
    <n v="24005403601"/>
    <x v="20"/>
    <n v="53687"/>
    <n v="68817"/>
    <n v="1.17E-2"/>
  </r>
  <r>
    <n v="24005490603"/>
    <x v="20"/>
    <n v="51212"/>
    <n v="61070"/>
    <n v="1.17E-2"/>
  </r>
  <r>
    <n v="24510030200"/>
    <x v="144"/>
    <n v="22144"/>
    <n v="30095"/>
    <n v="1.11E-2"/>
  </r>
  <r>
    <n v="24510130804"/>
    <x v="145"/>
    <n v="29509"/>
    <n v="33801"/>
    <n v="1.0699999999999999E-2"/>
  </r>
  <r>
    <n v="24510130700"/>
    <x v="145"/>
    <n v="26678"/>
    <n v="37716"/>
    <n v="1.03E-2"/>
  </r>
  <r>
    <n v="24005420402"/>
    <x v="5"/>
    <n v="29066"/>
    <n v="39614"/>
    <n v="0.01"/>
  </r>
  <r>
    <n v="24510271300"/>
    <x v="146"/>
    <n v="29553"/>
    <n v="63200"/>
    <n v="9.9000000000000008E-3"/>
  </r>
  <r>
    <n v="24510272005"/>
    <x v="147"/>
    <n v="32568"/>
    <n v="53154"/>
    <n v="9.7999999999999997E-3"/>
  </r>
  <r>
    <n v="24510272003"/>
    <x v="20"/>
    <n v="26990"/>
    <n v="40318"/>
    <n v="9.4000000000000004E-3"/>
  </r>
  <r>
    <n v="24005450100"/>
    <x v="97"/>
    <n v="35113"/>
    <n v="43755"/>
    <n v="9.1999999999999998E-3"/>
  </r>
  <r>
    <n v="24510220100"/>
    <x v="20"/>
    <n v="27467"/>
    <n v="51723"/>
    <n v="9.1000000000000004E-3"/>
  </r>
  <r>
    <n v="24005440100"/>
    <x v="20"/>
    <n v="34200"/>
    <n v="55173"/>
    <n v="8.9999999999999993E-3"/>
  </r>
  <r>
    <n v="24510130600"/>
    <x v="145"/>
    <n v="25111"/>
    <n v="34238"/>
    <n v="8.6999999999999994E-3"/>
  </r>
  <r>
    <n v="24005430800"/>
    <x v="123"/>
    <n v="37322"/>
    <n v="43738"/>
    <n v="8.2000000000000007E-3"/>
  </r>
  <r>
    <n v="24005420900"/>
    <x v="5"/>
    <n v="30183"/>
    <n v="40457"/>
    <n v="8.0999999999999996E-3"/>
  </r>
  <r>
    <n v="24005403401"/>
    <x v="0"/>
    <n v="37075"/>
    <n v="48255"/>
    <n v="7.3000000000000001E-3"/>
  </r>
  <r>
    <n v="24510120201"/>
    <x v="20"/>
    <n v="26149"/>
    <n v="34639"/>
    <n v="7.1000000000000004E-3"/>
  </r>
  <r>
    <n v="24510270402"/>
    <x v="121"/>
    <n v="29414"/>
    <n v="37354"/>
    <n v="6.7000000000000002E-3"/>
  </r>
  <r>
    <n v="24005421101"/>
    <x v="20"/>
    <n v="28306"/>
    <n v="34316"/>
    <n v="6.6E-3"/>
  </r>
  <r>
    <n v="24005490500"/>
    <x v="148"/>
    <n v="45108"/>
    <n v="78723"/>
    <n v="5.4999999999999997E-3"/>
  </r>
  <r>
    <n v="24005450400"/>
    <x v="83"/>
    <n v="30633"/>
    <n v="39830"/>
    <n v="4.1999999999999997E-3"/>
  </r>
  <r>
    <n v="24005403300"/>
    <x v="48"/>
    <n v="35578"/>
    <n v="44900"/>
    <n v="3.5999999999999999E-3"/>
  </r>
  <r>
    <n v="24005490602"/>
    <x v="20"/>
    <n v="50819"/>
    <n v="53536"/>
    <n v="3.2000000000000002E-3"/>
  </r>
  <r>
    <n v="24005491100"/>
    <x v="20"/>
    <n v="45880"/>
    <n v="53774"/>
    <n v="2.8999999999999998E-3"/>
  </r>
  <r>
    <n v="24510120202"/>
    <x v="20"/>
    <n v="36568"/>
    <n v="50132"/>
    <n v="2.8E-3"/>
  </r>
  <r>
    <n v="24005430600"/>
    <x v="149"/>
    <n v="43097"/>
    <n v="57254"/>
    <n v="2.5000000000000001E-3"/>
  </r>
  <r>
    <n v="24005490400"/>
    <x v="148"/>
    <n v="18742"/>
    <n v="79917"/>
    <n v="1.8E-3"/>
  </r>
  <r>
    <n v="24510270600"/>
    <x v="43"/>
    <n v="27517"/>
    <n v="36878"/>
    <n v="1.5E-3"/>
  </r>
  <r>
    <n v="24510271200"/>
    <x v="150"/>
    <n v="40094"/>
    <n v="66047"/>
    <n v="4.0000000000000002E-4"/>
  </r>
  <r>
    <n v="24005491000"/>
    <x v="20"/>
    <n v="61635"/>
    <n v="68944"/>
    <n v="0"/>
  </r>
  <r>
    <n v="24005403500"/>
    <x v="0"/>
    <n v="51834"/>
    <n v="72087"/>
    <n v="0"/>
  </r>
  <r>
    <n v="24005490601"/>
    <x v="20"/>
    <n v="51258"/>
    <n v="59586"/>
    <n v="0"/>
  </r>
  <r>
    <n v="24510271501"/>
    <x v="151"/>
    <n v="46323"/>
    <n v="72737"/>
    <n v="0"/>
  </r>
  <r>
    <n v="24510020300"/>
    <x v="152"/>
    <n v="44668"/>
    <n v="54366"/>
    <n v="0"/>
  </r>
  <r>
    <n v="24005440200"/>
    <x v="16"/>
    <n v="41923"/>
    <n v="47935"/>
    <n v="0"/>
  </r>
  <r>
    <n v="24003750400"/>
    <x v="137"/>
    <n v="39401"/>
    <n v="58628"/>
    <n v="0"/>
  </r>
  <r>
    <n v="24005420100"/>
    <x v="5"/>
    <n v="34927"/>
    <n v="37463"/>
    <n v="0"/>
  </r>
  <r>
    <n v="24003750102"/>
    <x v="20"/>
    <n v="30261"/>
    <n v="36411"/>
    <n v="0"/>
  </r>
  <r>
    <n v="24510272006"/>
    <x v="73"/>
    <n v="30086"/>
    <n v="35394"/>
    <n v="0"/>
  </r>
  <r>
    <n v="24510261100"/>
    <x v="69"/>
    <n v="29555"/>
    <n v="39929"/>
    <n v="0"/>
  </r>
  <r>
    <n v="24510130805"/>
    <x v="153"/>
    <n v="29050"/>
    <n v="40856"/>
    <n v="0"/>
  </r>
  <r>
    <n v="24510120100"/>
    <x v="154"/>
    <n v="28995"/>
    <n v="59057"/>
    <n v="0"/>
  </r>
  <r>
    <n v="24005420303"/>
    <x v="5"/>
    <n v="25009"/>
    <n v="41983"/>
    <n v="0"/>
  </r>
  <r>
    <n v="24510271102"/>
    <x v="155"/>
    <n v="24403"/>
    <n v="57340"/>
    <n v="0"/>
  </r>
  <r>
    <n v="24510260303"/>
    <x v="156"/>
    <n v="19396"/>
    <n v="16126"/>
    <n v="0"/>
  </r>
  <r>
    <n v="24005492500"/>
    <x v="20"/>
    <n v="19396"/>
    <n v="0"/>
    <n v="0"/>
  </r>
  <r>
    <n v="24005980200"/>
    <x v="92"/>
    <n v="19396"/>
    <n v="0"/>
    <n v="0"/>
  </r>
  <r>
    <n v="24510100300"/>
    <x v="157"/>
    <n v="19396"/>
    <n v="0"/>
    <n v="0"/>
  </r>
  <r>
    <n v="24510271503"/>
    <x v="158"/>
    <m/>
    <n v="0"/>
    <n v="0"/>
  </r>
</pivotCacheRecords>
</file>

<file path=xl/pivotCache/pivotCacheRecords4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">
  <r>
    <x v="0"/>
    <n v="34552.406629999998"/>
    <x v="0"/>
    <x v="0"/>
  </r>
  <r>
    <x v="1"/>
    <n v="31942.674922600618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29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C65" firstHeaderRow="0" firstDataRow="1" firstDataCol="1"/>
  <pivotFields count="6">
    <pivotField showAll="0"/>
    <pivotField axis="axisRow" showAll="0">
      <items count="153">
        <item h="1" x="105"/>
        <item h="1" x="41"/>
        <item x="144"/>
        <item x="75"/>
        <item x="132"/>
        <item x="149"/>
        <item x="36"/>
        <item h="1" x="126"/>
        <item h="1" x="93"/>
        <item x="4"/>
        <item x="23"/>
        <item h="1" x="56"/>
        <item h="1" x="9"/>
        <item x="15"/>
        <item x="120"/>
        <item x="2"/>
        <item h="1" x="109"/>
        <item h="1" x="55"/>
        <item h="1" x="83"/>
        <item x="102"/>
        <item x="143"/>
        <item h="1" x="35"/>
        <item x="12"/>
        <item h="1" x="53"/>
        <item x="49"/>
        <item x="16"/>
        <item h="1" x="14"/>
        <item h="1" x="70"/>
        <item h="1" x="87"/>
        <item h="1" x="147"/>
        <item x="150"/>
        <item h="1" x="125"/>
        <item h="1" x="67"/>
        <item h="1" x="68"/>
        <item h="1" x="64"/>
        <item x="50"/>
        <item h="1" x="58"/>
        <item x="71"/>
        <item h="1" x="138"/>
        <item x="129"/>
        <item x="114"/>
        <item x="52"/>
        <item h="1" x="94"/>
        <item h="1" x="47"/>
        <item x="5"/>
        <item h="1" x="137"/>
        <item h="1" x="86"/>
        <item h="1" x="43"/>
        <item h="1" x="66"/>
        <item h="1" x="88"/>
        <item x="95"/>
        <item h="1" x="28"/>
        <item h="1" x="65"/>
        <item h="1" x="107"/>
        <item x="145"/>
        <item h="1" x="128"/>
        <item x="148"/>
        <item h="1" x="81"/>
        <item x="116"/>
        <item h="1" x="46"/>
        <item x="111"/>
        <item h="1" x="97"/>
        <item h="1" x="115"/>
        <item x="139"/>
        <item h="1" x="69"/>
        <item h="1" x="117"/>
        <item x="134"/>
        <item x="0"/>
        <item h="1" x="98"/>
        <item h="1" x="123"/>
        <item h="1" x="60"/>
        <item h="1" x="6"/>
        <item x="20"/>
        <item h="1" x="85"/>
        <item h="1" x="89"/>
        <item h="1" x="131"/>
        <item x="82"/>
        <item h="1" x="108"/>
        <item h="1" x="74"/>
        <item x="99"/>
        <item h="1" x="33"/>
        <item h="1" x="84"/>
        <item h="1" x="135"/>
        <item x="104"/>
        <item h="1" x="8"/>
        <item h="1" x="142"/>
        <item x="54"/>
        <item h="1" x="151"/>
        <item h="1" x="11"/>
        <item x="57"/>
        <item x="18"/>
        <item h="1" x="25"/>
        <item h="1" x="101"/>
        <item h="1" x="80"/>
        <item h="1" x="110"/>
        <item x="10"/>
        <item h="1" x="19"/>
        <item x="72"/>
        <item h="1" x="118"/>
        <item x="141"/>
        <item h="1" x="59"/>
        <item h="1" x="29"/>
        <item h="1" x="44"/>
        <item x="40"/>
        <item h="1" x="124"/>
        <item x="17"/>
        <item x="42"/>
        <item h="1" x="106"/>
        <item h="1" x="62"/>
        <item h="1" x="45"/>
        <item h="1" x="22"/>
        <item h="1" x="7"/>
        <item h="1" x="92"/>
        <item x="73"/>
        <item h="1" x="51"/>
        <item x="26"/>
        <item x="79"/>
        <item h="1" x="77"/>
        <item h="1" x="39"/>
        <item x="140"/>
        <item h="1" x="100"/>
        <item x="146"/>
        <item x="112"/>
        <item h="1" x="127"/>
        <item h="1" x="121"/>
        <item x="122"/>
        <item x="136"/>
        <item h="1" x="31"/>
        <item h="1" x="76"/>
        <item h="1" x="96"/>
        <item h="1" x="27"/>
        <item x="24"/>
        <item h="1" x="61"/>
        <item x="3"/>
        <item h="1" x="13"/>
        <item x="90"/>
        <item h="1" x="119"/>
        <item x="32"/>
        <item x="38"/>
        <item x="91"/>
        <item h="1" x="37"/>
        <item h="1" x="63"/>
        <item h="1" x="130"/>
        <item h="1" x="133"/>
        <item h="1" x="78"/>
        <item x="30"/>
        <item x="103"/>
        <item x="34"/>
        <item x="1"/>
        <item h="1" x="113"/>
        <item h="1" x="21"/>
        <item h="1" x="48"/>
        <item t="default"/>
      </items>
    </pivotField>
    <pivotField dataField="1" showAll="0"/>
    <pivotField numFmtId="164" showAll="0"/>
    <pivotField numFmtId="164" showAll="0"/>
    <pivotField dataField="1" numFmtId="10" showAll="0"/>
  </pivotFields>
  <rowFields count="1">
    <field x="1"/>
  </rowFields>
  <rowItems count="62">
    <i>
      <x v="2"/>
    </i>
    <i>
      <x v="3"/>
    </i>
    <i>
      <x v="4"/>
    </i>
    <i>
      <x v="5"/>
    </i>
    <i>
      <x v="6"/>
    </i>
    <i>
      <x v="9"/>
    </i>
    <i>
      <x v="10"/>
    </i>
    <i>
      <x v="13"/>
    </i>
    <i>
      <x v="14"/>
    </i>
    <i>
      <x v="15"/>
    </i>
    <i>
      <x v="19"/>
    </i>
    <i>
      <x v="20"/>
    </i>
    <i>
      <x v="22"/>
    </i>
    <i>
      <x v="24"/>
    </i>
    <i>
      <x v="25"/>
    </i>
    <i>
      <x v="30"/>
    </i>
    <i>
      <x v="35"/>
    </i>
    <i>
      <x v="37"/>
    </i>
    <i>
      <x v="39"/>
    </i>
    <i>
      <x v="40"/>
    </i>
    <i>
      <x v="41"/>
    </i>
    <i>
      <x v="44"/>
    </i>
    <i>
      <x v="50"/>
    </i>
    <i>
      <x v="54"/>
    </i>
    <i>
      <x v="56"/>
    </i>
    <i>
      <x v="58"/>
    </i>
    <i>
      <x v="60"/>
    </i>
    <i>
      <x v="63"/>
    </i>
    <i>
      <x v="66"/>
    </i>
    <i>
      <x v="67"/>
    </i>
    <i>
      <x v="72"/>
    </i>
    <i>
      <x v="76"/>
    </i>
    <i>
      <x v="79"/>
    </i>
    <i>
      <x v="83"/>
    </i>
    <i>
      <x v="86"/>
    </i>
    <i>
      <x v="89"/>
    </i>
    <i>
      <x v="90"/>
    </i>
    <i>
      <x v="95"/>
    </i>
    <i>
      <x v="97"/>
    </i>
    <i>
      <x v="99"/>
    </i>
    <i>
      <x v="103"/>
    </i>
    <i>
      <x v="105"/>
    </i>
    <i>
      <x v="106"/>
    </i>
    <i>
      <x v="113"/>
    </i>
    <i>
      <x v="115"/>
    </i>
    <i>
      <x v="116"/>
    </i>
    <i>
      <x v="119"/>
    </i>
    <i>
      <x v="121"/>
    </i>
    <i>
      <x v="122"/>
    </i>
    <i>
      <x v="125"/>
    </i>
    <i>
      <x v="126"/>
    </i>
    <i>
      <x v="131"/>
    </i>
    <i>
      <x v="133"/>
    </i>
    <i>
      <x v="135"/>
    </i>
    <i>
      <x v="137"/>
    </i>
    <i>
      <x v="138"/>
    </i>
    <i>
      <x v="139"/>
    </i>
    <i>
      <x v="145"/>
    </i>
    <i>
      <x v="146"/>
    </i>
    <i>
      <x v="147"/>
    </i>
    <i>
      <x v="14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ousehold Income" fld="2" subtotal="average" baseField="0" baseItem="0"/>
    <dataField name="Average of Incarceration Rate" fld="5" subtotal="average" baseField="0" baseItem="0" numFmtId="10"/>
  </dataFields>
  <chartFormats count="2"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CC85E7D-13FC-C54C-87E5-4619015D8C62}" name="PivotTable4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63" firstHeaderRow="0" firstDataRow="1" firstDataCol="1"/>
  <pivotFields count="5">
    <pivotField showAll="0"/>
    <pivotField axis="axisRow" showAll="0">
      <items count="160">
        <item x="134"/>
        <item x="63"/>
        <item x="46"/>
        <item x="117"/>
        <item x="101"/>
        <item x="20"/>
        <item x="33"/>
        <item x="75"/>
        <item x="35"/>
        <item x="60"/>
        <item x="29"/>
        <item x="105"/>
        <item x="19"/>
        <item x="89"/>
        <item x="2"/>
        <item x="139"/>
        <item x="68"/>
        <item x="132"/>
        <item x="59"/>
        <item x="69"/>
        <item x="109"/>
        <item x="88"/>
        <item x="76"/>
        <item x="56"/>
        <item x="28"/>
        <item x="135"/>
        <item x="62"/>
        <item x="156"/>
        <item x="153"/>
        <item x="49"/>
        <item x="57"/>
        <item x="147"/>
        <item x="158"/>
        <item x="110"/>
        <item x="39"/>
        <item x="93"/>
        <item x="91"/>
        <item x="32"/>
        <item x="5"/>
        <item x="108"/>
        <item x="66"/>
        <item x="40"/>
        <item x="130"/>
        <item x="52"/>
        <item x="70"/>
        <item x="116"/>
        <item x="115"/>
        <item x="83"/>
        <item x="3"/>
        <item x="136"/>
        <item x="152"/>
        <item x="113"/>
        <item x="36"/>
        <item x="25"/>
        <item x="90"/>
        <item x="10"/>
        <item x="41"/>
        <item x="73"/>
        <item x="121"/>
        <item x="1"/>
        <item x="45"/>
        <item x="102"/>
        <item x="140"/>
        <item x="111"/>
        <item x="123"/>
        <item x="145"/>
        <item x="47"/>
        <item x="43"/>
        <item x="87"/>
        <item x="50"/>
        <item x="44"/>
        <item x="119"/>
        <item x="150"/>
        <item x="112"/>
        <item x="99"/>
        <item x="11"/>
        <item x="124"/>
        <item x="95"/>
        <item x="81"/>
        <item x="126"/>
        <item x="92"/>
        <item x="104"/>
        <item x="94"/>
        <item x="17"/>
        <item x="137"/>
        <item x="144"/>
        <item x="141"/>
        <item x="48"/>
        <item x="118"/>
        <item x="13"/>
        <item x="78"/>
        <item x="129"/>
        <item x="131"/>
        <item x="155"/>
        <item x="127"/>
        <item x="53"/>
        <item x="100"/>
        <item x="58"/>
        <item x="65"/>
        <item x="114"/>
        <item x="80"/>
        <item x="96"/>
        <item x="72"/>
        <item x="151"/>
        <item x="106"/>
        <item x="142"/>
        <item x="16"/>
        <item x="34"/>
        <item x="26"/>
        <item x="9"/>
        <item x="12"/>
        <item x="64"/>
        <item x="79"/>
        <item x="23"/>
        <item x="74"/>
        <item x="157"/>
        <item x="38"/>
        <item x="125"/>
        <item x="31"/>
        <item x="77"/>
        <item x="0"/>
        <item x="122"/>
        <item x="7"/>
        <item x="8"/>
        <item x="138"/>
        <item x="82"/>
        <item x="86"/>
        <item x="149"/>
        <item x="120"/>
        <item x="51"/>
        <item x="98"/>
        <item x="84"/>
        <item x="18"/>
        <item x="146"/>
        <item x="97"/>
        <item x="24"/>
        <item x="15"/>
        <item x="4"/>
        <item x="6"/>
        <item x="61"/>
        <item x="107"/>
        <item x="148"/>
        <item x="154"/>
        <item x="22"/>
        <item x="21"/>
        <item x="128"/>
        <item x="85"/>
        <item x="103"/>
        <item x="14"/>
        <item x="143"/>
        <item x="37"/>
        <item x="133"/>
        <item x="71"/>
        <item x="55"/>
        <item x="30"/>
        <item x="54"/>
        <item x="67"/>
        <item x="27"/>
        <item x="42"/>
        <item t="default"/>
      </items>
    </pivotField>
    <pivotField dataField="1" showAll="0"/>
    <pivotField showAll="0"/>
    <pivotField dataField="1" showAll="0"/>
  </pivotFields>
  <rowFields count="1">
    <field x="1"/>
  </rowFields>
  <rowItems count="1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ousehold Income" fld="2" subtotal="average" baseField="0" baseItem="0"/>
    <dataField name="Average of Incarceration Rate" fld="4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99C2CC5-A997-2C4D-AD80-CC478FDF0BBB}" name="PivotTable2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62" firstHeaderRow="0" firstDataRow="1" firstDataCol="1"/>
  <pivotFields count="6">
    <pivotField showAll="0"/>
    <pivotField axis="axisRow" showAll="0">
      <items count="153">
        <item h="1" x="105"/>
        <item h="1" x="41"/>
        <item x="144"/>
        <item x="75"/>
        <item x="132"/>
        <item x="149"/>
        <item x="36"/>
        <item h="1" x="126"/>
        <item h="1" x="93"/>
        <item x="4"/>
        <item x="23"/>
        <item h="1" x="56"/>
        <item h="1" x="9"/>
        <item x="15"/>
        <item x="120"/>
        <item x="2"/>
        <item h="1" x="109"/>
        <item h="1" x="55"/>
        <item h="1" x="83"/>
        <item x="102"/>
        <item x="143"/>
        <item h="1" x="35"/>
        <item x="12"/>
        <item h="1" x="53"/>
        <item x="49"/>
        <item x="16"/>
        <item h="1" x="14"/>
        <item h="1" x="70"/>
        <item h="1" x="87"/>
        <item h="1" x="147"/>
        <item x="150"/>
        <item h="1" x="125"/>
        <item h="1" x="67"/>
        <item h="1" x="68"/>
        <item h="1" x="64"/>
        <item x="50"/>
        <item h="1" x="58"/>
        <item x="71"/>
        <item h="1" x="138"/>
        <item x="129"/>
        <item x="114"/>
        <item x="52"/>
        <item h="1" x="94"/>
        <item h="1" x="47"/>
        <item x="5"/>
        <item h="1" x="137"/>
        <item h="1" x="86"/>
        <item h="1" x="43"/>
        <item h="1" x="66"/>
        <item h="1" x="88"/>
        <item x="95"/>
        <item h="1" x="28"/>
        <item h="1" x="65"/>
        <item h="1" x="107"/>
        <item x="145"/>
        <item h="1" x="128"/>
        <item x="148"/>
        <item h="1" x="81"/>
        <item x="116"/>
        <item h="1" x="46"/>
        <item x="111"/>
        <item h="1" x="97"/>
        <item h="1" x="115"/>
        <item x="139"/>
        <item h="1" x="69"/>
        <item h="1" x="117"/>
        <item x="134"/>
        <item x="0"/>
        <item h="1" x="98"/>
        <item h="1" x="123"/>
        <item h="1" x="60"/>
        <item h="1" x="6"/>
        <item x="20"/>
        <item h="1" x="85"/>
        <item h="1" x="89"/>
        <item h="1" x="131"/>
        <item x="82"/>
        <item h="1" x="108"/>
        <item h="1" x="74"/>
        <item x="99"/>
        <item h="1" x="33"/>
        <item h="1" x="84"/>
        <item h="1" x="135"/>
        <item x="104"/>
        <item h="1" x="8"/>
        <item h="1" x="142"/>
        <item x="54"/>
        <item h="1" x="151"/>
        <item h="1" x="11"/>
        <item x="57"/>
        <item x="18"/>
        <item h="1" x="25"/>
        <item h="1" x="101"/>
        <item h="1" x="80"/>
        <item h="1" x="110"/>
        <item x="10"/>
        <item h="1" x="19"/>
        <item x="72"/>
        <item h="1" x="118"/>
        <item x="141"/>
        <item h="1" x="59"/>
        <item h="1" x="29"/>
        <item h="1" x="44"/>
        <item x="40"/>
        <item h="1" x="124"/>
        <item x="17"/>
        <item x="42"/>
        <item h="1" x="106"/>
        <item h="1" x="62"/>
        <item h="1" x="45"/>
        <item h="1" x="22"/>
        <item h="1" x="7"/>
        <item h="1" x="92"/>
        <item x="73"/>
        <item h="1" x="51"/>
        <item x="26"/>
        <item x="79"/>
        <item h="1" x="77"/>
        <item h="1" x="39"/>
        <item x="140"/>
        <item h="1" x="100"/>
        <item x="146"/>
        <item x="112"/>
        <item h="1" x="127"/>
        <item h="1" x="121"/>
        <item x="122"/>
        <item x="136"/>
        <item h="1" x="31"/>
        <item h="1" x="76"/>
        <item h="1" x="96"/>
        <item h="1" x="27"/>
        <item x="24"/>
        <item h="1" x="61"/>
        <item x="3"/>
        <item h="1" x="13"/>
        <item x="90"/>
        <item h="1" x="119"/>
        <item x="32"/>
        <item x="38"/>
        <item x="91"/>
        <item h="1" x="37"/>
        <item h="1" x="63"/>
        <item h="1" x="130"/>
        <item h="1" x="133"/>
        <item h="1" x="78"/>
        <item x="30"/>
        <item h="1" x="103"/>
        <item h="1" x="34"/>
        <item h="1" x="1"/>
        <item h="1" x="113"/>
        <item h="1" x="21"/>
        <item h="1" x="48"/>
        <item t="default"/>
      </items>
    </pivotField>
    <pivotField showAll="0"/>
    <pivotField dataField="1" numFmtId="164" showAll="0"/>
    <pivotField numFmtId="164" showAll="0"/>
    <pivotField dataField="1" numFmtId="10" showAll="0"/>
  </pivotFields>
  <rowFields count="1">
    <field x="1"/>
  </rowFields>
  <rowItems count="59">
    <i>
      <x v="2"/>
    </i>
    <i>
      <x v="3"/>
    </i>
    <i>
      <x v="4"/>
    </i>
    <i>
      <x v="5"/>
    </i>
    <i>
      <x v="6"/>
    </i>
    <i>
      <x v="9"/>
    </i>
    <i>
      <x v="10"/>
    </i>
    <i>
      <x v="13"/>
    </i>
    <i>
      <x v="14"/>
    </i>
    <i>
      <x v="15"/>
    </i>
    <i>
      <x v="19"/>
    </i>
    <i>
      <x v="20"/>
    </i>
    <i>
      <x v="22"/>
    </i>
    <i>
      <x v="24"/>
    </i>
    <i>
      <x v="25"/>
    </i>
    <i>
      <x v="30"/>
    </i>
    <i>
      <x v="35"/>
    </i>
    <i>
      <x v="37"/>
    </i>
    <i>
      <x v="39"/>
    </i>
    <i>
      <x v="40"/>
    </i>
    <i>
      <x v="41"/>
    </i>
    <i>
      <x v="44"/>
    </i>
    <i>
      <x v="50"/>
    </i>
    <i>
      <x v="54"/>
    </i>
    <i>
      <x v="56"/>
    </i>
    <i>
      <x v="58"/>
    </i>
    <i>
      <x v="60"/>
    </i>
    <i>
      <x v="63"/>
    </i>
    <i>
      <x v="66"/>
    </i>
    <i>
      <x v="67"/>
    </i>
    <i>
      <x v="72"/>
    </i>
    <i>
      <x v="76"/>
    </i>
    <i>
      <x v="79"/>
    </i>
    <i>
      <x v="83"/>
    </i>
    <i>
      <x v="86"/>
    </i>
    <i>
      <x v="89"/>
    </i>
    <i>
      <x v="90"/>
    </i>
    <i>
      <x v="95"/>
    </i>
    <i>
      <x v="97"/>
    </i>
    <i>
      <x v="99"/>
    </i>
    <i>
      <x v="103"/>
    </i>
    <i>
      <x v="105"/>
    </i>
    <i>
      <x v="106"/>
    </i>
    <i>
      <x v="113"/>
    </i>
    <i>
      <x v="115"/>
    </i>
    <i>
      <x v="116"/>
    </i>
    <i>
      <x v="119"/>
    </i>
    <i>
      <x v="121"/>
    </i>
    <i>
      <x v="122"/>
    </i>
    <i>
      <x v="125"/>
    </i>
    <i>
      <x v="126"/>
    </i>
    <i>
      <x v="131"/>
    </i>
    <i>
      <x v="133"/>
    </i>
    <i>
      <x v="135"/>
    </i>
    <i>
      <x v="137"/>
    </i>
    <i>
      <x v="138"/>
    </i>
    <i>
      <x v="139"/>
    </i>
    <i>
      <x v="14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ale Income" fld="3" subtotal="average" baseField="0" baseItem="0"/>
    <dataField name="Average of Incarceration Rate" fld="5" subtotal="average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D677CA3-34B6-8E4C-B17E-C8B948857C6B}" name="PivotTable5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C163" firstHeaderRow="0" firstDataRow="1" firstDataCol="1"/>
  <pivotFields count="5">
    <pivotField showAll="0"/>
    <pivotField axis="axisRow" showAll="0">
      <items count="160">
        <item x="134"/>
        <item x="63"/>
        <item x="46"/>
        <item x="117"/>
        <item x="101"/>
        <item x="20"/>
        <item x="33"/>
        <item x="75"/>
        <item x="35"/>
        <item x="60"/>
        <item x="29"/>
        <item x="105"/>
        <item x="19"/>
        <item x="89"/>
        <item x="2"/>
        <item x="139"/>
        <item x="68"/>
        <item x="132"/>
        <item x="59"/>
        <item x="69"/>
        <item x="109"/>
        <item x="88"/>
        <item x="76"/>
        <item x="56"/>
        <item x="28"/>
        <item x="135"/>
        <item x="62"/>
        <item x="156"/>
        <item x="153"/>
        <item x="49"/>
        <item x="57"/>
        <item x="147"/>
        <item x="158"/>
        <item x="110"/>
        <item x="39"/>
        <item x="93"/>
        <item x="91"/>
        <item x="32"/>
        <item x="5"/>
        <item x="108"/>
        <item x="66"/>
        <item x="40"/>
        <item x="130"/>
        <item x="52"/>
        <item x="70"/>
        <item x="116"/>
        <item x="115"/>
        <item x="83"/>
        <item x="3"/>
        <item x="136"/>
        <item x="152"/>
        <item x="113"/>
        <item x="36"/>
        <item x="25"/>
        <item x="90"/>
        <item x="10"/>
        <item x="41"/>
        <item x="73"/>
        <item x="121"/>
        <item x="1"/>
        <item x="45"/>
        <item x="102"/>
        <item x="140"/>
        <item x="111"/>
        <item x="123"/>
        <item x="145"/>
        <item x="47"/>
        <item x="43"/>
        <item x="87"/>
        <item x="50"/>
        <item x="44"/>
        <item x="119"/>
        <item x="150"/>
        <item x="112"/>
        <item x="99"/>
        <item x="11"/>
        <item x="124"/>
        <item x="95"/>
        <item x="81"/>
        <item x="126"/>
        <item x="92"/>
        <item x="104"/>
        <item x="94"/>
        <item x="17"/>
        <item x="137"/>
        <item x="144"/>
        <item x="141"/>
        <item x="48"/>
        <item x="118"/>
        <item x="13"/>
        <item x="78"/>
        <item x="129"/>
        <item x="131"/>
        <item x="155"/>
        <item x="127"/>
        <item x="53"/>
        <item x="100"/>
        <item x="58"/>
        <item x="65"/>
        <item x="114"/>
        <item x="80"/>
        <item x="96"/>
        <item x="72"/>
        <item x="151"/>
        <item x="106"/>
        <item x="142"/>
        <item x="16"/>
        <item x="34"/>
        <item x="26"/>
        <item x="9"/>
        <item x="12"/>
        <item x="64"/>
        <item x="79"/>
        <item x="23"/>
        <item x="74"/>
        <item x="157"/>
        <item x="38"/>
        <item x="125"/>
        <item x="31"/>
        <item x="77"/>
        <item x="0"/>
        <item x="122"/>
        <item x="7"/>
        <item x="8"/>
        <item x="138"/>
        <item x="82"/>
        <item x="86"/>
        <item x="149"/>
        <item x="120"/>
        <item x="51"/>
        <item x="98"/>
        <item x="84"/>
        <item x="18"/>
        <item x="146"/>
        <item x="97"/>
        <item x="24"/>
        <item x="15"/>
        <item x="4"/>
        <item x="6"/>
        <item x="61"/>
        <item x="107"/>
        <item x="148"/>
        <item x="154"/>
        <item x="22"/>
        <item x="21"/>
        <item x="128"/>
        <item x="85"/>
        <item x="103"/>
        <item x="14"/>
        <item x="143"/>
        <item x="37"/>
        <item x="133"/>
        <item x="71"/>
        <item x="55"/>
        <item x="30"/>
        <item x="54"/>
        <item x="67"/>
        <item x="27"/>
        <item x="42"/>
        <item t="default"/>
      </items>
    </pivotField>
    <pivotField showAll="0"/>
    <pivotField dataField="1" showAll="0"/>
    <pivotField dataField="1" showAll="0"/>
  </pivotFields>
  <rowFields count="1">
    <field x="1"/>
  </rowFields>
  <rowItems count="1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ale Income" fld="3" subtotal="average" baseField="0" baseItem="0"/>
    <dataField name="Average of Incarceration Rate" fld="4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0FFAC64-1849-244E-972A-8DCD4EC7F8E0}" name="PivotTable7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M12:O15" firstHeaderRow="0" firstDataRow="1" firstDataCol="1"/>
  <pivotFields count="4">
    <pivotField axis="axisRow" showAll="0">
      <items count="3">
        <item x="1"/>
        <item x="0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Household Income" fld="3" baseField="0" baseItem="0"/>
    <dataField name="Average Incarceration Rat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AFEC564-B1BD-3045-B6FD-421FF54A2A3C}" name="PivotTable6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L4:N7" firstHeaderRow="0" firstDataRow="1" firstDataCol="1"/>
  <pivotFields count="3"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Male Income" fld="1" baseField="0" baseItem="0"/>
    <dataField name="Average  Incarceration Rate" fld="2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3" Type="http://purl.oclc.org/ooxml/officeDocument/relationships/drawing" Target="../drawings/drawing7.xml"/><Relationship Id="rId2" Type="http://purl.oclc.org/ooxml/officeDocument/relationships/pivotTable" Target="../pivotTables/pivotTable6.xml"/><Relationship Id="rId1" Type="http://purl.oclc.org/ooxml/officeDocument/relationships/pivotTable" Target="../pivotTables/pivotTable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6"/>
  <sheetViews>
    <sheetView workbookViewId="0">
      <selection activeCell="I13" sqref="I13"/>
    </sheetView>
  </sheetViews>
  <sheetFormatPr baseColWidth="10" defaultRowHeight="16" x14ac:dyDescent="0.2"/>
  <cols>
    <col min="2" max="2" width="35" bestFit="1" customWidth="1"/>
    <col min="3" max="3" width="14.1640625" style="2" customWidth="1"/>
    <col min="4" max="4" width="11.83203125" style="2" bestFit="1" customWidth="1"/>
    <col min="5" max="5" width="13.83203125" style="2" bestFit="1" customWidth="1"/>
    <col min="6" max="6" width="16.33203125" bestFit="1" customWidth="1"/>
  </cols>
  <sheetData>
    <row r="1" spans="1:6" x14ac:dyDescent="0.2">
      <c r="A1" t="s">
        <v>0</v>
      </c>
      <c r="B1" t="s">
        <v>1</v>
      </c>
      <c r="C1" s="2" t="s">
        <v>154</v>
      </c>
      <c r="D1" s="2" t="s">
        <v>155</v>
      </c>
      <c r="E1" s="2" t="s">
        <v>156</v>
      </c>
      <c r="F1" t="s">
        <v>157</v>
      </c>
    </row>
    <row r="2" spans="1:6" x14ac:dyDescent="0.2">
      <c r="A2">
        <v>6037262301</v>
      </c>
      <c r="B2" t="s">
        <v>2</v>
      </c>
      <c r="C2" s="2">
        <v>85044</v>
      </c>
      <c r="D2" s="2">
        <f>VLOOKUP(A2,'[1]LA Income Males'!$A$2:$C$1106,3,0)</f>
        <v>69978</v>
      </c>
      <c r="E2" s="2">
        <f>VLOOKUP(A2,'[2]LA Income Females'!$A$2:$C$1106,3,0)</f>
        <v>99044</v>
      </c>
      <c r="F2" s="1">
        <f>VLOOKUP(A2,'[3]LA Incarceration'!$A$2:$C$1106,3,0)</f>
        <v>0</v>
      </c>
    </row>
    <row r="3" spans="1:6" x14ac:dyDescent="0.2">
      <c r="A3">
        <v>6037265100</v>
      </c>
      <c r="B3" t="s">
        <v>3</v>
      </c>
      <c r="C3" s="2">
        <v>81626</v>
      </c>
      <c r="D3" s="2">
        <f>VLOOKUP(A3,'[1]LA Income Males'!$A$2:$C$1106,3,0)</f>
        <v>78734</v>
      </c>
      <c r="E3" s="2">
        <f>VLOOKUP(A3,'[2]LA Income Females'!$A$2:$C$1106,3,0)</f>
        <v>84189</v>
      </c>
      <c r="F3" s="1">
        <f>VLOOKUP(A3,'[3]LA Incarceration'!$A$2:$C$1106,3,0)</f>
        <v>0</v>
      </c>
    </row>
    <row r="4" spans="1:6" x14ac:dyDescent="0.2">
      <c r="A4">
        <v>6037262302</v>
      </c>
      <c r="B4" t="s">
        <v>4</v>
      </c>
      <c r="C4" s="2">
        <v>77935</v>
      </c>
      <c r="D4" s="2">
        <f>VLOOKUP(A4,'[1]LA Income Males'!$A$2:$C$1106,3,0)</f>
        <v>75080</v>
      </c>
      <c r="E4" s="2">
        <f>VLOOKUP(A4,'[2]LA Income Females'!$A$2:$C$1106,3,0)</f>
        <v>81350</v>
      </c>
      <c r="F4" s="1">
        <f>VLOOKUP(A4,'[3]LA Incarceration'!$A$2:$C$1106,3,0)</f>
        <v>2.0899999999999998E-2</v>
      </c>
    </row>
    <row r="5" spans="1:6" x14ac:dyDescent="0.2">
      <c r="A5">
        <v>6037265420</v>
      </c>
      <c r="B5" t="s">
        <v>3</v>
      </c>
      <c r="C5" s="2">
        <v>76807</v>
      </c>
      <c r="D5" s="2">
        <f>VLOOKUP(A5,'[1]LA Income Males'!$A$2:$C$1106,3,0)</f>
        <v>64847</v>
      </c>
      <c r="E5" s="2">
        <f>VLOOKUP(A5,'[2]LA Income Females'!$A$2:$C$1106,3,0)</f>
        <v>87702</v>
      </c>
      <c r="F5" s="1">
        <f>VLOOKUP(A5,'[3]LA Incarceration'!$A$2:$C$1106,3,0)</f>
        <v>2.75E-2</v>
      </c>
    </row>
    <row r="6" spans="1:6" x14ac:dyDescent="0.2">
      <c r="A6">
        <v>6037139801</v>
      </c>
      <c r="B6" t="s">
        <v>5</v>
      </c>
      <c r="C6" s="2">
        <v>75027</v>
      </c>
      <c r="D6" s="2">
        <f>VLOOKUP(A6,'[1]LA Income Males'!$A$2:$C$1106,3,0)</f>
        <v>74256</v>
      </c>
      <c r="E6" s="2">
        <f>VLOOKUP(A6,'[2]LA Income Females'!$A$2:$C$1106,3,0)</f>
        <v>75578</v>
      </c>
      <c r="F6" s="1">
        <f>VLOOKUP(A6,'[3]LA Incarceration'!$A$2:$C$1106,3,0)</f>
        <v>7.1999999999999998E-3</v>
      </c>
    </row>
    <row r="7" spans="1:6" x14ac:dyDescent="0.2">
      <c r="A7">
        <v>6037261200</v>
      </c>
      <c r="B7" t="s">
        <v>6</v>
      </c>
      <c r="C7" s="2">
        <v>74235</v>
      </c>
      <c r="D7" s="2">
        <f>VLOOKUP(A7,'[1]LA Income Males'!$A$2:$C$1106,3,0)</f>
        <v>73960</v>
      </c>
      <c r="E7" s="2">
        <f>VLOOKUP(A7,'[2]LA Income Females'!$A$2:$C$1106,3,0)</f>
        <v>74950</v>
      </c>
      <c r="F7" s="1">
        <f>VLOOKUP(A7,'[3]LA Incarceration'!$A$2:$C$1106,3,0)</f>
        <v>6.9999999999999999E-4</v>
      </c>
    </row>
    <row r="8" spans="1:6" x14ac:dyDescent="0.2">
      <c r="A8">
        <v>6037139802</v>
      </c>
      <c r="B8" t="s">
        <v>5</v>
      </c>
      <c r="C8" s="2">
        <v>73614</v>
      </c>
      <c r="D8" s="2">
        <f>VLOOKUP(A8,'[1]LA Income Males'!$A$2:$C$1106,3,0)</f>
        <v>79158</v>
      </c>
      <c r="E8" s="2">
        <f>VLOOKUP(A8,'[2]LA Income Females'!$A$2:$C$1106,3,0)</f>
        <v>68031</v>
      </c>
      <c r="F8" s="1">
        <f>VLOOKUP(A8,'[3]LA Incarceration'!$A$2:$C$1106,3,0)</f>
        <v>0</v>
      </c>
    </row>
    <row r="9" spans="1:6" x14ac:dyDescent="0.2">
      <c r="A9">
        <v>6037139702</v>
      </c>
      <c r="B9" t="s">
        <v>7</v>
      </c>
      <c r="C9" s="2">
        <v>71582</v>
      </c>
      <c r="D9" s="2">
        <f>VLOOKUP(A9,'[1]LA Income Males'!$A$2:$C$1106,3,0)</f>
        <v>61508</v>
      </c>
      <c r="E9" s="2">
        <f>VLOOKUP(A9,'[2]LA Income Females'!$A$2:$C$1106,3,0)</f>
        <v>82871</v>
      </c>
      <c r="F9" s="1">
        <f>VLOOKUP(A9,'[3]LA Incarceration'!$A$2:$C$1106,3,0)</f>
        <v>0</v>
      </c>
    </row>
    <row r="10" spans="1:6" x14ac:dyDescent="0.2">
      <c r="A10">
        <v>6037620301</v>
      </c>
      <c r="B10" t="s">
        <v>8</v>
      </c>
      <c r="C10" s="2">
        <v>71516</v>
      </c>
      <c r="D10" s="2">
        <f>VLOOKUP(A10,'[1]LA Income Males'!$A$2:$C$1106,3,0)</f>
        <v>69671</v>
      </c>
      <c r="E10" s="2">
        <f>VLOOKUP(A10,'[2]LA Income Females'!$A$2:$C$1106,3,0)</f>
        <v>73405</v>
      </c>
      <c r="F10" s="1">
        <f>VLOOKUP(A10,'[3]LA Incarceration'!$A$2:$C$1106,3,0)</f>
        <v>0</v>
      </c>
    </row>
    <row r="11" spans="1:6" x14ac:dyDescent="0.2">
      <c r="A11">
        <v>6037464100</v>
      </c>
      <c r="B11" t="s">
        <v>9</v>
      </c>
      <c r="C11" s="2">
        <v>71481</v>
      </c>
      <c r="D11" s="2">
        <f>VLOOKUP(A11,'[1]LA Income Males'!$A$2:$C$1106,3,0)</f>
        <v>65979</v>
      </c>
      <c r="E11" s="2">
        <f>VLOOKUP(A11,'[2]LA Income Females'!$A$2:$C$1106,3,0)</f>
        <v>77979</v>
      </c>
      <c r="F11" s="1">
        <f>VLOOKUP(A11,'[3]LA Incarceration'!$A$2:$C$1106,3,0)</f>
        <v>0</v>
      </c>
    </row>
    <row r="12" spans="1:6" x14ac:dyDescent="0.2">
      <c r="A12">
        <v>6037460800</v>
      </c>
      <c r="B12" t="s">
        <v>10</v>
      </c>
      <c r="C12" s="2">
        <v>71100</v>
      </c>
      <c r="D12" s="2">
        <f>VLOOKUP(A12,'[1]LA Income Males'!$A$2:$C$1106,3,0)</f>
        <v>71129</v>
      </c>
      <c r="E12" s="2">
        <f>VLOOKUP(A12,'[2]LA Income Females'!$A$2:$C$1106,3,0)</f>
        <v>71073</v>
      </c>
      <c r="F12" s="1">
        <f>VLOOKUP(A12,'[3]LA Incarceration'!$A$2:$C$1106,3,0)</f>
        <v>1.5699999999999999E-2</v>
      </c>
    </row>
    <row r="13" spans="1:6" x14ac:dyDescent="0.2">
      <c r="A13">
        <v>6037700600</v>
      </c>
      <c r="B13" t="s">
        <v>11</v>
      </c>
      <c r="C13" s="2">
        <v>70857</v>
      </c>
      <c r="D13" s="2">
        <f>VLOOKUP(A13,'[1]LA Income Males'!$A$2:$C$1106,3,0)</f>
        <v>66274</v>
      </c>
      <c r="E13" s="2">
        <f>VLOOKUP(A13,'[2]LA Income Females'!$A$2:$C$1106,3,0)</f>
        <v>75692</v>
      </c>
      <c r="F13" s="1">
        <f>VLOOKUP(A13,'[3]LA Incarceration'!$A$2:$C$1106,3,0)</f>
        <v>8.5000000000000006E-3</v>
      </c>
    </row>
    <row r="14" spans="1:6" x14ac:dyDescent="0.2">
      <c r="A14">
        <v>6037262601</v>
      </c>
      <c r="B14" t="s">
        <v>12</v>
      </c>
      <c r="C14" s="2">
        <v>69838</v>
      </c>
      <c r="D14" s="2">
        <f>VLOOKUP(A14,'[1]LA Income Males'!$A$2:$C$1106,3,0)</f>
        <v>61474</v>
      </c>
      <c r="E14" s="2">
        <f>VLOOKUP(A14,'[2]LA Income Females'!$A$2:$C$1106,3,0)</f>
        <v>80151</v>
      </c>
      <c r="F14" s="1">
        <f>VLOOKUP(A14,'[3]LA Incarceration'!$A$2:$C$1106,3,0)</f>
        <v>1.0699999999999999E-2</v>
      </c>
    </row>
    <row r="15" spans="1:6" x14ac:dyDescent="0.2">
      <c r="A15">
        <v>6037141500</v>
      </c>
      <c r="B15" t="s">
        <v>7</v>
      </c>
      <c r="C15" s="2">
        <v>69587</v>
      </c>
      <c r="D15" s="2">
        <f>VLOOKUP(A15,'[1]LA Income Males'!$A$2:$C$1106,3,0)</f>
        <v>63281</v>
      </c>
      <c r="E15" s="2">
        <f>VLOOKUP(A15,'[2]LA Income Females'!$A$2:$C$1106,3,0)</f>
        <v>77266</v>
      </c>
      <c r="F15" s="1">
        <f>VLOOKUP(A15,'[3]LA Incarceration'!$A$2:$C$1106,3,0)</f>
        <v>0</v>
      </c>
    </row>
    <row r="16" spans="1:6" x14ac:dyDescent="0.2">
      <c r="A16">
        <v>6037701201</v>
      </c>
      <c r="B16" t="s">
        <v>13</v>
      </c>
      <c r="C16" s="2">
        <v>69157</v>
      </c>
      <c r="D16" s="2">
        <f>VLOOKUP(A16,'[1]LA Income Males'!$A$2:$C$1106,3,0)</f>
        <v>67161</v>
      </c>
      <c r="E16" s="2">
        <f>VLOOKUP(A16,'[2]LA Income Females'!$A$2:$C$1106,3,0)</f>
        <v>71569</v>
      </c>
      <c r="F16" s="1">
        <f>VLOOKUP(A16,'[3]LA Incarceration'!$A$2:$C$1106,3,0)</f>
        <v>0</v>
      </c>
    </row>
    <row r="17" spans="1:6" x14ac:dyDescent="0.2">
      <c r="A17">
        <v>6037261102</v>
      </c>
      <c r="B17" t="s">
        <v>11</v>
      </c>
      <c r="C17" s="2">
        <v>69112</v>
      </c>
      <c r="D17" s="2">
        <f>VLOOKUP(A17,'[1]LA Income Males'!$A$2:$C$1106,3,0)</f>
        <v>61490</v>
      </c>
      <c r="E17" s="2">
        <f>VLOOKUP(A17,'[2]LA Income Females'!$A$2:$C$1106,3,0)</f>
        <v>77660</v>
      </c>
      <c r="F17" s="1">
        <f>VLOOKUP(A17,'[3]LA Incarceration'!$A$2:$C$1106,3,0)</f>
        <v>0</v>
      </c>
    </row>
    <row r="18" spans="1:6" x14ac:dyDescent="0.2">
      <c r="A18">
        <v>6037194101</v>
      </c>
      <c r="B18" t="s">
        <v>14</v>
      </c>
      <c r="C18" s="2">
        <v>68206</v>
      </c>
      <c r="D18" s="2">
        <f>VLOOKUP(A18,'[1]LA Income Males'!$A$2:$C$1106,3,0)</f>
        <v>55762</v>
      </c>
      <c r="E18" s="2">
        <f>VLOOKUP(A18,'[2]LA Income Females'!$A$2:$C$1106,3,0)</f>
        <v>80687</v>
      </c>
      <c r="F18" s="1">
        <f>VLOOKUP(A18,'[3]LA Incarceration'!$A$2:$C$1106,3,0)</f>
        <v>0</v>
      </c>
    </row>
    <row r="19" spans="1:6" x14ac:dyDescent="0.2">
      <c r="A19">
        <v>6037139703</v>
      </c>
      <c r="B19" t="s">
        <v>7</v>
      </c>
      <c r="C19" s="2">
        <v>67515</v>
      </c>
      <c r="D19" s="2">
        <f>VLOOKUP(A19,'[1]LA Income Males'!$A$2:$C$1106,3,0)</f>
        <v>61221</v>
      </c>
      <c r="E19" s="2">
        <f>VLOOKUP(A19,'[2]LA Income Females'!$A$2:$C$1106,3,0)</f>
        <v>73883</v>
      </c>
      <c r="F19" s="1">
        <f>VLOOKUP(A19,'[3]LA Incarceration'!$A$2:$C$1106,3,0)</f>
        <v>2.0999999999999999E-3</v>
      </c>
    </row>
    <row r="20" spans="1:6" x14ac:dyDescent="0.2">
      <c r="A20">
        <v>6037700700</v>
      </c>
      <c r="B20" t="s">
        <v>15</v>
      </c>
      <c r="C20" s="2">
        <v>67429</v>
      </c>
      <c r="D20" s="2">
        <f>VLOOKUP(A20,'[1]LA Income Males'!$A$2:$C$1106,3,0)</f>
        <v>68383</v>
      </c>
      <c r="E20" s="2">
        <f>VLOOKUP(A20,'[2]LA Income Females'!$A$2:$C$1106,3,0)</f>
        <v>66571</v>
      </c>
      <c r="F20" s="1">
        <f>VLOOKUP(A20,'[3]LA Incarceration'!$A$2:$C$1106,3,0)</f>
        <v>0</v>
      </c>
    </row>
    <row r="21" spans="1:6" x14ac:dyDescent="0.2">
      <c r="A21">
        <v>6037262400</v>
      </c>
      <c r="B21" t="s">
        <v>4</v>
      </c>
      <c r="C21" s="2">
        <v>67339</v>
      </c>
      <c r="D21" s="2">
        <f>VLOOKUP(A21,'[1]LA Income Males'!$A$2:$C$1106,3,0)</f>
        <v>65273</v>
      </c>
      <c r="E21" s="2">
        <f>VLOOKUP(A21,'[2]LA Income Females'!$A$2:$C$1106,3,0)</f>
        <v>68932</v>
      </c>
      <c r="F21" s="1">
        <f>VLOOKUP(A21,'[3]LA Incarceration'!$A$2:$C$1106,3,0)</f>
        <v>1.34E-2</v>
      </c>
    </row>
    <row r="22" spans="1:6" x14ac:dyDescent="0.2">
      <c r="A22">
        <v>6037464200</v>
      </c>
      <c r="B22" t="s">
        <v>9</v>
      </c>
      <c r="C22" s="2">
        <v>66926</v>
      </c>
      <c r="D22" s="2">
        <f>VLOOKUP(A22,'[1]LA Income Males'!$A$2:$C$1106,3,0)</f>
        <v>64505</v>
      </c>
      <c r="E22" s="2">
        <f>VLOOKUP(A22,'[2]LA Income Females'!$A$2:$C$1106,3,0)</f>
        <v>69650</v>
      </c>
      <c r="F22" s="1">
        <f>VLOOKUP(A22,'[3]LA Incarceration'!$A$2:$C$1106,3,0)</f>
        <v>0</v>
      </c>
    </row>
    <row r="23" spans="1:6" x14ac:dyDescent="0.2">
      <c r="A23">
        <v>6037300901</v>
      </c>
      <c r="B23" t="s">
        <v>16</v>
      </c>
      <c r="C23" s="2">
        <v>66355</v>
      </c>
      <c r="D23" s="2">
        <f>VLOOKUP(A23,'[1]LA Income Males'!$A$2:$C$1106,3,0)</f>
        <v>61527</v>
      </c>
      <c r="E23" s="2">
        <f>VLOOKUP(A23,'[2]LA Income Females'!$A$2:$C$1106,3,0)</f>
        <v>71141</v>
      </c>
      <c r="F23" s="1">
        <f>VLOOKUP(A23,'[3]LA Incarceration'!$A$2:$C$1106,3,0)</f>
        <v>0</v>
      </c>
    </row>
    <row r="24" spans="1:6" x14ac:dyDescent="0.2">
      <c r="A24">
        <v>6037269500</v>
      </c>
      <c r="B24" t="s">
        <v>17</v>
      </c>
      <c r="C24" s="2">
        <v>65851</v>
      </c>
      <c r="D24" s="2">
        <f>VLOOKUP(A24,'[1]LA Income Males'!$A$2:$C$1106,3,0)</f>
        <v>66297</v>
      </c>
      <c r="E24" s="2">
        <f>VLOOKUP(A24,'[2]LA Income Females'!$A$2:$C$1106,3,0)</f>
        <v>65665</v>
      </c>
      <c r="F24" s="1">
        <f>VLOOKUP(A24,'[3]LA Incarceration'!$A$2:$C$1106,3,0)</f>
        <v>6.8999999999999999E-3</v>
      </c>
    </row>
    <row r="25" spans="1:6" x14ac:dyDescent="0.2">
      <c r="A25">
        <v>6037620305</v>
      </c>
      <c r="B25" t="s">
        <v>8</v>
      </c>
      <c r="C25" s="2">
        <v>65798</v>
      </c>
      <c r="D25" s="2">
        <f>VLOOKUP(A25,'[1]LA Income Males'!$A$2:$C$1106,3,0)</f>
        <v>62130</v>
      </c>
      <c r="E25" s="2">
        <f>VLOOKUP(A25,'[2]LA Income Females'!$A$2:$C$1106,3,0)</f>
        <v>70697</v>
      </c>
      <c r="F25" s="1">
        <f>VLOOKUP(A25,'[3]LA Incarceration'!$A$2:$C$1106,3,0)</f>
        <v>2.0899999999999998E-2</v>
      </c>
    </row>
    <row r="26" spans="1:6" x14ac:dyDescent="0.2">
      <c r="A26">
        <v>6037262704</v>
      </c>
      <c r="B26" t="s">
        <v>12</v>
      </c>
      <c r="C26" s="2">
        <v>65677</v>
      </c>
      <c r="D26" s="2">
        <f>VLOOKUP(A26,'[1]LA Income Males'!$A$2:$C$1106,3,0)</f>
        <v>72924</v>
      </c>
      <c r="E26" s="2">
        <f>VLOOKUP(A26,'[2]LA Income Females'!$A$2:$C$1106,3,0)</f>
        <v>56810</v>
      </c>
      <c r="F26" s="1">
        <f>VLOOKUP(A26,'[3]LA Incarceration'!$A$2:$C$1106,3,0)</f>
        <v>8.9999999999999998E-4</v>
      </c>
    </row>
    <row r="27" spans="1:6" x14ac:dyDescent="0.2">
      <c r="A27">
        <v>6037269000</v>
      </c>
      <c r="B27" t="s">
        <v>18</v>
      </c>
      <c r="C27" s="2">
        <v>65609</v>
      </c>
      <c r="D27" s="2">
        <f>VLOOKUP(A27,'[1]LA Income Males'!$A$2:$C$1106,3,0)</f>
        <v>60306</v>
      </c>
      <c r="E27" s="2">
        <f>VLOOKUP(A27,'[2]LA Income Females'!$A$2:$C$1106,3,0)</f>
        <v>71499</v>
      </c>
      <c r="F27" s="1">
        <f>VLOOKUP(A27,'[3]LA Incarceration'!$A$2:$C$1106,3,0)</f>
        <v>5.3E-3</v>
      </c>
    </row>
    <row r="28" spans="1:6" x14ac:dyDescent="0.2">
      <c r="A28">
        <v>6037189701</v>
      </c>
      <c r="B28" t="s">
        <v>14</v>
      </c>
      <c r="C28" s="2">
        <v>65570</v>
      </c>
      <c r="D28" s="2">
        <f>VLOOKUP(A28,'[1]LA Income Males'!$A$2:$C$1106,3,0)</f>
        <v>62448</v>
      </c>
      <c r="E28" s="2">
        <f>VLOOKUP(A28,'[2]LA Income Females'!$A$2:$C$1106,3,0)</f>
        <v>67676</v>
      </c>
      <c r="F28" s="1">
        <f>VLOOKUP(A28,'[3]LA Incarceration'!$A$2:$C$1106,3,0)</f>
        <v>4.0000000000000002E-4</v>
      </c>
    </row>
    <row r="29" spans="1:6" x14ac:dyDescent="0.2">
      <c r="A29">
        <v>6037276601</v>
      </c>
      <c r="B29" t="s">
        <v>19</v>
      </c>
      <c r="C29" s="2">
        <v>65563</v>
      </c>
      <c r="D29" s="2">
        <f>VLOOKUP(A29,'[1]LA Income Males'!$A$2:$C$1106,3,0)</f>
        <v>68046</v>
      </c>
      <c r="E29" s="2">
        <f>VLOOKUP(A29,'[2]LA Income Females'!$A$2:$C$1106,3,0)</f>
        <v>63084</v>
      </c>
      <c r="F29" s="1">
        <f>VLOOKUP(A29,'[3]LA Incarceration'!$A$2:$C$1106,3,0)</f>
        <v>3.5999999999999999E-3</v>
      </c>
    </row>
    <row r="30" spans="1:6" x14ac:dyDescent="0.2">
      <c r="A30">
        <v>6037463800</v>
      </c>
      <c r="B30" t="s">
        <v>20</v>
      </c>
      <c r="C30" s="2">
        <v>65309</v>
      </c>
      <c r="D30" s="2">
        <f>VLOOKUP(A30,'[1]LA Income Males'!$A$2:$C$1106,3,0)</f>
        <v>60552</v>
      </c>
      <c r="E30" s="2">
        <f>VLOOKUP(A30,'[2]LA Income Females'!$A$2:$C$1106,3,0)</f>
        <v>69286</v>
      </c>
      <c r="F30" s="1">
        <f>VLOOKUP(A30,'[3]LA Incarceration'!$A$2:$C$1106,3,0)</f>
        <v>0</v>
      </c>
    </row>
    <row r="31" spans="1:6" x14ac:dyDescent="0.2">
      <c r="A31">
        <v>6037262802</v>
      </c>
      <c r="B31" t="s">
        <v>21</v>
      </c>
      <c r="C31" s="2">
        <v>65034</v>
      </c>
      <c r="D31" s="2">
        <f>VLOOKUP(A31,'[1]LA Income Males'!$A$2:$C$1106,3,0)</f>
        <v>59367</v>
      </c>
      <c r="E31" s="2">
        <f>VLOOKUP(A31,'[2]LA Income Females'!$A$2:$C$1106,3,0)</f>
        <v>70119</v>
      </c>
      <c r="F31" s="1">
        <f>VLOOKUP(A31,'[3]LA Incarceration'!$A$2:$C$1106,3,0)</f>
        <v>1.26E-2</v>
      </c>
    </row>
    <row r="32" spans="1:6" x14ac:dyDescent="0.2">
      <c r="A32">
        <v>6037262303</v>
      </c>
      <c r="B32" t="s">
        <v>4</v>
      </c>
      <c r="C32" s="2">
        <v>63894</v>
      </c>
      <c r="D32" s="2">
        <f>VLOOKUP(A32,'[1]LA Income Males'!$A$2:$C$1106,3,0)</f>
        <v>59569</v>
      </c>
      <c r="E32" s="2">
        <f>VLOOKUP(A32,'[2]LA Income Females'!$A$2:$C$1106,3,0)</f>
        <v>67994</v>
      </c>
      <c r="F32" s="1">
        <f>VLOOKUP(A32,'[3]LA Incarceration'!$A$2:$C$1106,3,0)</f>
        <v>1.2699999999999999E-2</v>
      </c>
    </row>
    <row r="33" spans="1:6" x14ac:dyDescent="0.2">
      <c r="A33">
        <v>6037211000</v>
      </c>
      <c r="B33" t="s">
        <v>14</v>
      </c>
      <c r="C33" s="2">
        <v>63504</v>
      </c>
      <c r="D33" s="2">
        <f>VLOOKUP(A33,'[1]LA Income Males'!$A$2:$C$1106,3,0)</f>
        <v>59808</v>
      </c>
      <c r="E33" s="2">
        <f>VLOOKUP(A33,'[2]LA Income Females'!$A$2:$C$1106,3,0)</f>
        <v>67066</v>
      </c>
      <c r="F33" s="1">
        <f>VLOOKUP(A33,'[3]LA Incarceration'!$A$2:$C$1106,3,0)</f>
        <v>0</v>
      </c>
    </row>
    <row r="34" spans="1:6" x14ac:dyDescent="0.2">
      <c r="A34">
        <v>6037980024</v>
      </c>
      <c r="B34" t="s">
        <v>7</v>
      </c>
      <c r="C34" s="2">
        <v>63396</v>
      </c>
      <c r="D34" s="2">
        <f>VLOOKUP(A34,'[1]LA Income Males'!$A$2:$C$1106,3,0)</f>
        <v>51401</v>
      </c>
      <c r="E34" s="2">
        <f>VLOOKUP(A34,'[2]LA Income Females'!$A$2:$C$1106,3,0)</f>
        <v>72292</v>
      </c>
      <c r="F34" s="1">
        <f>VLOOKUP(A34,'[3]LA Incarceration'!$A$2:$C$1106,3,0)</f>
        <v>0</v>
      </c>
    </row>
    <row r="35" spans="1:6" x14ac:dyDescent="0.2">
      <c r="A35">
        <v>6037271500</v>
      </c>
      <c r="B35" t="s">
        <v>22</v>
      </c>
      <c r="C35" s="2">
        <v>63305</v>
      </c>
      <c r="D35" s="2">
        <f>VLOOKUP(A35,'[1]LA Income Males'!$A$2:$C$1106,3,0)</f>
        <v>51581</v>
      </c>
      <c r="E35" s="2">
        <f>VLOOKUP(A35,'[2]LA Income Females'!$A$2:$C$1106,3,0)</f>
        <v>75521</v>
      </c>
      <c r="F35" s="1">
        <f>VLOOKUP(A35,'[3]LA Incarceration'!$A$2:$C$1106,3,0)</f>
        <v>2.3699999999999999E-2</v>
      </c>
    </row>
    <row r="36" spans="1:6" x14ac:dyDescent="0.2">
      <c r="A36">
        <v>6037701202</v>
      </c>
      <c r="B36" t="s">
        <v>23</v>
      </c>
      <c r="C36" s="2">
        <v>63153</v>
      </c>
      <c r="D36" s="2">
        <f>VLOOKUP(A36,'[1]LA Income Males'!$A$2:$C$1106,3,0)</f>
        <v>60293</v>
      </c>
      <c r="E36" s="2">
        <f>VLOOKUP(A36,'[2]LA Income Females'!$A$2:$C$1106,3,0)</f>
        <v>66562</v>
      </c>
      <c r="F36" s="1">
        <f>VLOOKUP(A36,'[3]LA Incarceration'!$A$2:$C$1106,3,0)</f>
        <v>0</v>
      </c>
    </row>
    <row r="37" spans="1:6" x14ac:dyDescent="0.2">
      <c r="A37">
        <v>6037265601</v>
      </c>
      <c r="B37" t="s">
        <v>3</v>
      </c>
      <c r="C37" s="2">
        <v>62796</v>
      </c>
      <c r="D37" s="2">
        <f>VLOOKUP(A37,'[1]LA Income Males'!$A$2:$C$1106,3,0)</f>
        <v>56898</v>
      </c>
      <c r="E37" s="2">
        <f>VLOOKUP(A37,'[2]LA Income Females'!$A$2:$C$1106,3,0)</f>
        <v>70062</v>
      </c>
      <c r="F37" s="1">
        <f>VLOOKUP(A37,'[3]LA Incarceration'!$A$2:$C$1106,3,0)</f>
        <v>0</v>
      </c>
    </row>
    <row r="38" spans="1:6" x14ac:dyDescent="0.2">
      <c r="A38">
        <v>6037264000</v>
      </c>
      <c r="B38" t="s">
        <v>4</v>
      </c>
      <c r="C38" s="2">
        <v>62726</v>
      </c>
      <c r="D38" s="2">
        <f>VLOOKUP(A38,'[1]LA Income Males'!$A$2:$C$1106,3,0)</f>
        <v>60512</v>
      </c>
      <c r="E38" s="2">
        <f>VLOOKUP(A38,'[2]LA Income Females'!$A$2:$C$1106,3,0)</f>
        <v>65575</v>
      </c>
      <c r="F38" s="1">
        <f>VLOOKUP(A38,'[3]LA Incarceration'!$A$2:$C$1106,3,0)</f>
        <v>3.6200000000000003E-2</v>
      </c>
    </row>
    <row r="39" spans="1:6" x14ac:dyDescent="0.2">
      <c r="A39">
        <v>6037262501</v>
      </c>
      <c r="B39" t="s">
        <v>12</v>
      </c>
      <c r="C39" s="2">
        <v>62721</v>
      </c>
      <c r="D39" s="2">
        <f>VLOOKUP(A39,'[1]LA Income Males'!$A$2:$C$1106,3,0)</f>
        <v>54362</v>
      </c>
      <c r="E39" s="2">
        <f>VLOOKUP(A39,'[2]LA Income Females'!$A$2:$C$1106,3,0)</f>
        <v>73878</v>
      </c>
      <c r="F39" s="1">
        <f>VLOOKUP(A39,'[3]LA Incarceration'!$A$2:$C$1106,3,0)</f>
        <v>2.2000000000000001E-3</v>
      </c>
    </row>
    <row r="40" spans="1:6" x14ac:dyDescent="0.2">
      <c r="A40">
        <v>6037214100</v>
      </c>
      <c r="B40" t="s">
        <v>14</v>
      </c>
      <c r="C40" s="2">
        <v>62639</v>
      </c>
      <c r="D40" s="2">
        <f>VLOOKUP(A40,'[1]LA Income Males'!$A$2:$C$1106,3,0)</f>
        <v>62367</v>
      </c>
      <c r="E40" s="2">
        <f>VLOOKUP(A40,'[2]LA Income Females'!$A$2:$C$1106,3,0)</f>
        <v>62855</v>
      </c>
      <c r="F40" s="1">
        <f>VLOOKUP(A40,'[3]LA Incarceration'!$A$2:$C$1106,3,0)</f>
        <v>3.5999999999999999E-3</v>
      </c>
    </row>
    <row r="41" spans="1:6" x14ac:dyDescent="0.2">
      <c r="A41">
        <v>6037463900</v>
      </c>
      <c r="B41" t="s">
        <v>20</v>
      </c>
      <c r="C41" s="2">
        <v>62543</v>
      </c>
      <c r="D41" s="2">
        <f>VLOOKUP(A41,'[1]LA Income Males'!$A$2:$C$1106,3,0)</f>
        <v>59968</v>
      </c>
      <c r="E41" s="2">
        <f>VLOOKUP(A41,'[2]LA Income Females'!$A$2:$C$1106,3,0)</f>
        <v>65715</v>
      </c>
      <c r="F41" s="1">
        <f>VLOOKUP(A41,'[3]LA Incarceration'!$A$2:$C$1106,3,0)</f>
        <v>3.39E-2</v>
      </c>
    </row>
    <row r="42" spans="1:6" x14ac:dyDescent="0.2">
      <c r="A42">
        <v>6037480002</v>
      </c>
      <c r="B42" t="s">
        <v>24</v>
      </c>
      <c r="C42" s="2">
        <v>62517</v>
      </c>
      <c r="D42" s="2">
        <f>VLOOKUP(A42,'[1]LA Income Males'!$A$2:$C$1106,3,0)</f>
        <v>52316</v>
      </c>
      <c r="E42" s="2">
        <f>VLOOKUP(A42,'[2]LA Income Females'!$A$2:$C$1106,3,0)</f>
        <v>71751</v>
      </c>
      <c r="F42" s="1">
        <f>VLOOKUP(A42,'[3]LA Incarceration'!$A$2:$C$1106,3,0)</f>
        <v>0</v>
      </c>
    </row>
    <row r="43" spans="1:6" x14ac:dyDescent="0.2">
      <c r="A43">
        <v>6037701304</v>
      </c>
      <c r="B43" t="s">
        <v>13</v>
      </c>
      <c r="C43" s="2">
        <v>62470</v>
      </c>
      <c r="D43" s="2">
        <f>VLOOKUP(A43,'[1]LA Income Males'!$A$2:$C$1106,3,0)</f>
        <v>62113</v>
      </c>
      <c r="E43" s="2">
        <f>VLOOKUP(A43,'[2]LA Income Females'!$A$2:$C$1106,3,0)</f>
        <v>62859</v>
      </c>
      <c r="F43" s="1">
        <f>VLOOKUP(A43,'[3]LA Incarceration'!$A$2:$C$1106,3,0)</f>
        <v>0</v>
      </c>
    </row>
    <row r="44" spans="1:6" x14ac:dyDescent="0.2">
      <c r="A44">
        <v>6037480201</v>
      </c>
      <c r="B44" t="s">
        <v>24</v>
      </c>
      <c r="C44" s="2">
        <v>62468</v>
      </c>
      <c r="D44" s="2">
        <f>VLOOKUP(A44,'[1]LA Income Males'!$A$2:$C$1106,3,0)</f>
        <v>55762</v>
      </c>
      <c r="E44" s="2">
        <f>VLOOKUP(A44,'[2]LA Income Females'!$A$2:$C$1106,3,0)</f>
        <v>69842</v>
      </c>
      <c r="F44" s="1">
        <f>VLOOKUP(A44,'[3]LA Incarceration'!$A$2:$C$1106,3,0)</f>
        <v>6.3E-3</v>
      </c>
    </row>
    <row r="45" spans="1:6" x14ac:dyDescent="0.2">
      <c r="A45">
        <v>6037139701</v>
      </c>
      <c r="B45" t="s">
        <v>7</v>
      </c>
      <c r="C45" s="2">
        <v>62369</v>
      </c>
      <c r="D45" s="2">
        <f>VLOOKUP(A45,'[1]LA Income Males'!$A$2:$C$1106,3,0)</f>
        <v>56422</v>
      </c>
      <c r="E45" s="2">
        <f>VLOOKUP(A45,'[2]LA Income Females'!$A$2:$C$1106,3,0)</f>
        <v>69317</v>
      </c>
      <c r="F45" s="1">
        <f>VLOOKUP(A45,'[3]LA Incarceration'!$A$2:$C$1106,3,0)</f>
        <v>2.7000000000000001E-3</v>
      </c>
    </row>
    <row r="46" spans="1:6" x14ac:dyDescent="0.2">
      <c r="A46">
        <v>6037214700</v>
      </c>
      <c r="B46" t="s">
        <v>25</v>
      </c>
      <c r="C46" s="2">
        <v>62239</v>
      </c>
      <c r="D46" s="2">
        <f>VLOOKUP(A46,'[1]LA Income Males'!$A$2:$C$1106,3,0)</f>
        <v>50992</v>
      </c>
      <c r="E46" s="2">
        <f>VLOOKUP(A46,'[2]LA Income Females'!$A$2:$C$1106,3,0)</f>
        <v>73735</v>
      </c>
      <c r="F46" s="1">
        <f>VLOOKUP(A46,'[3]LA Incarceration'!$A$2:$C$1106,3,0)</f>
        <v>1.9E-3</v>
      </c>
    </row>
    <row r="47" spans="1:6" x14ac:dyDescent="0.2">
      <c r="A47">
        <v>6037141400</v>
      </c>
      <c r="B47" t="s">
        <v>7</v>
      </c>
      <c r="C47" s="2">
        <v>62035</v>
      </c>
      <c r="D47" s="2">
        <f>VLOOKUP(A47,'[1]LA Income Males'!$A$2:$C$1106,3,0)</f>
        <v>55585</v>
      </c>
      <c r="E47" s="2">
        <f>VLOOKUP(A47,'[2]LA Income Females'!$A$2:$C$1106,3,0)</f>
        <v>70009</v>
      </c>
      <c r="F47" s="1">
        <f>VLOOKUP(A47,'[3]LA Incarceration'!$A$2:$C$1106,3,0)</f>
        <v>0</v>
      </c>
    </row>
    <row r="48" spans="1:6" x14ac:dyDescent="0.2">
      <c r="A48">
        <v>6037143902</v>
      </c>
      <c r="B48" t="s">
        <v>26</v>
      </c>
      <c r="C48" s="2">
        <v>61785</v>
      </c>
      <c r="D48" s="2">
        <f>VLOOKUP(A48,'[1]LA Income Males'!$A$2:$C$1106,3,0)</f>
        <v>59680</v>
      </c>
      <c r="E48" s="2">
        <f>VLOOKUP(A48,'[2]LA Income Females'!$A$2:$C$1106,3,0)</f>
        <v>64311</v>
      </c>
      <c r="F48" s="1">
        <f>VLOOKUP(A48,'[3]LA Incarceration'!$A$2:$C$1106,3,0)</f>
        <v>0</v>
      </c>
    </row>
    <row r="49" spans="1:6" x14ac:dyDescent="0.2">
      <c r="A49">
        <v>6037278102</v>
      </c>
      <c r="B49" t="s">
        <v>19</v>
      </c>
      <c r="C49" s="2">
        <v>61671</v>
      </c>
      <c r="D49" s="2">
        <f>VLOOKUP(A49,'[1]LA Income Males'!$A$2:$C$1106,3,0)</f>
        <v>54836</v>
      </c>
      <c r="E49" s="2">
        <f>VLOOKUP(A49,'[2]LA Income Females'!$A$2:$C$1106,3,0)</f>
        <v>69036</v>
      </c>
      <c r="F49" s="1">
        <f>VLOOKUP(A49,'[3]LA Incarceration'!$A$2:$C$1106,3,0)</f>
        <v>0</v>
      </c>
    </row>
    <row r="50" spans="1:6" x14ac:dyDescent="0.2">
      <c r="A50">
        <v>6037269300</v>
      </c>
      <c r="B50" t="s">
        <v>18</v>
      </c>
      <c r="C50" s="2">
        <v>61600</v>
      </c>
      <c r="D50" s="2">
        <f>VLOOKUP(A50,'[1]LA Income Males'!$A$2:$C$1106,3,0)</f>
        <v>57724</v>
      </c>
      <c r="E50" s="2">
        <f>VLOOKUP(A50,'[2]LA Income Females'!$A$2:$C$1106,3,0)</f>
        <v>66279</v>
      </c>
      <c r="F50" s="1">
        <f>VLOOKUP(A50,'[3]LA Incarceration'!$A$2:$C$1106,3,0)</f>
        <v>4.1000000000000003E-3</v>
      </c>
    </row>
    <row r="51" spans="1:6" x14ac:dyDescent="0.2">
      <c r="A51">
        <v>6037701601</v>
      </c>
      <c r="B51" t="s">
        <v>27</v>
      </c>
      <c r="C51" s="2">
        <v>61555</v>
      </c>
      <c r="D51" s="2">
        <f>VLOOKUP(A51,'[1]LA Income Males'!$A$2:$C$1106,3,0)</f>
        <v>54736</v>
      </c>
      <c r="E51" s="2">
        <f>VLOOKUP(A51,'[2]LA Income Females'!$A$2:$C$1106,3,0)</f>
        <v>71284</v>
      </c>
      <c r="F51" s="1">
        <f>VLOOKUP(A51,'[3]LA Incarceration'!$A$2:$C$1106,3,0)</f>
        <v>0</v>
      </c>
    </row>
    <row r="52" spans="1:6" x14ac:dyDescent="0.2">
      <c r="A52">
        <v>6037141600</v>
      </c>
      <c r="B52" t="s">
        <v>28</v>
      </c>
      <c r="C52" s="2">
        <v>61390</v>
      </c>
      <c r="D52" s="2">
        <f>VLOOKUP(A52,'[1]LA Income Males'!$A$2:$C$1106,3,0)</f>
        <v>58602</v>
      </c>
      <c r="E52" s="2">
        <f>VLOOKUP(A52,'[2]LA Income Females'!$A$2:$C$1106,3,0)</f>
        <v>64316</v>
      </c>
      <c r="F52" s="1">
        <f>VLOOKUP(A52,'[3]LA Incarceration'!$A$2:$C$1106,3,0)</f>
        <v>3.5000000000000001E-3</v>
      </c>
    </row>
    <row r="53" spans="1:6" x14ac:dyDescent="0.2">
      <c r="A53">
        <v>6037265510</v>
      </c>
      <c r="B53" t="s">
        <v>3</v>
      </c>
      <c r="C53" s="2">
        <v>61374</v>
      </c>
      <c r="D53" s="2">
        <f>VLOOKUP(A53,'[1]LA Income Males'!$A$2:$C$1106,3,0)</f>
        <v>71968</v>
      </c>
      <c r="E53" s="2">
        <f>VLOOKUP(A53,'[2]LA Income Females'!$A$2:$C$1106,3,0)</f>
        <v>53702</v>
      </c>
      <c r="F53" s="1">
        <f>VLOOKUP(A53,'[3]LA Incarceration'!$A$2:$C$1106,3,0)</f>
        <v>3.0000000000000001E-3</v>
      </c>
    </row>
    <row r="54" spans="1:6" x14ac:dyDescent="0.2">
      <c r="A54">
        <v>6037480500</v>
      </c>
      <c r="B54" t="s">
        <v>29</v>
      </c>
      <c r="C54" s="2">
        <v>61073</v>
      </c>
      <c r="D54" s="2">
        <f>VLOOKUP(A54,'[1]LA Income Males'!$A$2:$C$1106,3,0)</f>
        <v>54996</v>
      </c>
      <c r="E54" s="2">
        <f>VLOOKUP(A54,'[2]LA Income Females'!$A$2:$C$1106,3,0)</f>
        <v>67572</v>
      </c>
      <c r="F54" s="1">
        <f>VLOOKUP(A54,'[3]LA Incarceration'!$A$2:$C$1106,3,0)</f>
        <v>1E-4</v>
      </c>
    </row>
    <row r="55" spans="1:6" x14ac:dyDescent="0.2">
      <c r="A55">
        <v>6037300902</v>
      </c>
      <c r="B55" t="s">
        <v>30</v>
      </c>
      <c r="C55" s="2">
        <v>60985</v>
      </c>
      <c r="D55" s="2">
        <f>VLOOKUP(A55,'[1]LA Income Males'!$A$2:$C$1106,3,0)</f>
        <v>63666</v>
      </c>
      <c r="E55" s="2">
        <f>VLOOKUP(A55,'[2]LA Income Females'!$A$2:$C$1106,3,0)</f>
        <v>58045</v>
      </c>
      <c r="F55" s="1">
        <f>VLOOKUP(A55,'[3]LA Incarceration'!$A$2:$C$1106,3,0)</f>
        <v>8.0999999999999996E-3</v>
      </c>
    </row>
    <row r="56" spans="1:6" x14ac:dyDescent="0.2">
      <c r="A56">
        <v>6037464000</v>
      </c>
      <c r="B56" t="s">
        <v>31</v>
      </c>
      <c r="C56" s="2">
        <v>60875</v>
      </c>
      <c r="D56" s="2">
        <f>VLOOKUP(A56,'[1]LA Income Males'!$A$2:$C$1106,3,0)</f>
        <v>59432</v>
      </c>
      <c r="E56" s="2">
        <f>VLOOKUP(A56,'[2]LA Income Females'!$A$2:$C$1106,3,0)</f>
        <v>62688</v>
      </c>
      <c r="F56" s="1">
        <f>VLOOKUP(A56,'[3]LA Incarceration'!$A$2:$C$1106,3,0)</f>
        <v>0</v>
      </c>
    </row>
    <row r="57" spans="1:6" x14ac:dyDescent="0.2">
      <c r="A57">
        <v>6037188202</v>
      </c>
      <c r="B57" t="s">
        <v>14</v>
      </c>
      <c r="C57" s="2">
        <v>60870</v>
      </c>
      <c r="D57" s="2">
        <f>VLOOKUP(A57,'[1]LA Income Males'!$A$2:$C$1106,3,0)</f>
        <v>58938</v>
      </c>
      <c r="E57" s="2">
        <f>VLOOKUP(A57,'[2]LA Income Females'!$A$2:$C$1106,3,0)</f>
        <v>62685</v>
      </c>
      <c r="F57" s="1">
        <f>VLOOKUP(A57,'[3]LA Incarceration'!$A$2:$C$1106,3,0)</f>
        <v>5.1000000000000004E-3</v>
      </c>
    </row>
    <row r="58" spans="1:6" x14ac:dyDescent="0.2">
      <c r="A58">
        <v>6037139600</v>
      </c>
      <c r="B58" t="s">
        <v>7</v>
      </c>
      <c r="C58" s="2">
        <v>60820</v>
      </c>
      <c r="D58" s="2">
        <f>VLOOKUP(A58,'[1]LA Income Males'!$A$2:$C$1106,3,0)</f>
        <v>61999</v>
      </c>
      <c r="E58" s="2">
        <f>VLOOKUP(A58,'[2]LA Income Females'!$A$2:$C$1106,3,0)</f>
        <v>59345</v>
      </c>
      <c r="F58" s="1">
        <f>VLOOKUP(A58,'[3]LA Incarceration'!$A$2:$C$1106,3,0)</f>
        <v>1.5800000000000002E-2</v>
      </c>
    </row>
    <row r="59" spans="1:6" x14ac:dyDescent="0.2">
      <c r="A59">
        <v>6037701000</v>
      </c>
      <c r="B59" t="s">
        <v>11</v>
      </c>
      <c r="C59" s="2">
        <v>60771</v>
      </c>
      <c r="D59" s="2">
        <f>VLOOKUP(A59,'[1]LA Income Males'!$A$2:$C$1106,3,0)</f>
        <v>60401</v>
      </c>
      <c r="E59" s="2">
        <f>VLOOKUP(A59,'[2]LA Income Females'!$A$2:$C$1106,3,0)</f>
        <v>61074</v>
      </c>
      <c r="F59" s="1">
        <f>VLOOKUP(A59,'[3]LA Incarceration'!$A$2:$C$1106,3,0)</f>
        <v>0</v>
      </c>
    </row>
    <row r="60" spans="1:6" x14ac:dyDescent="0.2">
      <c r="A60">
        <v>6037271600</v>
      </c>
      <c r="B60" t="s">
        <v>22</v>
      </c>
      <c r="C60" s="2">
        <v>60407</v>
      </c>
      <c r="D60" s="2">
        <f>VLOOKUP(A60,'[1]LA Income Males'!$A$2:$C$1106,3,0)</f>
        <v>57806</v>
      </c>
      <c r="E60" s="2">
        <f>VLOOKUP(A60,'[2]LA Income Females'!$A$2:$C$1106,3,0)</f>
        <v>63189</v>
      </c>
      <c r="F60" s="1">
        <f>VLOOKUP(A60,'[3]LA Incarceration'!$A$2:$C$1106,3,0)</f>
        <v>0</v>
      </c>
    </row>
    <row r="61" spans="1:6" x14ac:dyDescent="0.2">
      <c r="A61">
        <v>6037461700</v>
      </c>
      <c r="B61" t="s">
        <v>10</v>
      </c>
      <c r="C61" s="2">
        <v>60383</v>
      </c>
      <c r="D61" s="2">
        <f>VLOOKUP(A61,'[1]LA Income Males'!$A$2:$C$1106,3,0)</f>
        <v>52698</v>
      </c>
      <c r="E61" s="2">
        <f>VLOOKUP(A61,'[2]LA Income Females'!$A$2:$C$1106,3,0)</f>
        <v>68785</v>
      </c>
      <c r="F61" s="1">
        <f>VLOOKUP(A61,'[3]LA Incarceration'!$A$2:$C$1106,3,0)</f>
        <v>1.6999999999999999E-3</v>
      </c>
    </row>
    <row r="62" spans="1:6" x14ac:dyDescent="0.2">
      <c r="A62">
        <v>6037265202</v>
      </c>
      <c r="B62" t="s">
        <v>3</v>
      </c>
      <c r="C62" s="2">
        <v>60008</v>
      </c>
      <c r="D62" s="2">
        <f>VLOOKUP(A62,'[1]LA Income Males'!$A$2:$C$1106,3,0)</f>
        <v>64117</v>
      </c>
      <c r="E62" s="2">
        <f>VLOOKUP(A62,'[2]LA Income Females'!$A$2:$C$1106,3,0)</f>
        <v>54580</v>
      </c>
      <c r="F62" s="1">
        <f>VLOOKUP(A62,'[3]LA Incarceration'!$A$2:$C$1106,3,0)</f>
        <v>5.3E-3</v>
      </c>
    </row>
    <row r="63" spans="1:6" x14ac:dyDescent="0.2">
      <c r="A63">
        <v>6037265410</v>
      </c>
      <c r="B63" t="s">
        <v>2</v>
      </c>
      <c r="C63" s="2">
        <v>59944</v>
      </c>
      <c r="D63" s="2">
        <f>VLOOKUP(A63,'[1]LA Income Males'!$A$2:$C$1106,3,0)</f>
        <v>48198</v>
      </c>
      <c r="E63" s="2">
        <f>VLOOKUP(A63,'[2]LA Income Females'!$A$2:$C$1106,3,0)</f>
        <v>67766</v>
      </c>
      <c r="F63" s="1">
        <f>VLOOKUP(A63,'[3]LA Incarceration'!$A$2:$C$1106,3,0)</f>
        <v>0</v>
      </c>
    </row>
    <row r="64" spans="1:6" x14ac:dyDescent="0.2">
      <c r="A64">
        <v>6037265700</v>
      </c>
      <c r="B64" t="s">
        <v>3</v>
      </c>
      <c r="C64" s="2">
        <v>59718</v>
      </c>
      <c r="D64" s="2">
        <f>VLOOKUP(A64,'[1]LA Income Males'!$A$2:$C$1106,3,0)</f>
        <v>55881</v>
      </c>
      <c r="E64" s="2">
        <f>VLOOKUP(A64,'[2]LA Income Females'!$A$2:$C$1106,3,0)</f>
        <v>64207</v>
      </c>
      <c r="F64" s="1">
        <f>VLOOKUP(A64,'[3]LA Incarceration'!$A$2:$C$1106,3,0)</f>
        <v>1.9300000000000001E-2</v>
      </c>
    </row>
    <row r="65" spans="1:6" x14ac:dyDescent="0.2">
      <c r="A65">
        <v>6037141202</v>
      </c>
      <c r="B65" t="s">
        <v>28</v>
      </c>
      <c r="C65" s="2">
        <v>59589</v>
      </c>
      <c r="D65" s="2">
        <f>VLOOKUP(A65,'[1]LA Income Males'!$A$2:$C$1106,3,0)</f>
        <v>54924</v>
      </c>
      <c r="E65" s="2">
        <f>VLOOKUP(A65,'[2]LA Income Females'!$A$2:$C$1106,3,0)</f>
        <v>65926</v>
      </c>
      <c r="F65" s="1">
        <f>VLOOKUP(A65,'[3]LA Incarceration'!$A$2:$C$1106,3,0)</f>
        <v>0</v>
      </c>
    </row>
    <row r="66" spans="1:6" x14ac:dyDescent="0.2">
      <c r="A66">
        <v>6037267100</v>
      </c>
      <c r="B66" t="s">
        <v>32</v>
      </c>
      <c r="C66" s="2">
        <v>59534</v>
      </c>
      <c r="D66" s="2">
        <f>VLOOKUP(A66,'[1]LA Income Males'!$A$2:$C$1106,3,0)</f>
        <v>52674</v>
      </c>
      <c r="E66" s="2">
        <f>VLOOKUP(A66,'[2]LA Income Females'!$A$2:$C$1106,3,0)</f>
        <v>67979</v>
      </c>
      <c r="F66" s="1">
        <f>VLOOKUP(A66,'[3]LA Incarceration'!$A$2:$C$1106,3,0)</f>
        <v>3.3999999999999998E-3</v>
      </c>
    </row>
    <row r="67" spans="1:6" x14ac:dyDescent="0.2">
      <c r="A67">
        <v>6037530005</v>
      </c>
      <c r="B67" t="s">
        <v>33</v>
      </c>
      <c r="C67" s="2">
        <v>59514</v>
      </c>
      <c r="D67" s="2">
        <f>VLOOKUP(A67,'[1]LA Income Males'!$A$2:$C$1106,3,0)</f>
        <v>55535</v>
      </c>
      <c r="E67" s="2">
        <f>VLOOKUP(A67,'[2]LA Income Females'!$A$2:$C$1106,3,0)</f>
        <v>64257</v>
      </c>
      <c r="F67" s="1">
        <f>VLOOKUP(A67,'[3]LA Incarceration'!$A$2:$C$1106,3,0)</f>
        <v>1.43E-2</v>
      </c>
    </row>
    <row r="68" spans="1:6" x14ac:dyDescent="0.2">
      <c r="A68">
        <v>6037124000</v>
      </c>
      <c r="B68" t="s">
        <v>34</v>
      </c>
      <c r="C68" s="2">
        <v>59445</v>
      </c>
      <c r="D68" s="2">
        <f>VLOOKUP(A68,'[1]LA Income Males'!$A$2:$C$1106,3,0)</f>
        <v>57450</v>
      </c>
      <c r="E68" s="2">
        <f>VLOOKUP(A68,'[2]LA Income Females'!$A$2:$C$1106,3,0)</f>
        <v>61795</v>
      </c>
      <c r="F68" s="1">
        <f>VLOOKUP(A68,'[3]LA Incarceration'!$A$2:$C$1106,3,0)</f>
        <v>6.7999999999999996E-3</v>
      </c>
    </row>
    <row r="69" spans="1:6" x14ac:dyDescent="0.2">
      <c r="A69">
        <v>6037482002</v>
      </c>
      <c r="B69" t="s">
        <v>35</v>
      </c>
      <c r="C69" s="2">
        <v>58931</v>
      </c>
      <c r="D69" s="2">
        <f>VLOOKUP(A69,'[1]LA Income Males'!$A$2:$C$1106,3,0)</f>
        <v>50539</v>
      </c>
      <c r="E69" s="2">
        <f>VLOOKUP(A69,'[2]LA Income Females'!$A$2:$C$1106,3,0)</f>
        <v>67420</v>
      </c>
      <c r="F69" s="1">
        <f>VLOOKUP(A69,'[3]LA Incarceration'!$A$2:$C$1106,3,0)</f>
        <v>3.3E-3</v>
      </c>
    </row>
    <row r="70" spans="1:6" x14ac:dyDescent="0.2">
      <c r="A70">
        <v>6037265201</v>
      </c>
      <c r="B70" t="s">
        <v>3</v>
      </c>
      <c r="C70" s="2">
        <v>58910</v>
      </c>
      <c r="D70" s="2">
        <f>VLOOKUP(A70,'[1]LA Income Males'!$A$2:$C$1106,3,0)</f>
        <v>70341</v>
      </c>
      <c r="E70" s="2">
        <f>VLOOKUP(A70,'[2]LA Income Females'!$A$2:$C$1106,3,0)</f>
        <v>49844</v>
      </c>
      <c r="F70" s="1">
        <f>VLOOKUP(A70,'[3]LA Incarceration'!$A$2:$C$1106,3,0)</f>
        <v>0</v>
      </c>
    </row>
    <row r="71" spans="1:6" x14ac:dyDescent="0.2">
      <c r="A71">
        <v>6037265602</v>
      </c>
      <c r="B71" t="s">
        <v>3</v>
      </c>
      <c r="C71" s="2">
        <v>58898</v>
      </c>
      <c r="D71" s="2">
        <f>VLOOKUP(A71,'[1]LA Income Males'!$A$2:$C$1106,3,0)</f>
        <v>58530</v>
      </c>
      <c r="E71" s="2">
        <f>VLOOKUP(A71,'[2]LA Income Females'!$A$2:$C$1106,3,0)</f>
        <v>59356</v>
      </c>
      <c r="F71" s="1">
        <f>VLOOKUP(A71,'[3]LA Incarceration'!$A$2:$C$1106,3,0)</f>
        <v>1.11E-2</v>
      </c>
    </row>
    <row r="72" spans="1:6" x14ac:dyDescent="0.2">
      <c r="A72">
        <v>6037262604</v>
      </c>
      <c r="B72" t="s">
        <v>12</v>
      </c>
      <c r="C72" s="2">
        <v>58866</v>
      </c>
      <c r="D72" s="2">
        <f>VLOOKUP(A72,'[1]LA Income Males'!$A$2:$C$1106,3,0)</f>
        <v>58494</v>
      </c>
      <c r="E72" s="2">
        <f>VLOOKUP(A72,'[2]LA Income Females'!$A$2:$C$1106,3,0)</f>
        <v>59238</v>
      </c>
      <c r="F72" s="1">
        <f>VLOOKUP(A72,'[3]LA Incarceration'!$A$2:$C$1106,3,0)</f>
        <v>7.0000000000000001E-3</v>
      </c>
    </row>
    <row r="73" spans="1:6" x14ac:dyDescent="0.2">
      <c r="A73">
        <v>6037480702</v>
      </c>
      <c r="B73" t="s">
        <v>29</v>
      </c>
      <c r="C73" s="2">
        <v>58826</v>
      </c>
      <c r="D73" s="2">
        <f>VLOOKUP(A73,'[1]LA Income Males'!$A$2:$C$1106,3,0)</f>
        <v>58146</v>
      </c>
      <c r="E73" s="2">
        <f>VLOOKUP(A73,'[2]LA Income Females'!$A$2:$C$1106,3,0)</f>
        <v>59560</v>
      </c>
      <c r="F73" s="1">
        <f>VLOOKUP(A73,'[3]LA Incarceration'!$A$2:$C$1106,3,0)</f>
        <v>2.1000000000000001E-2</v>
      </c>
    </row>
    <row r="74" spans="1:6" x14ac:dyDescent="0.2">
      <c r="A74">
        <v>6037276400</v>
      </c>
      <c r="B74" t="s">
        <v>36</v>
      </c>
      <c r="C74" s="2">
        <v>58728</v>
      </c>
      <c r="D74" s="2">
        <f>VLOOKUP(A74,'[1]LA Income Males'!$A$2:$C$1106,3,0)</f>
        <v>56045</v>
      </c>
      <c r="E74" s="2">
        <f>VLOOKUP(A74,'[2]LA Income Females'!$A$2:$C$1106,3,0)</f>
        <v>61337</v>
      </c>
      <c r="F74" s="1">
        <f>VLOOKUP(A74,'[3]LA Incarceration'!$A$2:$C$1106,3,0)</f>
        <v>1.8E-3</v>
      </c>
    </row>
    <row r="75" spans="1:6" x14ac:dyDescent="0.2">
      <c r="A75">
        <v>6037620400</v>
      </c>
      <c r="B75" t="s">
        <v>8</v>
      </c>
      <c r="C75" s="2">
        <v>58721</v>
      </c>
      <c r="D75" s="2">
        <f>VLOOKUP(A75,'[1]LA Income Males'!$A$2:$C$1106,3,0)</f>
        <v>55000</v>
      </c>
      <c r="E75" s="2">
        <f>VLOOKUP(A75,'[2]LA Income Females'!$A$2:$C$1106,3,0)</f>
        <v>62640</v>
      </c>
      <c r="F75" s="1">
        <f>VLOOKUP(A75,'[3]LA Incarceration'!$A$2:$C$1106,3,0)</f>
        <v>0</v>
      </c>
    </row>
    <row r="76" spans="1:6" x14ac:dyDescent="0.2">
      <c r="A76">
        <v>6037143602</v>
      </c>
      <c r="B76" t="s">
        <v>26</v>
      </c>
      <c r="C76" s="2">
        <v>58600</v>
      </c>
      <c r="D76" s="2">
        <f>VLOOKUP(A76,'[1]LA Income Males'!$A$2:$C$1106,3,0)</f>
        <v>61028</v>
      </c>
      <c r="E76" s="2">
        <f>VLOOKUP(A76,'[2]LA Income Females'!$A$2:$C$1106,3,0)</f>
        <v>54690</v>
      </c>
      <c r="F76" s="1">
        <f>VLOOKUP(A76,'[3]LA Incarceration'!$A$2:$C$1106,3,0)</f>
        <v>0</v>
      </c>
    </row>
    <row r="77" spans="1:6" x14ac:dyDescent="0.2">
      <c r="A77">
        <v>6037700801</v>
      </c>
      <c r="B77" t="s">
        <v>11</v>
      </c>
      <c r="C77" s="2">
        <v>58572</v>
      </c>
      <c r="D77" s="2">
        <f>VLOOKUP(A77,'[1]LA Income Males'!$A$2:$C$1106,3,0)</f>
        <v>52392</v>
      </c>
      <c r="E77" s="2">
        <f>VLOOKUP(A77,'[2]LA Income Females'!$A$2:$C$1106,3,0)</f>
        <v>64977</v>
      </c>
      <c r="F77" s="1">
        <f>VLOOKUP(A77,'[3]LA Incarceration'!$A$2:$C$1106,3,0)</f>
        <v>6.1000000000000004E-3</v>
      </c>
    </row>
    <row r="78" spans="1:6" x14ac:dyDescent="0.2">
      <c r="A78">
        <v>6037700901</v>
      </c>
      <c r="B78" t="s">
        <v>37</v>
      </c>
      <c r="C78" s="2">
        <v>58571</v>
      </c>
      <c r="D78" s="2">
        <f>VLOOKUP(A78,'[1]LA Income Males'!$A$2:$C$1106,3,0)</f>
        <v>55714</v>
      </c>
      <c r="E78" s="2">
        <f>VLOOKUP(A78,'[2]LA Income Females'!$A$2:$C$1106,3,0)</f>
        <v>61581</v>
      </c>
      <c r="F78" s="1">
        <f>VLOOKUP(A78,'[3]LA Incarceration'!$A$2:$C$1106,3,0)</f>
        <v>8.3000000000000001E-3</v>
      </c>
    </row>
    <row r="79" spans="1:6" x14ac:dyDescent="0.2">
      <c r="A79">
        <v>6037262100</v>
      </c>
      <c r="B79" t="s">
        <v>38</v>
      </c>
      <c r="C79" s="2">
        <v>58555</v>
      </c>
      <c r="D79" s="2">
        <f>VLOOKUP(A79,'[1]LA Income Males'!$A$2:$C$1106,3,0)</f>
        <v>59053</v>
      </c>
      <c r="E79" s="2">
        <f>VLOOKUP(A79,'[2]LA Income Females'!$A$2:$C$1106,3,0)</f>
        <v>57654</v>
      </c>
      <c r="F79" s="1">
        <f>VLOOKUP(A79,'[3]LA Incarceration'!$A$2:$C$1106,3,0)</f>
        <v>2.5000000000000001E-2</v>
      </c>
    </row>
    <row r="80" spans="1:6" x14ac:dyDescent="0.2">
      <c r="A80">
        <v>6037482001</v>
      </c>
      <c r="B80" t="s">
        <v>35</v>
      </c>
      <c r="C80" s="2">
        <v>58068</v>
      </c>
      <c r="D80" s="2">
        <f>VLOOKUP(A80,'[1]LA Income Males'!$A$2:$C$1106,3,0)</f>
        <v>55301</v>
      </c>
      <c r="E80" s="2">
        <f>VLOOKUP(A80,'[2]LA Income Females'!$A$2:$C$1106,3,0)</f>
        <v>60726</v>
      </c>
      <c r="F80" s="1">
        <f>VLOOKUP(A80,'[3]LA Incarceration'!$A$2:$C$1106,3,0)</f>
        <v>8.0000000000000002E-3</v>
      </c>
    </row>
    <row r="81" spans="1:6" x14ac:dyDescent="0.2">
      <c r="A81">
        <v>6037267200</v>
      </c>
      <c r="B81" t="s">
        <v>32</v>
      </c>
      <c r="C81" s="2">
        <v>57675</v>
      </c>
      <c r="D81" s="2">
        <f>VLOOKUP(A81,'[1]LA Income Males'!$A$2:$C$1106,3,0)</f>
        <v>52656</v>
      </c>
      <c r="E81" s="2">
        <f>VLOOKUP(A81,'[2]LA Income Females'!$A$2:$C$1106,3,0)</f>
        <v>63317</v>
      </c>
      <c r="F81" s="1">
        <f>VLOOKUP(A81,'[3]LA Incarceration'!$A$2:$C$1106,3,0)</f>
        <v>0</v>
      </c>
    </row>
    <row r="82" spans="1:6" x14ac:dyDescent="0.2">
      <c r="A82">
        <v>6037262200</v>
      </c>
      <c r="B82" t="s">
        <v>38</v>
      </c>
      <c r="C82" s="2">
        <v>57651</v>
      </c>
      <c r="D82" s="2">
        <f>VLOOKUP(A82,'[1]LA Income Males'!$A$2:$C$1106,3,0)</f>
        <v>56093</v>
      </c>
      <c r="E82" s="2">
        <f>VLOOKUP(A82,'[2]LA Income Females'!$A$2:$C$1106,3,0)</f>
        <v>59489</v>
      </c>
      <c r="F82" s="1">
        <f>VLOOKUP(A82,'[3]LA Incarceration'!$A$2:$C$1106,3,0)</f>
        <v>9.7000000000000003E-3</v>
      </c>
    </row>
    <row r="83" spans="1:6" x14ac:dyDescent="0.2">
      <c r="A83">
        <v>6037274202</v>
      </c>
      <c r="B83" t="s">
        <v>39</v>
      </c>
      <c r="C83" s="2">
        <v>57459</v>
      </c>
      <c r="D83" s="2">
        <f>VLOOKUP(A83,'[1]LA Income Males'!$A$2:$C$1106,3,0)</f>
        <v>51571</v>
      </c>
      <c r="E83" s="2">
        <f>VLOOKUP(A83,'[2]LA Income Females'!$A$2:$C$1106,3,0)</f>
        <v>63761</v>
      </c>
      <c r="F83" s="1">
        <f>VLOOKUP(A83,'[3]LA Incarceration'!$A$2:$C$1106,3,0)</f>
        <v>0</v>
      </c>
    </row>
    <row r="84" spans="1:6" x14ac:dyDescent="0.2">
      <c r="A84">
        <v>6037194300</v>
      </c>
      <c r="B84" t="s">
        <v>14</v>
      </c>
      <c r="C84" s="2">
        <v>57450</v>
      </c>
      <c r="D84" s="2">
        <f>VLOOKUP(A84,'[1]LA Income Males'!$A$2:$C$1106,3,0)</f>
        <v>54701</v>
      </c>
      <c r="E84" s="2">
        <f>VLOOKUP(A84,'[2]LA Income Females'!$A$2:$C$1106,3,0)</f>
        <v>61240</v>
      </c>
      <c r="F84" s="1">
        <f>VLOOKUP(A84,'[3]LA Incarceration'!$A$2:$C$1106,3,0)</f>
        <v>9.9000000000000008E-3</v>
      </c>
    </row>
    <row r="85" spans="1:6" x14ac:dyDescent="0.2">
      <c r="A85">
        <v>6037124700</v>
      </c>
      <c r="B85" t="s">
        <v>40</v>
      </c>
      <c r="C85" s="2">
        <v>57393</v>
      </c>
      <c r="D85" s="2">
        <f>VLOOKUP(A85,'[1]LA Income Males'!$A$2:$C$1106,3,0)</f>
        <v>52177</v>
      </c>
      <c r="E85" s="2">
        <f>VLOOKUP(A85,'[2]LA Income Females'!$A$2:$C$1106,3,0)</f>
        <v>63215</v>
      </c>
      <c r="F85" s="1">
        <f>VLOOKUP(A85,'[3]LA Incarceration'!$A$2:$C$1106,3,0)</f>
        <v>8.0999999999999996E-3</v>
      </c>
    </row>
    <row r="86" spans="1:6" x14ac:dyDescent="0.2">
      <c r="A86">
        <v>6037194102</v>
      </c>
      <c r="B86" t="s">
        <v>14</v>
      </c>
      <c r="C86" s="2">
        <v>57268</v>
      </c>
      <c r="D86" s="2">
        <f>VLOOKUP(A86,'[1]LA Income Males'!$A$2:$C$1106,3,0)</f>
        <v>48581</v>
      </c>
      <c r="E86" s="2">
        <f>VLOOKUP(A86,'[2]LA Income Females'!$A$2:$C$1106,3,0)</f>
        <v>65050</v>
      </c>
      <c r="F86" s="1">
        <f>VLOOKUP(A86,'[3]LA Incarceration'!$A$2:$C$1106,3,0)</f>
        <v>1.14E-2</v>
      </c>
    </row>
    <row r="87" spans="1:6" x14ac:dyDescent="0.2">
      <c r="A87">
        <v>6037700802</v>
      </c>
      <c r="B87" t="s">
        <v>11</v>
      </c>
      <c r="C87" s="2">
        <v>57196</v>
      </c>
      <c r="D87" s="2">
        <f>VLOOKUP(A87,'[1]LA Income Males'!$A$2:$C$1106,3,0)</f>
        <v>48111</v>
      </c>
      <c r="E87" s="2">
        <f>VLOOKUP(A87,'[2]LA Income Females'!$A$2:$C$1106,3,0)</f>
        <v>68650</v>
      </c>
      <c r="F87" s="1">
        <f>VLOOKUP(A87,'[3]LA Incarceration'!$A$2:$C$1106,3,0)</f>
        <v>4.0000000000000002E-4</v>
      </c>
    </row>
    <row r="88" spans="1:6" x14ac:dyDescent="0.2">
      <c r="A88">
        <v>6037189300</v>
      </c>
      <c r="B88" t="s">
        <v>14</v>
      </c>
      <c r="C88" s="2">
        <v>56588</v>
      </c>
      <c r="D88" s="2">
        <f>VLOOKUP(A88,'[1]LA Income Males'!$A$2:$C$1106,3,0)</f>
        <v>47764</v>
      </c>
      <c r="E88" s="2">
        <f>VLOOKUP(A88,'[2]LA Income Females'!$A$2:$C$1106,3,0)</f>
        <v>69150</v>
      </c>
      <c r="F88" s="1">
        <f>VLOOKUP(A88,'[3]LA Incarceration'!$A$2:$C$1106,3,0)</f>
        <v>6.7000000000000002E-3</v>
      </c>
    </row>
    <row r="89" spans="1:6" x14ac:dyDescent="0.2">
      <c r="A89">
        <v>6037143901</v>
      </c>
      <c r="B89" t="s">
        <v>26</v>
      </c>
      <c r="C89" s="2">
        <v>56577</v>
      </c>
      <c r="D89" s="2">
        <f>VLOOKUP(A89,'[1]LA Income Males'!$A$2:$C$1106,3,0)</f>
        <v>52399</v>
      </c>
      <c r="E89" s="2">
        <f>VLOOKUP(A89,'[2]LA Income Females'!$A$2:$C$1106,3,0)</f>
        <v>61113</v>
      </c>
      <c r="F89" s="1">
        <f>VLOOKUP(A89,'[3]LA Incarceration'!$A$2:$C$1106,3,0)</f>
        <v>5.0000000000000001E-4</v>
      </c>
    </row>
    <row r="90" spans="1:6" x14ac:dyDescent="0.2">
      <c r="A90">
        <v>6037463700</v>
      </c>
      <c r="B90" t="s">
        <v>41</v>
      </c>
      <c r="C90" s="2">
        <v>56425</v>
      </c>
      <c r="D90" s="2">
        <f>VLOOKUP(A90,'[1]LA Income Males'!$A$2:$C$1106,3,0)</f>
        <v>55222</v>
      </c>
      <c r="E90" s="2">
        <f>VLOOKUP(A90,'[2]LA Income Females'!$A$2:$C$1106,3,0)</f>
        <v>58518</v>
      </c>
      <c r="F90" s="1">
        <f>VLOOKUP(A90,'[3]LA Incarceration'!$A$2:$C$1106,3,0)</f>
        <v>4.5699999999999998E-2</v>
      </c>
    </row>
    <row r="91" spans="1:6" x14ac:dyDescent="0.2">
      <c r="A91">
        <v>6037262706</v>
      </c>
      <c r="B91" t="s">
        <v>12</v>
      </c>
      <c r="C91" s="2">
        <v>56417</v>
      </c>
      <c r="D91" s="2">
        <f>VLOOKUP(A91,'[1]LA Income Males'!$A$2:$C$1106,3,0)</f>
        <v>62901</v>
      </c>
      <c r="E91" s="2">
        <f>VLOOKUP(A91,'[2]LA Income Females'!$A$2:$C$1106,3,0)</f>
        <v>50516</v>
      </c>
      <c r="F91" s="1">
        <f>VLOOKUP(A91,'[3]LA Incarceration'!$A$2:$C$1106,3,0)</f>
        <v>0</v>
      </c>
    </row>
    <row r="92" spans="1:6" x14ac:dyDescent="0.2">
      <c r="A92">
        <v>6037264302</v>
      </c>
      <c r="B92" t="s">
        <v>4</v>
      </c>
      <c r="C92" s="2">
        <v>56318</v>
      </c>
      <c r="D92" s="2">
        <f>VLOOKUP(A92,'[1]LA Income Males'!$A$2:$C$1106,3,0)</f>
        <v>50234</v>
      </c>
      <c r="E92" s="2">
        <f>VLOOKUP(A92,'[2]LA Income Females'!$A$2:$C$1106,3,0)</f>
        <v>62662</v>
      </c>
      <c r="F92" s="1">
        <f>VLOOKUP(A92,'[3]LA Incarceration'!$A$2:$C$1106,3,0)</f>
        <v>3.3999999999999998E-3</v>
      </c>
    </row>
    <row r="93" spans="1:6" x14ac:dyDescent="0.2">
      <c r="A93">
        <v>6037481714</v>
      </c>
      <c r="B93" t="s">
        <v>35</v>
      </c>
      <c r="C93" s="2">
        <v>56214</v>
      </c>
      <c r="D93" s="2">
        <f>VLOOKUP(A93,'[1]LA Income Males'!$A$2:$C$1106,3,0)</f>
        <v>49966</v>
      </c>
      <c r="E93" s="2">
        <f>VLOOKUP(A93,'[2]LA Income Females'!$A$2:$C$1106,3,0)</f>
        <v>62406</v>
      </c>
      <c r="F93" s="1">
        <f>VLOOKUP(A93,'[3]LA Incarceration'!$A$2:$C$1106,3,0)</f>
        <v>1.6999999999999999E-3</v>
      </c>
    </row>
    <row r="94" spans="1:6" x14ac:dyDescent="0.2">
      <c r="A94">
        <v>6037701302</v>
      </c>
      <c r="B94" t="s">
        <v>23</v>
      </c>
      <c r="C94" s="2">
        <v>55991</v>
      </c>
      <c r="D94" s="2">
        <f>VLOOKUP(A94,'[1]LA Income Males'!$A$2:$C$1106,3,0)</f>
        <v>56746</v>
      </c>
      <c r="E94" s="2">
        <f>VLOOKUP(A94,'[2]LA Income Females'!$A$2:$C$1106,3,0)</f>
        <v>54775</v>
      </c>
      <c r="F94" s="1">
        <f>VLOOKUP(A94,'[3]LA Incarceration'!$A$2:$C$1106,3,0)</f>
        <v>0</v>
      </c>
    </row>
    <row r="95" spans="1:6" x14ac:dyDescent="0.2">
      <c r="A95">
        <v>6037480202</v>
      </c>
      <c r="B95" t="s">
        <v>24</v>
      </c>
      <c r="C95" s="2">
        <v>55579</v>
      </c>
      <c r="D95" s="2">
        <f>VLOOKUP(A95,'[1]LA Income Males'!$A$2:$C$1106,3,0)</f>
        <v>47937</v>
      </c>
      <c r="E95" s="2">
        <f>VLOOKUP(A95,'[2]LA Income Females'!$A$2:$C$1106,3,0)</f>
        <v>63678</v>
      </c>
      <c r="F95" s="1">
        <f>VLOOKUP(A95,'[3]LA Incarceration'!$A$2:$C$1106,3,0)</f>
        <v>0</v>
      </c>
    </row>
    <row r="96" spans="1:6" x14ac:dyDescent="0.2">
      <c r="A96">
        <v>6037276000</v>
      </c>
      <c r="B96" t="s">
        <v>36</v>
      </c>
      <c r="C96" s="2">
        <v>55577</v>
      </c>
      <c r="D96" s="2">
        <f>VLOOKUP(A96,'[1]LA Income Males'!$A$2:$C$1106,3,0)</f>
        <v>52426</v>
      </c>
      <c r="E96" s="2">
        <f>VLOOKUP(A96,'[2]LA Income Females'!$A$2:$C$1106,3,0)</f>
        <v>59150</v>
      </c>
      <c r="F96" s="1">
        <f>VLOOKUP(A96,'[3]LA Incarceration'!$A$2:$C$1106,3,0)</f>
        <v>9.1000000000000004E-3</v>
      </c>
    </row>
    <row r="97" spans="1:6" x14ac:dyDescent="0.2">
      <c r="A97">
        <v>6037143800</v>
      </c>
      <c r="B97" t="s">
        <v>26</v>
      </c>
      <c r="C97" s="2">
        <v>55281</v>
      </c>
      <c r="D97" s="2">
        <f>VLOOKUP(A97,'[1]LA Income Males'!$A$2:$C$1106,3,0)</f>
        <v>48331</v>
      </c>
      <c r="E97" s="2">
        <f>VLOOKUP(A97,'[2]LA Income Females'!$A$2:$C$1106,3,0)</f>
        <v>63973</v>
      </c>
      <c r="F97" s="1">
        <f>VLOOKUP(A97,'[3]LA Incarceration'!$A$2:$C$1106,3,0)</f>
        <v>3.8999999999999998E-3</v>
      </c>
    </row>
    <row r="98" spans="1:6" x14ac:dyDescent="0.2">
      <c r="A98">
        <v>6037480703</v>
      </c>
      <c r="B98" t="s">
        <v>29</v>
      </c>
      <c r="C98" s="2">
        <v>55133</v>
      </c>
      <c r="D98" s="2">
        <f>VLOOKUP(A98,'[1]LA Income Males'!$A$2:$C$1106,3,0)</f>
        <v>52012</v>
      </c>
      <c r="E98" s="2">
        <f>VLOOKUP(A98,'[2]LA Income Females'!$A$2:$C$1106,3,0)</f>
        <v>59375</v>
      </c>
      <c r="F98" s="1">
        <f>VLOOKUP(A98,'[3]LA Incarceration'!$A$2:$C$1106,3,0)</f>
        <v>2.1600000000000001E-2</v>
      </c>
    </row>
    <row r="99" spans="1:6" x14ac:dyDescent="0.2">
      <c r="A99">
        <v>6037269100</v>
      </c>
      <c r="B99" t="s">
        <v>42</v>
      </c>
      <c r="C99" s="2">
        <v>55066</v>
      </c>
      <c r="D99" s="2">
        <f>VLOOKUP(A99,'[1]LA Income Males'!$A$2:$C$1106,3,0)</f>
        <v>57419</v>
      </c>
      <c r="E99" s="2">
        <f>VLOOKUP(A99,'[2]LA Income Females'!$A$2:$C$1106,3,0)</f>
        <v>52373</v>
      </c>
      <c r="F99" s="1">
        <f>VLOOKUP(A99,'[3]LA Incarceration'!$A$2:$C$1106,3,0)</f>
        <v>3.3E-3</v>
      </c>
    </row>
    <row r="100" spans="1:6" x14ac:dyDescent="0.2">
      <c r="A100">
        <v>6037143400</v>
      </c>
      <c r="B100" t="s">
        <v>26</v>
      </c>
      <c r="C100" s="2">
        <v>55023</v>
      </c>
      <c r="D100" s="2">
        <f>VLOOKUP(A100,'[1]LA Income Males'!$A$2:$C$1106,3,0)</f>
        <v>46513</v>
      </c>
      <c r="E100" s="2">
        <f>VLOOKUP(A100,'[2]LA Income Females'!$A$2:$C$1106,3,0)</f>
        <v>64429</v>
      </c>
      <c r="F100" s="1">
        <f>VLOOKUP(A100,'[3]LA Incarceration'!$A$2:$C$1106,3,0)</f>
        <v>1.7600000000000001E-2</v>
      </c>
    </row>
    <row r="101" spans="1:6" x14ac:dyDescent="0.2">
      <c r="A101">
        <v>6037700902</v>
      </c>
      <c r="B101" t="s">
        <v>11</v>
      </c>
      <c r="C101" s="2">
        <v>54908</v>
      </c>
      <c r="D101" s="2">
        <f>VLOOKUP(A101,'[1]LA Income Males'!$A$2:$C$1106,3,0)</f>
        <v>53674</v>
      </c>
      <c r="E101" s="2">
        <f>VLOOKUP(A101,'[2]LA Income Females'!$A$2:$C$1106,3,0)</f>
        <v>56264</v>
      </c>
      <c r="F101" s="1">
        <f>VLOOKUP(A101,'[3]LA Incarceration'!$A$2:$C$1106,3,0)</f>
        <v>0</v>
      </c>
    </row>
    <row r="102" spans="1:6" x14ac:dyDescent="0.2">
      <c r="A102">
        <v>6037276500</v>
      </c>
      <c r="B102" t="s">
        <v>36</v>
      </c>
      <c r="C102" s="2">
        <v>54834</v>
      </c>
      <c r="D102" s="2">
        <f>VLOOKUP(A102,'[1]LA Income Males'!$A$2:$C$1106,3,0)</f>
        <v>46372</v>
      </c>
      <c r="E102" s="2">
        <f>VLOOKUP(A102,'[2]LA Income Females'!$A$2:$C$1106,3,0)</f>
        <v>65360</v>
      </c>
      <c r="F102" s="1">
        <f>VLOOKUP(A102,'[3]LA Incarceration'!$A$2:$C$1106,3,0)</f>
        <v>1.23E-2</v>
      </c>
    </row>
    <row r="103" spans="1:6" x14ac:dyDescent="0.2">
      <c r="A103">
        <v>6037216402</v>
      </c>
      <c r="B103" t="s">
        <v>14</v>
      </c>
      <c r="C103" s="2">
        <v>54802</v>
      </c>
      <c r="D103" s="2">
        <f>VLOOKUP(A103,'[1]LA Income Males'!$A$2:$C$1106,3,0)</f>
        <v>54521</v>
      </c>
      <c r="E103" s="2">
        <f>VLOOKUP(A103,'[2]LA Income Females'!$A$2:$C$1106,3,0)</f>
        <v>54541</v>
      </c>
      <c r="F103" s="1">
        <f>VLOOKUP(A103,'[3]LA Incarceration'!$A$2:$C$1106,3,0)</f>
        <v>8.9999999999999998E-4</v>
      </c>
    </row>
    <row r="104" spans="1:6" x14ac:dyDescent="0.2">
      <c r="A104">
        <v>6037481800</v>
      </c>
      <c r="B104" t="s">
        <v>43</v>
      </c>
      <c r="C104" s="2">
        <v>54778</v>
      </c>
      <c r="D104" s="2">
        <f>VLOOKUP(A104,'[1]LA Income Males'!$A$2:$C$1106,3,0)</f>
        <v>50555</v>
      </c>
      <c r="E104" s="2">
        <f>VLOOKUP(A104,'[2]LA Income Females'!$A$2:$C$1106,3,0)</f>
        <v>58459</v>
      </c>
      <c r="F104" s="1">
        <f>VLOOKUP(A104,'[3]LA Incarceration'!$A$2:$C$1106,3,0)</f>
        <v>1.21E-2</v>
      </c>
    </row>
    <row r="105" spans="1:6" x14ac:dyDescent="0.2">
      <c r="A105">
        <v>6037267902</v>
      </c>
      <c r="B105" t="s">
        <v>44</v>
      </c>
      <c r="C105" s="2">
        <v>54467</v>
      </c>
      <c r="D105" s="2">
        <f>VLOOKUP(A105,'[1]LA Income Males'!$A$2:$C$1106,3,0)</f>
        <v>61002</v>
      </c>
      <c r="E105" s="2">
        <f>VLOOKUP(A105,'[2]LA Income Females'!$A$2:$C$1106,3,0)</f>
        <v>47199</v>
      </c>
      <c r="F105" s="1">
        <f>VLOOKUP(A105,'[3]LA Incarceration'!$A$2:$C$1106,3,0)</f>
        <v>0</v>
      </c>
    </row>
    <row r="106" spans="1:6" x14ac:dyDescent="0.2">
      <c r="A106">
        <v>6037277000</v>
      </c>
      <c r="B106" t="s">
        <v>36</v>
      </c>
      <c r="C106" s="2">
        <v>54438</v>
      </c>
      <c r="D106" s="2">
        <f>VLOOKUP(A106,'[1]LA Income Males'!$A$2:$C$1106,3,0)</f>
        <v>50092</v>
      </c>
      <c r="E106" s="2">
        <f>VLOOKUP(A106,'[2]LA Income Females'!$A$2:$C$1106,3,0)</f>
        <v>59412</v>
      </c>
      <c r="F106" s="1">
        <f>VLOOKUP(A106,'[3]LA Incarceration'!$A$2:$C$1106,3,0)</f>
        <v>3.3E-3</v>
      </c>
    </row>
    <row r="107" spans="1:6" x14ac:dyDescent="0.2">
      <c r="A107">
        <v>6037143500</v>
      </c>
      <c r="B107" t="s">
        <v>26</v>
      </c>
      <c r="C107" s="2">
        <v>54305</v>
      </c>
      <c r="D107" s="2">
        <f>VLOOKUP(A107,'[1]LA Income Males'!$A$2:$C$1106,3,0)</f>
        <v>56847</v>
      </c>
      <c r="E107" s="2">
        <f>VLOOKUP(A107,'[2]LA Income Females'!$A$2:$C$1106,3,0)</f>
        <v>51943</v>
      </c>
      <c r="F107" s="1">
        <f>VLOOKUP(A107,'[3]LA Incarceration'!$A$2:$C$1106,3,0)</f>
        <v>0</v>
      </c>
    </row>
    <row r="108" spans="1:6" x14ac:dyDescent="0.2">
      <c r="A108">
        <v>6037264301</v>
      </c>
      <c r="B108" t="s">
        <v>4</v>
      </c>
      <c r="C108" s="2">
        <v>54290</v>
      </c>
      <c r="D108" s="2">
        <f>VLOOKUP(A108,'[1]LA Income Males'!$A$2:$C$1106,3,0)</f>
        <v>54397</v>
      </c>
      <c r="E108" s="2">
        <f>VLOOKUP(A108,'[2]LA Income Females'!$A$2:$C$1106,3,0)</f>
        <v>54323</v>
      </c>
      <c r="F108" s="1">
        <f>VLOOKUP(A108,'[3]LA Incarceration'!$A$2:$C$1106,3,0)</f>
        <v>1.1999999999999999E-3</v>
      </c>
    </row>
    <row r="109" spans="1:6" x14ac:dyDescent="0.2">
      <c r="A109">
        <v>6037482600</v>
      </c>
      <c r="B109" t="s">
        <v>45</v>
      </c>
      <c r="C109" s="2">
        <v>54273</v>
      </c>
      <c r="D109" s="2">
        <f>VLOOKUP(A109,'[1]LA Income Males'!$A$2:$C$1106,3,0)</f>
        <v>48058</v>
      </c>
      <c r="E109" s="2">
        <f>VLOOKUP(A109,'[2]LA Income Females'!$A$2:$C$1106,3,0)</f>
        <v>61374</v>
      </c>
      <c r="F109" s="1">
        <f>VLOOKUP(A109,'[3]LA Incarceration'!$A$2:$C$1106,3,0)</f>
        <v>5.0000000000000001E-3</v>
      </c>
    </row>
    <row r="110" spans="1:6" x14ac:dyDescent="0.2">
      <c r="A110">
        <v>6037264103</v>
      </c>
      <c r="B110" t="s">
        <v>4</v>
      </c>
      <c r="C110" s="2">
        <v>54252</v>
      </c>
      <c r="D110" s="2">
        <f>VLOOKUP(A110,'[1]LA Income Males'!$A$2:$C$1106,3,0)</f>
        <v>52299</v>
      </c>
      <c r="E110" s="2">
        <f>VLOOKUP(A110,'[2]LA Income Females'!$A$2:$C$1106,3,0)</f>
        <v>55767</v>
      </c>
      <c r="F110" s="1">
        <f>VLOOKUP(A110,'[3]LA Incarceration'!$A$2:$C$1106,3,0)</f>
        <v>3.56E-2</v>
      </c>
    </row>
    <row r="111" spans="1:6" x14ac:dyDescent="0.2">
      <c r="A111">
        <v>6037301701</v>
      </c>
      <c r="B111" t="s">
        <v>46</v>
      </c>
      <c r="C111" s="2">
        <v>54027</v>
      </c>
      <c r="D111" s="2">
        <f>VLOOKUP(A111,'[1]LA Income Males'!$A$2:$C$1106,3,0)</f>
        <v>50831</v>
      </c>
      <c r="E111" s="2">
        <f>VLOOKUP(A111,'[2]LA Income Females'!$A$2:$C$1106,3,0)</f>
        <v>56952</v>
      </c>
      <c r="F111" s="1">
        <f>VLOOKUP(A111,'[3]LA Incarceration'!$A$2:$C$1106,3,0)</f>
        <v>7.9000000000000008E-3</v>
      </c>
    </row>
    <row r="112" spans="1:6" x14ac:dyDescent="0.2">
      <c r="A112">
        <v>6037301100</v>
      </c>
      <c r="B112" t="s">
        <v>47</v>
      </c>
      <c r="C112" s="2">
        <v>53882</v>
      </c>
      <c r="D112" s="2">
        <f>VLOOKUP(A112,'[1]LA Income Males'!$A$2:$C$1106,3,0)</f>
        <v>49105</v>
      </c>
      <c r="E112" s="2">
        <f>VLOOKUP(A112,'[2]LA Income Females'!$A$2:$C$1106,3,0)</f>
        <v>58963</v>
      </c>
      <c r="F112" s="1">
        <f>VLOOKUP(A112,'[3]LA Incarceration'!$A$2:$C$1106,3,0)</f>
        <v>3.5999999999999999E-3</v>
      </c>
    </row>
    <row r="113" spans="1:6" x14ac:dyDescent="0.2">
      <c r="A113">
        <v>6037271400</v>
      </c>
      <c r="B113" t="s">
        <v>22</v>
      </c>
      <c r="C113" s="2">
        <v>53633</v>
      </c>
      <c r="D113" s="2">
        <f>VLOOKUP(A113,'[1]LA Income Males'!$A$2:$C$1106,3,0)</f>
        <v>50468</v>
      </c>
      <c r="E113" s="2">
        <f>VLOOKUP(A113,'[2]LA Income Females'!$A$2:$C$1106,3,0)</f>
        <v>56805</v>
      </c>
      <c r="F113" s="1">
        <f>VLOOKUP(A113,'[3]LA Incarceration'!$A$2:$C$1106,3,0)</f>
        <v>2.2000000000000001E-3</v>
      </c>
    </row>
    <row r="114" spans="1:6" x14ac:dyDescent="0.2">
      <c r="A114">
        <v>6037194500</v>
      </c>
      <c r="B114" t="s">
        <v>14</v>
      </c>
      <c r="C114" s="2">
        <v>53621</v>
      </c>
      <c r="D114" s="2">
        <f>VLOOKUP(A114,'[1]LA Income Males'!$A$2:$C$1106,3,0)</f>
        <v>52268</v>
      </c>
      <c r="E114" s="2">
        <f>VLOOKUP(A114,'[2]LA Income Females'!$A$2:$C$1106,3,0)</f>
        <v>55757</v>
      </c>
      <c r="F114" s="1">
        <f>VLOOKUP(A114,'[3]LA Incarceration'!$A$2:$C$1106,3,0)</f>
        <v>4.1000000000000003E-3</v>
      </c>
    </row>
    <row r="115" spans="1:6" x14ac:dyDescent="0.2">
      <c r="A115">
        <v>6037602302</v>
      </c>
      <c r="B115" t="s">
        <v>48</v>
      </c>
      <c r="C115" s="2">
        <v>53597</v>
      </c>
      <c r="D115" s="2">
        <f>VLOOKUP(A115,'[1]LA Income Males'!$A$2:$C$1106,3,0)</f>
        <v>52934</v>
      </c>
      <c r="E115" s="2">
        <f>VLOOKUP(A115,'[2]LA Income Females'!$A$2:$C$1106,3,0)</f>
        <v>54712</v>
      </c>
      <c r="F115" s="1">
        <f>VLOOKUP(A115,'[3]LA Incarceration'!$A$2:$C$1106,3,0)</f>
        <v>9.4000000000000004E-3</v>
      </c>
    </row>
    <row r="116" spans="1:6" x14ac:dyDescent="0.2">
      <c r="A116">
        <v>6037463102</v>
      </c>
      <c r="B116" t="s">
        <v>31</v>
      </c>
      <c r="C116" s="2">
        <v>53380</v>
      </c>
      <c r="D116" s="2">
        <f>VLOOKUP(A116,'[1]LA Income Males'!$A$2:$C$1106,3,0)</f>
        <v>53191</v>
      </c>
      <c r="E116" s="2">
        <f>VLOOKUP(A116,'[2]LA Income Females'!$A$2:$C$1106,3,0)</f>
        <v>53563</v>
      </c>
      <c r="F116" s="1">
        <f>VLOOKUP(A116,'[3]LA Incarceration'!$A$2:$C$1106,3,0)</f>
        <v>1.32E-2</v>
      </c>
    </row>
    <row r="117" spans="1:6" x14ac:dyDescent="0.2">
      <c r="A117">
        <v>6037267800</v>
      </c>
      <c r="B117" t="s">
        <v>32</v>
      </c>
      <c r="C117" s="2">
        <v>53376</v>
      </c>
      <c r="D117" s="2">
        <f>VLOOKUP(A117,'[1]LA Income Males'!$A$2:$C$1106,3,0)</f>
        <v>53111</v>
      </c>
      <c r="E117" s="2">
        <f>VLOOKUP(A117,'[2]LA Income Females'!$A$2:$C$1106,3,0)</f>
        <v>53833</v>
      </c>
      <c r="F117" s="1">
        <f>VLOOKUP(A117,'[3]LA Incarceration'!$A$2:$C$1106,3,0)</f>
        <v>0</v>
      </c>
    </row>
    <row r="118" spans="1:6" x14ac:dyDescent="0.2">
      <c r="A118">
        <v>6037620001</v>
      </c>
      <c r="B118" t="s">
        <v>49</v>
      </c>
      <c r="C118" s="2">
        <v>53264</v>
      </c>
      <c r="D118" s="2">
        <f>VLOOKUP(A118,'[1]LA Income Males'!$A$2:$C$1106,3,0)</f>
        <v>54903</v>
      </c>
      <c r="E118" s="2">
        <f>VLOOKUP(A118,'[2]LA Income Females'!$A$2:$C$1106,3,0)</f>
        <v>51716</v>
      </c>
      <c r="F118" s="1">
        <f>VLOOKUP(A118,'[3]LA Incarceration'!$A$2:$C$1106,3,0)</f>
        <v>2.06E-2</v>
      </c>
    </row>
    <row r="119" spans="1:6" x14ac:dyDescent="0.2">
      <c r="A119">
        <v>6037301000</v>
      </c>
      <c r="B119" t="s">
        <v>50</v>
      </c>
      <c r="C119" s="2">
        <v>53259</v>
      </c>
      <c r="D119" s="2">
        <f>VLOOKUP(A119,'[1]LA Income Males'!$A$2:$C$1106,3,0)</f>
        <v>50655</v>
      </c>
      <c r="E119" s="2">
        <f>VLOOKUP(A119,'[2]LA Income Females'!$A$2:$C$1106,3,0)</f>
        <v>56193</v>
      </c>
      <c r="F119" s="1">
        <f>VLOOKUP(A119,'[3]LA Incarceration'!$A$2:$C$1106,3,0)</f>
        <v>1.09E-2</v>
      </c>
    </row>
    <row r="120" spans="1:6" x14ac:dyDescent="0.2">
      <c r="A120">
        <v>6037261101</v>
      </c>
      <c r="B120" t="s">
        <v>11</v>
      </c>
      <c r="C120" s="2">
        <v>53003</v>
      </c>
      <c r="D120" s="2">
        <f>VLOOKUP(A120,'[1]LA Income Males'!$A$2:$C$1106,3,0)</f>
        <v>46920</v>
      </c>
      <c r="E120" s="2">
        <f>VLOOKUP(A120,'[2]LA Income Females'!$A$2:$C$1106,3,0)</f>
        <v>59822</v>
      </c>
      <c r="F120" s="1">
        <f>VLOOKUP(A120,'[3]LA Incarceration'!$A$2:$C$1106,3,0)</f>
        <v>1.1000000000000001E-3</v>
      </c>
    </row>
    <row r="121" spans="1:6" x14ac:dyDescent="0.2">
      <c r="A121">
        <v>6037267901</v>
      </c>
      <c r="B121" t="s">
        <v>51</v>
      </c>
      <c r="C121" s="2">
        <v>52963</v>
      </c>
      <c r="D121" s="2">
        <f>VLOOKUP(A121,'[1]LA Income Males'!$A$2:$C$1106,3,0)</f>
        <v>46951</v>
      </c>
      <c r="E121" s="2">
        <f>VLOOKUP(A121,'[2]LA Income Females'!$A$2:$C$1106,3,0)</f>
        <v>59932</v>
      </c>
      <c r="F121" s="1">
        <f>VLOOKUP(A121,'[3]LA Incarceration'!$A$2:$C$1106,3,0)</f>
        <v>6.8999999999999999E-3</v>
      </c>
    </row>
    <row r="122" spans="1:6" x14ac:dyDescent="0.2">
      <c r="A122">
        <v>6037214902</v>
      </c>
      <c r="B122" t="s">
        <v>14</v>
      </c>
      <c r="C122" s="2">
        <v>52938</v>
      </c>
      <c r="D122" s="2">
        <f>VLOOKUP(A122,'[1]LA Income Males'!$A$2:$C$1106,3,0)</f>
        <v>47910</v>
      </c>
      <c r="E122" s="2">
        <f>VLOOKUP(A122,'[2]LA Income Females'!$A$2:$C$1106,3,0)</f>
        <v>57357</v>
      </c>
      <c r="F122" s="1">
        <f>VLOOKUP(A122,'[3]LA Incarceration'!$A$2:$C$1106,3,0)</f>
        <v>1E-4</v>
      </c>
    </row>
    <row r="123" spans="1:6" x14ac:dyDescent="0.2">
      <c r="A123">
        <v>6037276604</v>
      </c>
      <c r="B123" t="s">
        <v>19</v>
      </c>
      <c r="C123" s="2">
        <v>52857</v>
      </c>
      <c r="D123" s="2">
        <f>VLOOKUP(A123,'[1]LA Income Males'!$A$2:$C$1106,3,0)</f>
        <v>46961</v>
      </c>
      <c r="E123" s="2">
        <f>VLOOKUP(A123,'[2]LA Income Females'!$A$2:$C$1106,3,0)</f>
        <v>58556</v>
      </c>
      <c r="F123" s="1">
        <f>VLOOKUP(A123,'[3]LA Incarceration'!$A$2:$C$1106,3,0)</f>
        <v>0</v>
      </c>
    </row>
    <row r="124" spans="1:6" x14ac:dyDescent="0.2">
      <c r="A124">
        <v>6037192001</v>
      </c>
      <c r="B124" t="s">
        <v>14</v>
      </c>
      <c r="C124" s="2">
        <v>52537</v>
      </c>
      <c r="D124" s="2">
        <f>VLOOKUP(A124,'[1]LA Income Males'!$A$2:$C$1106,3,0)</f>
        <v>50537</v>
      </c>
      <c r="E124" s="2">
        <f>VLOOKUP(A124,'[2]LA Income Females'!$A$2:$C$1106,3,0)</f>
        <v>54358</v>
      </c>
      <c r="F124" s="1">
        <f>VLOOKUP(A124,'[3]LA Incarceration'!$A$2:$C$1106,3,0)</f>
        <v>0</v>
      </c>
    </row>
    <row r="125" spans="1:6" x14ac:dyDescent="0.2">
      <c r="A125">
        <v>6037207501</v>
      </c>
      <c r="B125" t="s">
        <v>52</v>
      </c>
      <c r="C125" s="2">
        <v>52451</v>
      </c>
      <c r="D125" s="2">
        <f>VLOOKUP(A125,'[1]LA Income Males'!$A$2:$C$1106,3,0)</f>
        <v>46441</v>
      </c>
      <c r="E125" s="2">
        <f>VLOOKUP(A125,'[2]LA Income Females'!$A$2:$C$1106,3,0)</f>
        <v>59459</v>
      </c>
      <c r="F125" s="1">
        <f>VLOOKUP(A125,'[3]LA Incarceration'!$A$2:$C$1106,3,0)</f>
        <v>2.1499999999999998E-2</v>
      </c>
    </row>
    <row r="126" spans="1:6" x14ac:dyDescent="0.2">
      <c r="A126">
        <v>6037271100</v>
      </c>
      <c r="B126" t="s">
        <v>32</v>
      </c>
      <c r="C126" s="2">
        <v>52269</v>
      </c>
      <c r="D126" s="2">
        <f>VLOOKUP(A126,'[1]LA Income Males'!$A$2:$C$1106,3,0)</f>
        <v>50752</v>
      </c>
      <c r="E126" s="2">
        <f>VLOOKUP(A126,'[2]LA Income Females'!$A$2:$C$1106,3,0)</f>
        <v>54072</v>
      </c>
      <c r="F126" s="1">
        <f>VLOOKUP(A126,'[3]LA Incarceration'!$A$2:$C$1106,3,0)</f>
        <v>1.9E-3</v>
      </c>
    </row>
    <row r="127" spans="1:6" x14ac:dyDescent="0.2">
      <c r="A127">
        <v>6037141700</v>
      </c>
      <c r="B127" t="s">
        <v>53</v>
      </c>
      <c r="C127" s="2">
        <v>52201</v>
      </c>
      <c r="D127" s="2">
        <f>VLOOKUP(A127,'[1]LA Income Males'!$A$2:$C$1106,3,0)</f>
        <v>49602</v>
      </c>
      <c r="E127" s="2">
        <f>VLOOKUP(A127,'[2]LA Income Females'!$A$2:$C$1106,3,0)</f>
        <v>55728</v>
      </c>
      <c r="F127" s="1">
        <f>VLOOKUP(A127,'[3]LA Incarceration'!$A$2:$C$1106,3,0)</f>
        <v>0</v>
      </c>
    </row>
    <row r="128" spans="1:6" x14ac:dyDescent="0.2">
      <c r="A128">
        <v>6037481606</v>
      </c>
      <c r="B128" t="s">
        <v>43</v>
      </c>
      <c r="C128" s="2">
        <v>52161</v>
      </c>
      <c r="D128" s="2">
        <f>VLOOKUP(A128,'[1]LA Income Males'!$A$2:$C$1106,3,0)</f>
        <v>46823</v>
      </c>
      <c r="E128" s="2">
        <f>VLOOKUP(A128,'[2]LA Income Females'!$A$2:$C$1106,3,0)</f>
        <v>58617</v>
      </c>
      <c r="F128" s="1">
        <f>VLOOKUP(A128,'[3]LA Incarceration'!$A$2:$C$1106,3,0)</f>
        <v>1.2200000000000001E-2</v>
      </c>
    </row>
    <row r="129" spans="1:6" x14ac:dyDescent="0.2">
      <c r="A129">
        <v>6037482102</v>
      </c>
      <c r="B129" t="s">
        <v>35</v>
      </c>
      <c r="C129" s="2">
        <v>52075</v>
      </c>
      <c r="D129" s="2">
        <f>VLOOKUP(A129,'[1]LA Income Males'!$A$2:$C$1106,3,0)</f>
        <v>50047</v>
      </c>
      <c r="E129" s="2">
        <f>VLOOKUP(A129,'[2]LA Income Females'!$A$2:$C$1106,3,0)</f>
        <v>54838</v>
      </c>
      <c r="F129" s="1">
        <f>VLOOKUP(A129,'[3]LA Incarceration'!$A$2:$C$1106,3,0)</f>
        <v>1.35E-2</v>
      </c>
    </row>
    <row r="130" spans="1:6" x14ac:dyDescent="0.2">
      <c r="A130">
        <v>6037980010</v>
      </c>
      <c r="B130" t="s">
        <v>54</v>
      </c>
      <c r="C130" s="2">
        <v>52045</v>
      </c>
      <c r="D130" s="2">
        <f>VLOOKUP(A130,'[1]LA Income Males'!$A$2:$C$1106,3,0)</f>
        <v>0</v>
      </c>
      <c r="E130" s="2">
        <f>VLOOKUP(A130,'[2]LA Income Females'!$A$2:$C$1106,3,0)</f>
        <v>0</v>
      </c>
      <c r="F130" s="1">
        <f>VLOOKUP(A130,'[3]LA Incarceration'!$A$2:$C$1106,3,0)</f>
        <v>0</v>
      </c>
    </row>
    <row r="131" spans="1:6" x14ac:dyDescent="0.2">
      <c r="A131">
        <v>6037143700</v>
      </c>
      <c r="B131" t="s">
        <v>26</v>
      </c>
      <c r="C131" s="2">
        <v>51931</v>
      </c>
      <c r="D131" s="2">
        <f>VLOOKUP(A131,'[1]LA Income Males'!$A$2:$C$1106,3,0)</f>
        <v>51323</v>
      </c>
      <c r="E131" s="2">
        <f>VLOOKUP(A131,'[2]LA Income Females'!$A$2:$C$1106,3,0)</f>
        <v>52652</v>
      </c>
      <c r="F131" s="1">
        <f>VLOOKUP(A131,'[3]LA Incarceration'!$A$2:$C$1106,3,0)</f>
        <v>4.1399999999999999E-2</v>
      </c>
    </row>
    <row r="132" spans="1:6" x14ac:dyDescent="0.2">
      <c r="A132">
        <v>6037620102</v>
      </c>
      <c r="B132" t="s">
        <v>49</v>
      </c>
      <c r="C132" s="2">
        <v>51880</v>
      </c>
      <c r="D132" s="2">
        <f>VLOOKUP(A132,'[1]LA Income Males'!$A$2:$C$1106,3,0)</f>
        <v>48353</v>
      </c>
      <c r="E132" s="2">
        <f>VLOOKUP(A132,'[2]LA Income Females'!$A$2:$C$1106,3,0)</f>
        <v>56620</v>
      </c>
      <c r="F132" s="1">
        <f>VLOOKUP(A132,'[3]LA Incarceration'!$A$2:$C$1106,3,0)</f>
        <v>2.8299999999999999E-2</v>
      </c>
    </row>
    <row r="133" spans="1:6" x14ac:dyDescent="0.2">
      <c r="A133">
        <v>6037462500</v>
      </c>
      <c r="B133" t="s">
        <v>31</v>
      </c>
      <c r="C133" s="2">
        <v>51879</v>
      </c>
      <c r="D133" s="2">
        <f>VLOOKUP(A133,'[1]LA Income Males'!$A$2:$C$1106,3,0)</f>
        <v>47632</v>
      </c>
      <c r="E133" s="2">
        <f>VLOOKUP(A133,'[2]LA Income Females'!$A$2:$C$1106,3,0)</f>
        <v>56909</v>
      </c>
      <c r="F133" s="1">
        <f>VLOOKUP(A133,'[3]LA Incarceration'!$A$2:$C$1106,3,0)</f>
        <v>0</v>
      </c>
    </row>
    <row r="134" spans="1:6" x14ac:dyDescent="0.2">
      <c r="A134">
        <v>6037701501</v>
      </c>
      <c r="B134" t="s">
        <v>23</v>
      </c>
      <c r="C134" s="2">
        <v>51825</v>
      </c>
      <c r="D134" s="2">
        <f>VLOOKUP(A134,'[1]LA Income Males'!$A$2:$C$1106,3,0)</f>
        <v>46046</v>
      </c>
      <c r="E134" s="2">
        <f>VLOOKUP(A134,'[2]LA Income Females'!$A$2:$C$1106,3,0)</f>
        <v>59041</v>
      </c>
      <c r="F134" s="1">
        <f>VLOOKUP(A134,'[3]LA Incarceration'!$A$2:$C$1106,3,0)</f>
        <v>0</v>
      </c>
    </row>
    <row r="135" spans="1:6" x14ac:dyDescent="0.2">
      <c r="A135">
        <v>6037141101</v>
      </c>
      <c r="B135" t="s">
        <v>28</v>
      </c>
      <c r="C135" s="2">
        <v>51821</v>
      </c>
      <c r="D135" s="2">
        <f>VLOOKUP(A135,'[1]LA Income Males'!$A$2:$C$1106,3,0)</f>
        <v>47306</v>
      </c>
      <c r="E135" s="2">
        <f>VLOOKUP(A135,'[2]LA Income Females'!$A$2:$C$1106,3,0)</f>
        <v>58456</v>
      </c>
      <c r="F135" s="1">
        <f>VLOOKUP(A135,'[3]LA Incarceration'!$A$2:$C$1106,3,0)</f>
        <v>1.6299999999999999E-2</v>
      </c>
    </row>
    <row r="136" spans="1:6" x14ac:dyDescent="0.2">
      <c r="A136">
        <v>6037700300</v>
      </c>
      <c r="B136" t="s">
        <v>55</v>
      </c>
      <c r="C136" s="2">
        <v>51671</v>
      </c>
      <c r="D136" s="2">
        <f>VLOOKUP(A136,'[1]LA Income Males'!$A$2:$C$1106,3,0)</f>
        <v>41759</v>
      </c>
      <c r="E136" s="2">
        <f>VLOOKUP(A136,'[2]LA Income Females'!$A$2:$C$1106,3,0)</f>
        <v>60738</v>
      </c>
      <c r="F136" s="1">
        <f>VLOOKUP(A136,'[3]LA Incarceration'!$A$2:$C$1106,3,0)</f>
        <v>5.7999999999999996E-3</v>
      </c>
    </row>
    <row r="137" spans="1:6" x14ac:dyDescent="0.2">
      <c r="A137">
        <v>6037189902</v>
      </c>
      <c r="B137" t="s">
        <v>14</v>
      </c>
      <c r="C137" s="2">
        <v>51590</v>
      </c>
      <c r="D137" s="2">
        <f>VLOOKUP(A137,'[1]LA Income Males'!$A$2:$C$1106,3,0)</f>
        <v>42150</v>
      </c>
      <c r="E137" s="2">
        <f>VLOOKUP(A137,'[2]LA Income Females'!$A$2:$C$1106,3,0)</f>
        <v>61936</v>
      </c>
      <c r="F137" s="1">
        <f>VLOOKUP(A137,'[3]LA Incarceration'!$A$2:$C$1106,3,0)</f>
        <v>1.4800000000000001E-2</v>
      </c>
    </row>
    <row r="138" spans="1:6" x14ac:dyDescent="0.2">
      <c r="A138">
        <v>6037620101</v>
      </c>
      <c r="B138" t="s">
        <v>49</v>
      </c>
      <c r="C138" s="2">
        <v>51587</v>
      </c>
      <c r="D138" s="2">
        <f>VLOOKUP(A138,'[1]LA Income Males'!$A$2:$C$1106,3,0)</f>
        <v>50196</v>
      </c>
      <c r="E138" s="2">
        <f>VLOOKUP(A138,'[2]LA Income Females'!$A$2:$C$1106,3,0)</f>
        <v>53019</v>
      </c>
      <c r="F138" s="1">
        <f>VLOOKUP(A138,'[3]LA Incarceration'!$A$2:$C$1106,3,0)</f>
        <v>3.5000000000000001E-3</v>
      </c>
    </row>
    <row r="139" spans="1:6" x14ac:dyDescent="0.2">
      <c r="A139">
        <v>6037620002</v>
      </c>
      <c r="B139" t="s">
        <v>49</v>
      </c>
      <c r="C139" s="2">
        <v>51316</v>
      </c>
      <c r="D139" s="2">
        <f>VLOOKUP(A139,'[1]LA Income Males'!$A$2:$C$1106,3,0)</f>
        <v>50686</v>
      </c>
      <c r="E139" s="2">
        <f>VLOOKUP(A139,'[2]LA Income Females'!$A$2:$C$1106,3,0)</f>
        <v>51776</v>
      </c>
      <c r="F139" s="1">
        <f>VLOOKUP(A139,'[3]LA Incarceration'!$A$2:$C$1106,3,0)</f>
        <v>2.3699999999999999E-2</v>
      </c>
    </row>
    <row r="140" spans="1:6" x14ac:dyDescent="0.2">
      <c r="A140">
        <v>6037125600</v>
      </c>
      <c r="B140" t="s">
        <v>56</v>
      </c>
      <c r="C140" s="2">
        <v>51234</v>
      </c>
      <c r="D140" s="2">
        <f>VLOOKUP(A140,'[1]LA Income Males'!$A$2:$C$1106,3,0)</f>
        <v>44493</v>
      </c>
      <c r="E140" s="2">
        <f>VLOOKUP(A140,'[2]LA Income Females'!$A$2:$C$1106,3,0)</f>
        <v>57433</v>
      </c>
      <c r="F140" s="1">
        <f>VLOOKUP(A140,'[3]LA Incarceration'!$A$2:$C$1106,3,0)</f>
        <v>1.5299999999999999E-2</v>
      </c>
    </row>
    <row r="141" spans="1:6" x14ac:dyDescent="0.2">
      <c r="A141">
        <v>6037189400</v>
      </c>
      <c r="B141" t="s">
        <v>14</v>
      </c>
      <c r="C141" s="2">
        <v>51221</v>
      </c>
      <c r="D141" s="2">
        <f>VLOOKUP(A141,'[1]LA Income Males'!$A$2:$C$1106,3,0)</f>
        <v>56947</v>
      </c>
      <c r="E141" s="2">
        <f>VLOOKUP(A141,'[2]LA Income Females'!$A$2:$C$1106,3,0)</f>
        <v>44379</v>
      </c>
      <c r="F141" s="1">
        <f>VLOOKUP(A141,'[3]LA Incarceration'!$A$2:$C$1106,3,0)</f>
        <v>3.8899999999999997E-2</v>
      </c>
    </row>
    <row r="142" spans="1:6" x14ac:dyDescent="0.2">
      <c r="A142">
        <v>6037211701</v>
      </c>
      <c r="B142" t="s">
        <v>14</v>
      </c>
      <c r="C142" s="2">
        <v>51086</v>
      </c>
      <c r="D142" s="2">
        <f>VLOOKUP(A142,'[1]LA Income Males'!$A$2:$C$1106,3,0)</f>
        <v>43745</v>
      </c>
      <c r="E142" s="2">
        <f>VLOOKUP(A142,'[2]LA Income Females'!$A$2:$C$1106,3,0)</f>
        <v>62111</v>
      </c>
      <c r="F142" s="1">
        <f>VLOOKUP(A142,'[3]LA Incarceration'!$A$2:$C$1106,3,0)</f>
        <v>2.5999999999999999E-2</v>
      </c>
    </row>
    <row r="143" spans="1:6" x14ac:dyDescent="0.2">
      <c r="A143">
        <v>6037700102</v>
      </c>
      <c r="B143" t="s">
        <v>55</v>
      </c>
      <c r="C143" s="2">
        <v>51006</v>
      </c>
      <c r="D143" s="2">
        <f>VLOOKUP(A143,'[1]LA Income Males'!$A$2:$C$1106,3,0)</f>
        <v>50897</v>
      </c>
      <c r="E143" s="2">
        <f>VLOOKUP(A143,'[2]LA Income Females'!$A$2:$C$1106,3,0)</f>
        <v>51271</v>
      </c>
      <c r="F143" s="1">
        <f>VLOOKUP(A143,'[3]LA Incarceration'!$A$2:$C$1106,3,0)</f>
        <v>2.92E-2</v>
      </c>
    </row>
    <row r="144" spans="1:6" x14ac:dyDescent="0.2">
      <c r="A144">
        <v>6037480704</v>
      </c>
      <c r="B144" t="s">
        <v>29</v>
      </c>
      <c r="C144" s="2">
        <v>50983</v>
      </c>
      <c r="D144" s="2">
        <f>VLOOKUP(A144,'[1]LA Income Males'!$A$2:$C$1106,3,0)</f>
        <v>49698</v>
      </c>
      <c r="E144" s="2">
        <f>VLOOKUP(A144,'[2]LA Income Females'!$A$2:$C$1106,3,0)</f>
        <v>52390</v>
      </c>
      <c r="F144" s="1">
        <f>VLOOKUP(A144,'[3]LA Incarceration'!$A$2:$C$1106,3,0)</f>
        <v>0</v>
      </c>
    </row>
    <row r="145" spans="1:6" x14ac:dyDescent="0.2">
      <c r="A145">
        <v>6037189905</v>
      </c>
      <c r="B145" t="s">
        <v>14</v>
      </c>
      <c r="C145" s="2">
        <v>50959</v>
      </c>
      <c r="D145" s="2">
        <f>VLOOKUP(A145,'[1]LA Income Males'!$A$2:$C$1106,3,0)</f>
        <v>50397</v>
      </c>
      <c r="E145" s="2">
        <f>VLOOKUP(A145,'[2]LA Income Females'!$A$2:$C$1106,3,0)</f>
        <v>51279</v>
      </c>
      <c r="F145" s="1">
        <f>VLOOKUP(A145,'[3]LA Incarceration'!$A$2:$C$1106,3,0)</f>
        <v>0</v>
      </c>
    </row>
    <row r="146" spans="1:6" x14ac:dyDescent="0.2">
      <c r="A146">
        <v>6037265520</v>
      </c>
      <c r="B146" t="s">
        <v>3</v>
      </c>
      <c r="C146" s="2">
        <v>50904</v>
      </c>
      <c r="D146" s="2">
        <f>VLOOKUP(A146,'[1]LA Income Males'!$A$2:$C$1106,3,0)</f>
        <v>46886</v>
      </c>
      <c r="E146" s="2">
        <f>VLOOKUP(A146,'[2]LA Income Females'!$A$2:$C$1106,3,0)</f>
        <v>54788</v>
      </c>
      <c r="F146" s="1">
        <f>VLOOKUP(A146,'[3]LA Incarceration'!$A$2:$C$1106,3,0)</f>
        <v>0</v>
      </c>
    </row>
    <row r="147" spans="1:6" x14ac:dyDescent="0.2">
      <c r="A147">
        <v>6037481713</v>
      </c>
      <c r="B147" t="s">
        <v>35</v>
      </c>
      <c r="C147" s="2">
        <v>50896</v>
      </c>
      <c r="D147" s="2">
        <f>VLOOKUP(A147,'[1]LA Income Males'!$A$2:$C$1106,3,0)</f>
        <v>46053</v>
      </c>
      <c r="E147" s="2">
        <f>VLOOKUP(A147,'[2]LA Income Females'!$A$2:$C$1106,3,0)</f>
        <v>55249</v>
      </c>
      <c r="F147" s="1">
        <f>VLOOKUP(A147,'[3]LA Incarceration'!$A$2:$C$1106,3,0)</f>
        <v>8.5000000000000006E-3</v>
      </c>
    </row>
    <row r="148" spans="1:6" x14ac:dyDescent="0.2">
      <c r="A148">
        <v>6037189903</v>
      </c>
      <c r="B148" t="s">
        <v>14</v>
      </c>
      <c r="C148" s="2">
        <v>50860</v>
      </c>
      <c r="D148" s="2">
        <f>VLOOKUP(A148,'[1]LA Income Males'!$A$2:$C$1106,3,0)</f>
        <v>42728</v>
      </c>
      <c r="E148" s="2">
        <f>VLOOKUP(A148,'[2]LA Income Females'!$A$2:$C$1106,3,0)</f>
        <v>58243</v>
      </c>
      <c r="F148" s="1">
        <f>VLOOKUP(A148,'[3]LA Incarceration'!$A$2:$C$1106,3,0)</f>
        <v>6.4100000000000004E-2</v>
      </c>
    </row>
    <row r="149" spans="1:6" x14ac:dyDescent="0.2">
      <c r="A149">
        <v>6037216300</v>
      </c>
      <c r="B149" t="s">
        <v>14</v>
      </c>
      <c r="C149" s="2">
        <v>50810</v>
      </c>
      <c r="D149" s="2">
        <f>VLOOKUP(A149,'[1]LA Income Males'!$A$2:$C$1106,3,0)</f>
        <v>50226</v>
      </c>
      <c r="E149" s="2">
        <f>VLOOKUP(A149,'[2]LA Income Females'!$A$2:$C$1106,3,0)</f>
        <v>51499</v>
      </c>
      <c r="F149" s="1">
        <f>VLOOKUP(A149,'[3]LA Incarceration'!$A$2:$C$1106,3,0)</f>
        <v>7.4000000000000003E-3</v>
      </c>
    </row>
    <row r="150" spans="1:6" x14ac:dyDescent="0.2">
      <c r="A150">
        <v>6037311700</v>
      </c>
      <c r="B150" t="s">
        <v>57</v>
      </c>
      <c r="C150" s="2">
        <v>50785</v>
      </c>
      <c r="D150" s="2">
        <f>VLOOKUP(A150,'[1]LA Income Males'!$A$2:$C$1106,3,0)</f>
        <v>48929</v>
      </c>
      <c r="E150" s="2">
        <f>VLOOKUP(A150,'[2]LA Income Females'!$A$2:$C$1106,3,0)</f>
        <v>52732</v>
      </c>
      <c r="F150" s="1">
        <f>VLOOKUP(A150,'[3]LA Incarceration'!$A$2:$C$1106,3,0)</f>
        <v>4.3E-3</v>
      </c>
    </row>
    <row r="151" spans="1:6" x14ac:dyDescent="0.2">
      <c r="A151">
        <v>6037481500</v>
      </c>
      <c r="B151" t="s">
        <v>43</v>
      </c>
      <c r="C151" s="2">
        <v>50729</v>
      </c>
      <c r="D151" s="2">
        <f>VLOOKUP(A151,'[1]LA Income Males'!$A$2:$C$1106,3,0)</f>
        <v>48826</v>
      </c>
      <c r="E151" s="2">
        <f>VLOOKUP(A151,'[2]LA Income Females'!$A$2:$C$1106,3,0)</f>
        <v>52996</v>
      </c>
      <c r="F151" s="1">
        <f>VLOOKUP(A151,'[3]LA Incarceration'!$A$2:$C$1106,3,0)</f>
        <v>6.6E-3</v>
      </c>
    </row>
    <row r="152" spans="1:6" x14ac:dyDescent="0.2">
      <c r="A152">
        <v>6037214901</v>
      </c>
      <c r="B152" t="s">
        <v>58</v>
      </c>
      <c r="C152" s="2">
        <v>50560</v>
      </c>
      <c r="D152" s="2">
        <f>VLOOKUP(A152,'[1]LA Income Males'!$A$2:$C$1106,3,0)</f>
        <v>46605</v>
      </c>
      <c r="E152" s="2">
        <f>VLOOKUP(A152,'[2]LA Income Females'!$A$2:$C$1106,3,0)</f>
        <v>55715</v>
      </c>
      <c r="F152" s="1">
        <f>VLOOKUP(A152,'[3]LA Incarceration'!$A$2:$C$1106,3,0)</f>
        <v>0</v>
      </c>
    </row>
    <row r="153" spans="1:6" x14ac:dyDescent="0.2">
      <c r="A153">
        <v>6037124600</v>
      </c>
      <c r="B153" t="s">
        <v>28</v>
      </c>
      <c r="C153" s="2">
        <v>50553</v>
      </c>
      <c r="D153" s="2">
        <f>VLOOKUP(A153,'[1]LA Income Males'!$A$2:$C$1106,3,0)</f>
        <v>49080</v>
      </c>
      <c r="E153" s="2">
        <f>VLOOKUP(A153,'[2]LA Income Females'!$A$2:$C$1106,3,0)</f>
        <v>52216</v>
      </c>
      <c r="F153" s="1">
        <f>VLOOKUP(A153,'[3]LA Incarceration'!$A$2:$C$1106,3,0)</f>
        <v>4.3E-3</v>
      </c>
    </row>
    <row r="154" spans="1:6" x14ac:dyDescent="0.2">
      <c r="A154">
        <v>6037141304</v>
      </c>
      <c r="B154" t="s">
        <v>28</v>
      </c>
      <c r="C154" s="2">
        <v>50543</v>
      </c>
      <c r="D154" s="2">
        <f>VLOOKUP(A154,'[1]LA Income Males'!$A$2:$C$1106,3,0)</f>
        <v>40770</v>
      </c>
      <c r="E154" s="2">
        <f>VLOOKUP(A154,'[2]LA Income Females'!$A$2:$C$1106,3,0)</f>
        <v>58004</v>
      </c>
      <c r="F154" s="1">
        <f>VLOOKUP(A154,'[3]LA Incarceration'!$A$2:$C$1106,3,0)</f>
        <v>1.17E-2</v>
      </c>
    </row>
    <row r="155" spans="1:6" x14ac:dyDescent="0.2">
      <c r="A155">
        <v>6037700400</v>
      </c>
      <c r="B155" t="s">
        <v>55</v>
      </c>
      <c r="C155" s="2">
        <v>50486</v>
      </c>
      <c r="D155" s="2">
        <f>VLOOKUP(A155,'[1]LA Income Males'!$A$2:$C$1106,3,0)</f>
        <v>46372</v>
      </c>
      <c r="E155" s="2">
        <f>VLOOKUP(A155,'[2]LA Income Females'!$A$2:$C$1106,3,0)</f>
        <v>55133</v>
      </c>
      <c r="F155" s="1">
        <f>VLOOKUP(A155,'[3]LA Incarceration'!$A$2:$C$1106,3,0)</f>
        <v>1.34E-2</v>
      </c>
    </row>
    <row r="156" spans="1:6" x14ac:dyDescent="0.2">
      <c r="A156">
        <v>6037181000</v>
      </c>
      <c r="B156" t="s">
        <v>59</v>
      </c>
      <c r="C156" s="2">
        <v>50444</v>
      </c>
      <c r="D156" s="2">
        <f>VLOOKUP(A156,'[1]LA Income Males'!$A$2:$C$1106,3,0)</f>
        <v>45783</v>
      </c>
      <c r="E156" s="2">
        <f>VLOOKUP(A156,'[2]LA Income Females'!$A$2:$C$1106,3,0)</f>
        <v>55920</v>
      </c>
      <c r="F156" s="1">
        <f>VLOOKUP(A156,'[3]LA Incarceration'!$A$2:$C$1106,3,0)</f>
        <v>4.0000000000000002E-4</v>
      </c>
    </row>
    <row r="157" spans="1:6" x14ac:dyDescent="0.2">
      <c r="A157">
        <v>6037214502</v>
      </c>
      <c r="B157" t="s">
        <v>14</v>
      </c>
      <c r="C157" s="2">
        <v>50264</v>
      </c>
      <c r="D157" s="2">
        <f>VLOOKUP(A157,'[1]LA Income Males'!$A$2:$C$1106,3,0)</f>
        <v>43886</v>
      </c>
      <c r="E157" s="2">
        <f>VLOOKUP(A157,'[2]LA Income Females'!$A$2:$C$1106,3,0)</f>
        <v>58668</v>
      </c>
      <c r="F157" s="1">
        <f>VLOOKUP(A157,'[3]LA Incarceration'!$A$2:$C$1106,3,0)</f>
        <v>7.1999999999999998E-3</v>
      </c>
    </row>
    <row r="158" spans="1:6" x14ac:dyDescent="0.2">
      <c r="A158">
        <v>6037189202</v>
      </c>
      <c r="B158" t="s">
        <v>14</v>
      </c>
      <c r="C158" s="2">
        <v>50245</v>
      </c>
      <c r="D158" s="2">
        <f>VLOOKUP(A158,'[1]LA Income Males'!$A$2:$C$1106,3,0)</f>
        <v>49597</v>
      </c>
      <c r="E158" s="2">
        <f>VLOOKUP(A158,'[2]LA Income Females'!$A$2:$C$1106,3,0)</f>
        <v>50562</v>
      </c>
      <c r="F158" s="1">
        <f>VLOOKUP(A158,'[3]LA Incarceration'!$A$2:$C$1106,3,0)</f>
        <v>0</v>
      </c>
    </row>
    <row r="159" spans="1:6" x14ac:dyDescent="0.2">
      <c r="A159">
        <v>6037207101</v>
      </c>
      <c r="B159" t="s">
        <v>14</v>
      </c>
      <c r="C159" s="2">
        <v>50208</v>
      </c>
      <c r="D159" s="2">
        <f>VLOOKUP(A159,'[1]LA Income Males'!$A$2:$C$1106,3,0)</f>
        <v>46063</v>
      </c>
      <c r="E159" s="2">
        <f>VLOOKUP(A159,'[2]LA Income Females'!$A$2:$C$1106,3,0)</f>
        <v>55537</v>
      </c>
      <c r="F159" s="1">
        <f>VLOOKUP(A159,'[3]LA Incarceration'!$A$2:$C$1106,3,0)</f>
        <v>4.1399999999999999E-2</v>
      </c>
    </row>
    <row r="160" spans="1:6" x14ac:dyDescent="0.2">
      <c r="A160">
        <v>6037192300</v>
      </c>
      <c r="B160" t="s">
        <v>14</v>
      </c>
      <c r="C160" s="2">
        <v>50202</v>
      </c>
      <c r="D160" s="2">
        <f>VLOOKUP(A160,'[1]LA Income Males'!$A$2:$C$1106,3,0)</f>
        <v>51219</v>
      </c>
      <c r="E160" s="2">
        <f>VLOOKUP(A160,'[2]LA Income Females'!$A$2:$C$1106,3,0)</f>
        <v>49749</v>
      </c>
      <c r="F160" s="1">
        <f>VLOOKUP(A160,'[3]LA Incarceration'!$A$2:$C$1106,3,0)</f>
        <v>7.4999999999999997E-3</v>
      </c>
    </row>
    <row r="161" spans="1:6" x14ac:dyDescent="0.2">
      <c r="A161">
        <v>6037482202</v>
      </c>
      <c r="B161" t="s">
        <v>45</v>
      </c>
      <c r="C161" s="2">
        <v>50175</v>
      </c>
      <c r="D161" s="2">
        <f>VLOOKUP(A161,'[1]LA Income Males'!$A$2:$C$1106,3,0)</f>
        <v>46470</v>
      </c>
      <c r="E161" s="2">
        <f>VLOOKUP(A161,'[2]LA Income Females'!$A$2:$C$1106,3,0)</f>
        <v>54489</v>
      </c>
      <c r="F161" s="1">
        <f>VLOOKUP(A161,'[3]LA Incarceration'!$A$2:$C$1106,3,0)</f>
        <v>1.09E-2</v>
      </c>
    </row>
    <row r="162" spans="1:6" x14ac:dyDescent="0.2">
      <c r="A162">
        <v>6037481401</v>
      </c>
      <c r="B162" t="s">
        <v>24</v>
      </c>
      <c r="C162" s="2">
        <v>49997</v>
      </c>
      <c r="D162" s="2">
        <f>VLOOKUP(A162,'[1]LA Income Males'!$A$2:$C$1106,3,0)</f>
        <v>43942</v>
      </c>
      <c r="E162" s="2">
        <f>VLOOKUP(A162,'[2]LA Income Females'!$A$2:$C$1106,3,0)</f>
        <v>56871</v>
      </c>
      <c r="F162" s="1">
        <f>VLOOKUP(A162,'[3]LA Incarceration'!$A$2:$C$1106,3,0)</f>
        <v>0.01</v>
      </c>
    </row>
    <row r="163" spans="1:6" x14ac:dyDescent="0.2">
      <c r="A163">
        <v>6037481603</v>
      </c>
      <c r="B163" t="s">
        <v>43</v>
      </c>
      <c r="C163" s="2">
        <v>49967</v>
      </c>
      <c r="D163" s="2">
        <f>VLOOKUP(A163,'[1]LA Income Males'!$A$2:$C$1106,3,0)</f>
        <v>43263</v>
      </c>
      <c r="E163" s="2">
        <f>VLOOKUP(A163,'[2]LA Income Females'!$A$2:$C$1106,3,0)</f>
        <v>58121</v>
      </c>
      <c r="F163" s="1">
        <f>VLOOKUP(A163,'[3]LA Incarceration'!$A$2:$C$1106,3,0)</f>
        <v>7.6E-3</v>
      </c>
    </row>
    <row r="164" spans="1:6" x14ac:dyDescent="0.2">
      <c r="A164">
        <v>6037214600</v>
      </c>
      <c r="B164" t="s">
        <v>14</v>
      </c>
      <c r="C164" s="2">
        <v>49913</v>
      </c>
      <c r="D164" s="2">
        <f>VLOOKUP(A164,'[1]LA Income Males'!$A$2:$C$1106,3,0)</f>
        <v>40238</v>
      </c>
      <c r="E164" s="2">
        <f>VLOOKUP(A164,'[2]LA Income Females'!$A$2:$C$1106,3,0)</f>
        <v>62522</v>
      </c>
      <c r="F164" s="1">
        <f>VLOOKUP(A164,'[3]LA Incarceration'!$A$2:$C$1106,3,0)</f>
        <v>0</v>
      </c>
    </row>
    <row r="165" spans="1:6" x14ac:dyDescent="0.2">
      <c r="A165">
        <v>6037701902</v>
      </c>
      <c r="B165" t="s">
        <v>60</v>
      </c>
      <c r="C165" s="2">
        <v>49908</v>
      </c>
      <c r="D165" s="2">
        <f>VLOOKUP(A165,'[1]LA Income Males'!$A$2:$C$1106,3,0)</f>
        <v>46044</v>
      </c>
      <c r="E165" s="2">
        <f>VLOOKUP(A165,'[2]LA Income Females'!$A$2:$C$1106,3,0)</f>
        <v>54939</v>
      </c>
      <c r="F165" s="1">
        <f>VLOOKUP(A165,'[3]LA Incarceration'!$A$2:$C$1106,3,0)</f>
        <v>2.7000000000000001E-3</v>
      </c>
    </row>
    <row r="166" spans="1:6" x14ac:dyDescent="0.2">
      <c r="A166">
        <v>6037141102</v>
      </c>
      <c r="B166" t="s">
        <v>28</v>
      </c>
      <c r="C166" s="2">
        <v>49700</v>
      </c>
      <c r="D166" s="2">
        <f>VLOOKUP(A166,'[1]LA Income Males'!$A$2:$C$1106,3,0)</f>
        <v>48555</v>
      </c>
      <c r="E166" s="2">
        <f>VLOOKUP(A166,'[2]LA Income Females'!$A$2:$C$1106,3,0)</f>
        <v>50714</v>
      </c>
      <c r="F166" s="1">
        <f>VLOOKUP(A166,'[3]LA Incarceration'!$A$2:$C$1106,3,0)</f>
        <v>1.26E-2</v>
      </c>
    </row>
    <row r="167" spans="1:6" x14ac:dyDescent="0.2">
      <c r="A167">
        <v>6037181300</v>
      </c>
      <c r="B167" t="s">
        <v>59</v>
      </c>
      <c r="C167" s="2">
        <v>49653</v>
      </c>
      <c r="D167" s="2">
        <f>VLOOKUP(A167,'[1]LA Income Males'!$A$2:$C$1106,3,0)</f>
        <v>47932</v>
      </c>
      <c r="E167" s="2">
        <f>VLOOKUP(A167,'[2]LA Income Females'!$A$2:$C$1106,3,0)</f>
        <v>51479</v>
      </c>
      <c r="F167" s="1">
        <f>VLOOKUP(A167,'[3]LA Incarceration'!$A$2:$C$1106,3,0)</f>
        <v>7.6E-3</v>
      </c>
    </row>
    <row r="168" spans="1:6" x14ac:dyDescent="0.2">
      <c r="A168">
        <v>6037702700</v>
      </c>
      <c r="B168" t="s">
        <v>61</v>
      </c>
      <c r="C168" s="2">
        <v>49598</v>
      </c>
      <c r="D168" s="2">
        <f>VLOOKUP(A168,'[1]LA Income Males'!$A$2:$C$1106,3,0)</f>
        <v>44482</v>
      </c>
      <c r="E168" s="2">
        <f>VLOOKUP(A168,'[2]LA Income Females'!$A$2:$C$1106,3,0)</f>
        <v>55423</v>
      </c>
      <c r="F168" s="1">
        <f>VLOOKUP(A168,'[3]LA Incarceration'!$A$2:$C$1106,3,0)</f>
        <v>4.3E-3</v>
      </c>
    </row>
    <row r="169" spans="1:6" x14ac:dyDescent="0.2">
      <c r="A169">
        <v>6037211500</v>
      </c>
      <c r="B169" t="s">
        <v>14</v>
      </c>
      <c r="C169" s="2">
        <v>49515</v>
      </c>
      <c r="D169" s="2">
        <f>VLOOKUP(A169,'[1]LA Income Males'!$A$2:$C$1106,3,0)</f>
        <v>40442</v>
      </c>
      <c r="E169" s="2">
        <f>VLOOKUP(A169,'[2]LA Income Females'!$A$2:$C$1106,3,0)</f>
        <v>59278</v>
      </c>
      <c r="F169" s="1">
        <f>VLOOKUP(A169,'[3]LA Incarceration'!$A$2:$C$1106,3,0)</f>
        <v>5.7000000000000002E-3</v>
      </c>
    </row>
    <row r="170" spans="1:6" x14ac:dyDescent="0.2">
      <c r="A170">
        <v>6037481711</v>
      </c>
      <c r="B170" t="s">
        <v>35</v>
      </c>
      <c r="C170" s="2">
        <v>49426</v>
      </c>
      <c r="D170" s="2">
        <f>VLOOKUP(A170,'[1]LA Income Males'!$A$2:$C$1106,3,0)</f>
        <v>42631</v>
      </c>
      <c r="E170" s="2">
        <f>VLOOKUP(A170,'[2]LA Income Females'!$A$2:$C$1106,3,0)</f>
        <v>57777</v>
      </c>
      <c r="F170" s="1">
        <f>VLOOKUP(A170,'[3]LA Incarceration'!$A$2:$C$1106,3,0)</f>
        <v>0</v>
      </c>
    </row>
    <row r="171" spans="1:6" x14ac:dyDescent="0.2">
      <c r="A171">
        <v>6037141302</v>
      </c>
      <c r="B171" t="s">
        <v>28</v>
      </c>
      <c r="C171" s="2">
        <v>49350</v>
      </c>
      <c r="D171" s="2">
        <f>VLOOKUP(A171,'[1]LA Income Males'!$A$2:$C$1106,3,0)</f>
        <v>46164</v>
      </c>
      <c r="E171" s="2">
        <f>VLOOKUP(A171,'[2]LA Income Females'!$A$2:$C$1106,3,0)</f>
        <v>52278</v>
      </c>
      <c r="F171" s="1">
        <f>VLOOKUP(A171,'[3]LA Incarceration'!$A$2:$C$1106,3,0)</f>
        <v>5.8999999999999999E-3</v>
      </c>
    </row>
    <row r="172" spans="1:6" x14ac:dyDescent="0.2">
      <c r="A172">
        <v>6037311500</v>
      </c>
      <c r="B172" t="s">
        <v>62</v>
      </c>
      <c r="C172" s="2">
        <v>49236</v>
      </c>
      <c r="D172" s="2">
        <f>VLOOKUP(A172,'[1]LA Income Males'!$A$2:$C$1106,3,0)</f>
        <v>45293</v>
      </c>
      <c r="E172" s="2">
        <f>VLOOKUP(A172,'[2]LA Income Females'!$A$2:$C$1106,3,0)</f>
        <v>54063</v>
      </c>
      <c r="F172" s="1">
        <f>VLOOKUP(A172,'[3]LA Incarceration'!$A$2:$C$1106,3,0)</f>
        <v>9.7000000000000003E-3</v>
      </c>
    </row>
    <row r="173" spans="1:6" x14ac:dyDescent="0.2">
      <c r="A173">
        <v>6037702300</v>
      </c>
      <c r="B173" t="s">
        <v>63</v>
      </c>
      <c r="C173" s="2">
        <v>49232</v>
      </c>
      <c r="D173" s="2">
        <f>VLOOKUP(A173,'[1]LA Income Males'!$A$2:$C$1106,3,0)</f>
        <v>47788</v>
      </c>
      <c r="E173" s="2">
        <f>VLOOKUP(A173,'[2]LA Income Females'!$A$2:$C$1106,3,0)</f>
        <v>50887</v>
      </c>
      <c r="F173" s="1">
        <f>VLOOKUP(A173,'[3]LA Incarceration'!$A$2:$C$1106,3,0)</f>
        <v>7.9000000000000008E-3</v>
      </c>
    </row>
    <row r="174" spans="1:6" x14ac:dyDescent="0.2">
      <c r="A174">
        <v>6037271300</v>
      </c>
      <c r="B174" t="s">
        <v>22</v>
      </c>
      <c r="C174" s="2">
        <v>49217</v>
      </c>
      <c r="D174" s="2">
        <f>VLOOKUP(A174,'[1]LA Income Males'!$A$2:$C$1106,3,0)</f>
        <v>41627</v>
      </c>
      <c r="E174" s="2">
        <f>VLOOKUP(A174,'[2]LA Income Females'!$A$2:$C$1106,3,0)</f>
        <v>58104</v>
      </c>
      <c r="F174" s="1">
        <f>VLOOKUP(A174,'[3]LA Incarceration'!$A$2:$C$1106,3,0)</f>
        <v>0</v>
      </c>
    </row>
    <row r="175" spans="1:6" x14ac:dyDescent="0.2">
      <c r="A175">
        <v>6037481300</v>
      </c>
      <c r="B175" t="s">
        <v>64</v>
      </c>
      <c r="C175" s="2">
        <v>49174</v>
      </c>
      <c r="D175" s="2">
        <f>VLOOKUP(A175,'[1]LA Income Males'!$A$2:$C$1106,3,0)</f>
        <v>44186</v>
      </c>
      <c r="E175" s="2">
        <f>VLOOKUP(A175,'[2]LA Income Females'!$A$2:$C$1106,3,0)</f>
        <v>54707</v>
      </c>
      <c r="F175" s="1">
        <f>VLOOKUP(A175,'[3]LA Incarceration'!$A$2:$C$1106,3,0)</f>
        <v>8.8000000000000005E-3</v>
      </c>
    </row>
    <row r="176" spans="1:6" x14ac:dyDescent="0.2">
      <c r="A176">
        <v>6037194402</v>
      </c>
      <c r="B176" t="s">
        <v>25</v>
      </c>
      <c r="C176" s="2">
        <v>49047</v>
      </c>
      <c r="D176" s="2">
        <f>VLOOKUP(A176,'[1]LA Income Males'!$A$2:$C$1106,3,0)</f>
        <v>43458</v>
      </c>
      <c r="E176" s="2">
        <f>VLOOKUP(A176,'[2]LA Income Females'!$A$2:$C$1106,3,0)</f>
        <v>53940</v>
      </c>
      <c r="F176" s="1">
        <f>VLOOKUP(A176,'[3]LA Incarceration'!$A$2:$C$1106,3,0)</f>
        <v>7.1999999999999998E-3</v>
      </c>
    </row>
    <row r="177" spans="1:6" x14ac:dyDescent="0.2">
      <c r="A177">
        <v>6037301204</v>
      </c>
      <c r="B177" t="s">
        <v>65</v>
      </c>
      <c r="C177" s="2">
        <v>48956</v>
      </c>
      <c r="D177" s="2">
        <f>VLOOKUP(A177,'[1]LA Income Males'!$A$2:$C$1106,3,0)</f>
        <v>43402</v>
      </c>
      <c r="E177" s="2">
        <f>VLOOKUP(A177,'[2]LA Income Females'!$A$2:$C$1106,3,0)</f>
        <v>55757</v>
      </c>
      <c r="F177" s="1">
        <f>VLOOKUP(A177,'[3]LA Incarceration'!$A$2:$C$1106,3,0)</f>
        <v>1.9E-3</v>
      </c>
    </row>
    <row r="178" spans="1:6" x14ac:dyDescent="0.2">
      <c r="A178">
        <v>6037530003</v>
      </c>
      <c r="B178" t="s">
        <v>33</v>
      </c>
      <c r="C178" s="2">
        <v>48821</v>
      </c>
      <c r="D178" s="2">
        <f>VLOOKUP(A178,'[1]LA Income Males'!$A$2:$C$1106,3,0)</f>
        <v>44538</v>
      </c>
      <c r="E178" s="2">
        <f>VLOOKUP(A178,'[2]LA Income Females'!$A$2:$C$1106,3,0)</f>
        <v>53550</v>
      </c>
      <c r="F178" s="1">
        <f>VLOOKUP(A178,'[3]LA Incarceration'!$A$2:$C$1106,3,0)</f>
        <v>1.6400000000000001E-2</v>
      </c>
    </row>
    <row r="179" spans="1:6" x14ac:dyDescent="0.2">
      <c r="A179">
        <v>6037301900</v>
      </c>
      <c r="B179" t="s">
        <v>66</v>
      </c>
      <c r="C179" s="2">
        <v>48703</v>
      </c>
      <c r="D179" s="2">
        <f>VLOOKUP(A179,'[1]LA Income Males'!$A$2:$C$1106,3,0)</f>
        <v>42025</v>
      </c>
      <c r="E179" s="2">
        <f>VLOOKUP(A179,'[2]LA Income Females'!$A$2:$C$1106,3,0)</f>
        <v>55719</v>
      </c>
      <c r="F179" s="1">
        <f>VLOOKUP(A179,'[3]LA Incarceration'!$A$2:$C$1106,3,0)</f>
        <v>3.5999999999999999E-3</v>
      </c>
    </row>
    <row r="180" spans="1:6" x14ac:dyDescent="0.2">
      <c r="A180">
        <v>6037311400</v>
      </c>
      <c r="B180" t="s">
        <v>57</v>
      </c>
      <c r="C180" s="2">
        <v>48680</v>
      </c>
      <c r="D180" s="2">
        <f>VLOOKUP(A180,'[1]LA Income Males'!$A$2:$C$1106,3,0)</f>
        <v>44994</v>
      </c>
      <c r="E180" s="2">
        <f>VLOOKUP(A180,'[2]LA Income Females'!$A$2:$C$1106,3,0)</f>
        <v>53599</v>
      </c>
      <c r="F180" s="1">
        <f>VLOOKUP(A180,'[3]LA Incarceration'!$A$2:$C$1106,3,0)</f>
        <v>2.3E-3</v>
      </c>
    </row>
    <row r="181" spans="1:6" x14ac:dyDescent="0.2">
      <c r="A181">
        <v>6037301206</v>
      </c>
      <c r="B181" t="s">
        <v>67</v>
      </c>
      <c r="C181" s="2">
        <v>48655</v>
      </c>
      <c r="D181" s="2">
        <f>VLOOKUP(A181,'[1]LA Income Males'!$A$2:$C$1106,3,0)</f>
        <v>44104</v>
      </c>
      <c r="E181" s="2">
        <f>VLOOKUP(A181,'[2]LA Income Females'!$A$2:$C$1106,3,0)</f>
        <v>53051</v>
      </c>
      <c r="F181" s="1">
        <f>VLOOKUP(A181,'[3]LA Incarceration'!$A$2:$C$1106,3,0)</f>
        <v>8.0000000000000004E-4</v>
      </c>
    </row>
    <row r="182" spans="1:6" x14ac:dyDescent="0.2">
      <c r="A182">
        <v>6037482502</v>
      </c>
      <c r="B182" t="s">
        <v>68</v>
      </c>
      <c r="C182" s="2">
        <v>48609</v>
      </c>
      <c r="D182" s="2">
        <f>VLOOKUP(A182,'[1]LA Income Males'!$A$2:$C$1106,3,0)</f>
        <v>47552</v>
      </c>
      <c r="E182" s="2">
        <f>VLOOKUP(A182,'[2]LA Income Females'!$A$2:$C$1106,3,0)</f>
        <v>49534</v>
      </c>
      <c r="F182" s="1">
        <f>VLOOKUP(A182,'[3]LA Incarceration'!$A$2:$C$1106,3,0)</f>
        <v>5.7999999999999996E-3</v>
      </c>
    </row>
    <row r="183" spans="1:6" x14ac:dyDescent="0.2">
      <c r="A183">
        <v>6037702600</v>
      </c>
      <c r="B183" t="s">
        <v>69</v>
      </c>
      <c r="C183" s="2">
        <v>48582</v>
      </c>
      <c r="D183" s="2">
        <f>VLOOKUP(A183,'[1]LA Income Males'!$A$2:$C$1106,3,0)</f>
        <v>48421</v>
      </c>
      <c r="E183" s="2">
        <f>VLOOKUP(A183,'[2]LA Income Females'!$A$2:$C$1106,3,0)</f>
        <v>48744</v>
      </c>
      <c r="F183" s="1">
        <f>VLOOKUP(A183,'[3]LA Incarceration'!$A$2:$C$1106,3,0)</f>
        <v>1.4999999999999999E-2</v>
      </c>
    </row>
    <row r="184" spans="1:6" x14ac:dyDescent="0.2">
      <c r="A184">
        <v>6037463300</v>
      </c>
      <c r="B184" t="s">
        <v>31</v>
      </c>
      <c r="C184" s="2">
        <v>48564</v>
      </c>
      <c r="D184" s="2">
        <f>VLOOKUP(A184,'[1]LA Income Males'!$A$2:$C$1106,3,0)</f>
        <v>51440</v>
      </c>
      <c r="E184" s="2">
        <f>VLOOKUP(A184,'[2]LA Income Females'!$A$2:$C$1106,3,0)</f>
        <v>46448</v>
      </c>
      <c r="F184" s="1">
        <f>VLOOKUP(A184,'[3]LA Incarceration'!$A$2:$C$1106,3,0)</f>
        <v>3.8899999999999997E-2</v>
      </c>
    </row>
    <row r="185" spans="1:6" x14ac:dyDescent="0.2">
      <c r="A185">
        <v>6037128910</v>
      </c>
      <c r="B185" t="s">
        <v>28</v>
      </c>
      <c r="C185" s="2">
        <v>48539</v>
      </c>
      <c r="D185" s="2">
        <f>VLOOKUP(A185,'[1]LA Income Males'!$A$2:$C$1106,3,0)</f>
        <v>46377</v>
      </c>
      <c r="E185" s="2">
        <f>VLOOKUP(A185,'[2]LA Income Females'!$A$2:$C$1106,3,0)</f>
        <v>50800</v>
      </c>
      <c r="F185" s="1">
        <f>VLOOKUP(A185,'[3]LA Incarceration'!$A$2:$C$1106,3,0)</f>
        <v>1.6799999999999999E-2</v>
      </c>
    </row>
    <row r="186" spans="1:6" x14ac:dyDescent="0.2">
      <c r="A186">
        <v>6037480302</v>
      </c>
      <c r="B186" t="s">
        <v>43</v>
      </c>
      <c r="C186" s="2">
        <v>48319</v>
      </c>
      <c r="D186" s="2">
        <f>VLOOKUP(A186,'[1]LA Income Males'!$A$2:$C$1106,3,0)</f>
        <v>47387</v>
      </c>
      <c r="E186" s="2">
        <f>VLOOKUP(A186,'[2]LA Income Females'!$A$2:$C$1106,3,0)</f>
        <v>49187</v>
      </c>
      <c r="F186" s="1">
        <f>VLOOKUP(A186,'[3]LA Incarceration'!$A$2:$C$1106,3,0)</f>
        <v>1.6000000000000001E-3</v>
      </c>
    </row>
    <row r="187" spans="1:6" x14ac:dyDescent="0.2">
      <c r="A187">
        <v>6037551000</v>
      </c>
      <c r="B187" t="s">
        <v>70</v>
      </c>
      <c r="C187" s="2">
        <v>48299</v>
      </c>
      <c r="D187" s="2">
        <f>VLOOKUP(A187,'[1]LA Income Males'!$A$2:$C$1106,3,0)</f>
        <v>44690</v>
      </c>
      <c r="E187" s="2">
        <f>VLOOKUP(A187,'[2]LA Income Females'!$A$2:$C$1106,3,0)</f>
        <v>52748</v>
      </c>
      <c r="F187" s="1">
        <f>VLOOKUP(A187,'[3]LA Incarceration'!$A$2:$C$1106,3,0)</f>
        <v>2.8999999999999998E-3</v>
      </c>
    </row>
    <row r="188" spans="1:6" x14ac:dyDescent="0.2">
      <c r="A188">
        <v>6037550800</v>
      </c>
      <c r="B188" t="s">
        <v>70</v>
      </c>
      <c r="C188" s="2">
        <v>48235</v>
      </c>
      <c r="D188" s="2">
        <f>VLOOKUP(A188,'[1]LA Income Males'!$A$2:$C$1106,3,0)</f>
        <v>46369</v>
      </c>
      <c r="E188" s="2">
        <f>VLOOKUP(A188,'[2]LA Income Females'!$A$2:$C$1106,3,0)</f>
        <v>50017</v>
      </c>
      <c r="F188" s="1">
        <f>VLOOKUP(A188,'[3]LA Incarceration'!$A$2:$C$1106,3,0)</f>
        <v>0</v>
      </c>
    </row>
    <row r="189" spans="1:6" x14ac:dyDescent="0.2">
      <c r="A189">
        <v>6037143300</v>
      </c>
      <c r="B189" t="s">
        <v>26</v>
      </c>
      <c r="C189" s="2">
        <v>48125</v>
      </c>
      <c r="D189" s="2">
        <f>VLOOKUP(A189,'[1]LA Income Males'!$A$2:$C$1106,3,0)</f>
        <v>48598</v>
      </c>
      <c r="E189" s="2">
        <f>VLOOKUP(A189,'[2]LA Income Females'!$A$2:$C$1106,3,0)</f>
        <v>47638</v>
      </c>
      <c r="F189" s="1">
        <f>VLOOKUP(A189,'[3]LA Incarceration'!$A$2:$C$1106,3,0)</f>
        <v>9.1000000000000004E-3</v>
      </c>
    </row>
    <row r="190" spans="1:6" x14ac:dyDescent="0.2">
      <c r="A190">
        <v>6037480102</v>
      </c>
      <c r="B190" t="s">
        <v>24</v>
      </c>
      <c r="C190" s="2">
        <v>48041</v>
      </c>
      <c r="D190" s="2">
        <f>VLOOKUP(A190,'[1]LA Income Males'!$A$2:$C$1106,3,0)</f>
        <v>42088</v>
      </c>
      <c r="E190" s="2">
        <f>VLOOKUP(A190,'[2]LA Income Females'!$A$2:$C$1106,3,0)</f>
        <v>55212</v>
      </c>
      <c r="F190" s="1">
        <f>VLOOKUP(A190,'[3]LA Incarceration'!$A$2:$C$1106,3,0)</f>
        <v>1.67E-2</v>
      </c>
    </row>
    <row r="191" spans="1:6" x14ac:dyDescent="0.2">
      <c r="A191">
        <v>6037463200</v>
      </c>
      <c r="B191" t="s">
        <v>71</v>
      </c>
      <c r="C191" s="2">
        <v>47750</v>
      </c>
      <c r="D191" s="2">
        <f>VLOOKUP(A191,'[1]LA Income Males'!$A$2:$C$1106,3,0)</f>
        <v>44160</v>
      </c>
      <c r="E191" s="2">
        <f>VLOOKUP(A191,'[2]LA Income Females'!$A$2:$C$1106,3,0)</f>
        <v>52216</v>
      </c>
      <c r="F191" s="1">
        <f>VLOOKUP(A191,'[3]LA Incarceration'!$A$2:$C$1106,3,0)</f>
        <v>1.67E-2</v>
      </c>
    </row>
    <row r="192" spans="1:6" x14ac:dyDescent="0.2">
      <c r="A192">
        <v>6037702201</v>
      </c>
      <c r="B192" t="s">
        <v>63</v>
      </c>
      <c r="C192" s="2">
        <v>47749</v>
      </c>
      <c r="D192" s="2">
        <f>VLOOKUP(A192,'[1]LA Income Males'!$A$2:$C$1106,3,0)</f>
        <v>43057</v>
      </c>
      <c r="E192" s="2">
        <f>VLOOKUP(A192,'[2]LA Income Females'!$A$2:$C$1106,3,0)</f>
        <v>51953</v>
      </c>
      <c r="F192" s="1">
        <f>VLOOKUP(A192,'[3]LA Incarceration'!$A$2:$C$1106,3,0)</f>
        <v>0</v>
      </c>
    </row>
    <row r="193" spans="1:6" x14ac:dyDescent="0.2">
      <c r="A193">
        <v>6037194200</v>
      </c>
      <c r="B193" t="s">
        <v>14</v>
      </c>
      <c r="C193" s="2">
        <v>47742</v>
      </c>
      <c r="D193" s="2">
        <f>VLOOKUP(A193,'[1]LA Income Males'!$A$2:$C$1106,3,0)</f>
        <v>42569</v>
      </c>
      <c r="E193" s="2">
        <f>VLOOKUP(A193,'[2]LA Income Females'!$A$2:$C$1106,3,0)</f>
        <v>52961</v>
      </c>
      <c r="F193" s="1">
        <f>VLOOKUP(A193,'[3]LA Incarceration'!$A$2:$C$1106,3,0)</f>
        <v>0.1111</v>
      </c>
    </row>
    <row r="194" spans="1:6" x14ac:dyDescent="0.2">
      <c r="A194">
        <v>6037481402</v>
      </c>
      <c r="B194" t="s">
        <v>24</v>
      </c>
      <c r="C194" s="2">
        <v>47736</v>
      </c>
      <c r="D194" s="2">
        <f>VLOOKUP(A194,'[1]LA Income Males'!$A$2:$C$1106,3,0)</f>
        <v>41558</v>
      </c>
      <c r="E194" s="2">
        <f>VLOOKUP(A194,'[2]LA Income Females'!$A$2:$C$1106,3,0)</f>
        <v>55085</v>
      </c>
      <c r="F194" s="1">
        <f>VLOOKUP(A194,'[3]LA Incarceration'!$A$2:$C$1106,3,0)</f>
        <v>6.9999999999999999E-4</v>
      </c>
    </row>
    <row r="195" spans="1:6" x14ac:dyDescent="0.2">
      <c r="A195">
        <v>6037217001</v>
      </c>
      <c r="B195" t="s">
        <v>42</v>
      </c>
      <c r="C195" s="2">
        <v>47671</v>
      </c>
      <c r="D195" s="2">
        <f>VLOOKUP(A195,'[1]LA Income Males'!$A$2:$C$1106,3,0)</f>
        <v>46255</v>
      </c>
      <c r="E195" s="2">
        <f>VLOOKUP(A195,'[2]LA Income Females'!$A$2:$C$1106,3,0)</f>
        <v>48817</v>
      </c>
      <c r="F195" s="1">
        <f>VLOOKUP(A195,'[3]LA Incarceration'!$A$2:$C$1106,3,0)</f>
        <v>0</v>
      </c>
    </row>
    <row r="196" spans="1:6" x14ac:dyDescent="0.2">
      <c r="A196">
        <v>6037302004</v>
      </c>
      <c r="B196" t="s">
        <v>72</v>
      </c>
      <c r="C196" s="2">
        <v>47521</v>
      </c>
      <c r="D196" s="2">
        <f>VLOOKUP(A196,'[1]LA Income Males'!$A$2:$C$1106,3,0)</f>
        <v>42707</v>
      </c>
      <c r="E196" s="2">
        <f>VLOOKUP(A196,'[2]LA Income Females'!$A$2:$C$1106,3,0)</f>
        <v>53044</v>
      </c>
      <c r="F196" s="1">
        <f>VLOOKUP(A196,'[3]LA Incarceration'!$A$2:$C$1106,3,0)</f>
        <v>5.4000000000000003E-3</v>
      </c>
    </row>
    <row r="197" spans="1:6" x14ac:dyDescent="0.2">
      <c r="A197">
        <v>6037186100</v>
      </c>
      <c r="B197" t="s">
        <v>73</v>
      </c>
      <c r="C197" s="2">
        <v>47452</v>
      </c>
      <c r="D197" s="2">
        <f>VLOOKUP(A197,'[1]LA Income Males'!$A$2:$C$1106,3,0)</f>
        <v>44825</v>
      </c>
      <c r="E197" s="2">
        <f>VLOOKUP(A197,'[2]LA Income Females'!$A$2:$C$1106,3,0)</f>
        <v>51167</v>
      </c>
      <c r="F197" s="1">
        <f>VLOOKUP(A197,'[3]LA Incarceration'!$A$2:$C$1106,3,0)</f>
        <v>1.7500000000000002E-2</v>
      </c>
    </row>
    <row r="198" spans="1:6" x14ac:dyDescent="0.2">
      <c r="A198">
        <v>6037482101</v>
      </c>
      <c r="B198" t="s">
        <v>35</v>
      </c>
      <c r="C198" s="2">
        <v>47359</v>
      </c>
      <c r="D198" s="2">
        <f>VLOOKUP(A198,'[1]LA Income Males'!$A$2:$C$1106,3,0)</f>
        <v>41436</v>
      </c>
      <c r="E198" s="2">
        <f>VLOOKUP(A198,'[2]LA Income Females'!$A$2:$C$1106,3,0)</f>
        <v>54423</v>
      </c>
      <c r="F198" s="1">
        <f>VLOOKUP(A198,'[3]LA Incarceration'!$A$2:$C$1106,3,0)</f>
        <v>1E-3</v>
      </c>
    </row>
    <row r="199" spans="1:6" x14ac:dyDescent="0.2">
      <c r="A199">
        <v>6037551402</v>
      </c>
      <c r="B199" t="s">
        <v>70</v>
      </c>
      <c r="C199" s="2">
        <v>47324</v>
      </c>
      <c r="D199" s="2">
        <f>VLOOKUP(A199,'[1]LA Income Males'!$A$2:$C$1106,3,0)</f>
        <v>48979</v>
      </c>
      <c r="E199" s="2">
        <f>VLOOKUP(A199,'[2]LA Income Females'!$A$2:$C$1106,3,0)</f>
        <v>45733</v>
      </c>
      <c r="F199" s="1">
        <f>VLOOKUP(A199,'[3]LA Incarceration'!$A$2:$C$1106,3,0)</f>
        <v>7.9000000000000008E-3</v>
      </c>
    </row>
    <row r="200" spans="1:6" x14ac:dyDescent="0.2">
      <c r="A200">
        <v>6037700200</v>
      </c>
      <c r="B200" t="s">
        <v>55</v>
      </c>
      <c r="C200" s="2">
        <v>47263</v>
      </c>
      <c r="D200" s="2">
        <f>VLOOKUP(A200,'[1]LA Income Males'!$A$2:$C$1106,3,0)</f>
        <v>41559</v>
      </c>
      <c r="E200" s="2">
        <f>VLOOKUP(A200,'[2]LA Income Females'!$A$2:$C$1106,3,0)</f>
        <v>53921</v>
      </c>
      <c r="F200" s="1">
        <f>VLOOKUP(A200,'[3]LA Incarceration'!$A$2:$C$1106,3,0)</f>
        <v>1.5699999999999999E-2</v>
      </c>
    </row>
    <row r="201" spans="1:6" x14ac:dyDescent="0.2">
      <c r="A201">
        <v>6037481605</v>
      </c>
      <c r="B201" t="s">
        <v>43</v>
      </c>
      <c r="C201" s="2">
        <v>47207</v>
      </c>
      <c r="D201" s="2">
        <f>VLOOKUP(A201,'[1]LA Income Males'!$A$2:$C$1106,3,0)</f>
        <v>41120</v>
      </c>
      <c r="E201" s="2">
        <f>VLOOKUP(A201,'[2]LA Income Females'!$A$2:$C$1106,3,0)</f>
        <v>54189</v>
      </c>
      <c r="F201" s="1">
        <f>VLOOKUP(A201,'[3]LA Incarceration'!$A$2:$C$1106,3,0)</f>
        <v>7.7999999999999996E-3</v>
      </c>
    </row>
    <row r="202" spans="1:6" x14ac:dyDescent="0.2">
      <c r="A202">
        <v>6037481901</v>
      </c>
      <c r="B202" t="s">
        <v>43</v>
      </c>
      <c r="C202" s="2">
        <v>47194</v>
      </c>
      <c r="D202" s="2">
        <f>VLOOKUP(A202,'[1]LA Income Males'!$A$2:$C$1106,3,0)</f>
        <v>44639</v>
      </c>
      <c r="E202" s="2">
        <f>VLOOKUP(A202,'[2]LA Income Females'!$A$2:$C$1106,3,0)</f>
        <v>49746</v>
      </c>
      <c r="F202" s="1">
        <f>VLOOKUP(A202,'[3]LA Incarceration'!$A$2:$C$1106,3,0)</f>
        <v>6.9999999999999999E-4</v>
      </c>
    </row>
    <row r="203" spans="1:6" x14ac:dyDescent="0.2">
      <c r="A203">
        <v>6037271702</v>
      </c>
      <c r="B203" t="s">
        <v>74</v>
      </c>
      <c r="C203" s="2">
        <v>47169</v>
      </c>
      <c r="D203" s="2">
        <f>VLOOKUP(A203,'[1]LA Income Males'!$A$2:$C$1106,3,0)</f>
        <v>44535</v>
      </c>
      <c r="E203" s="2">
        <f>VLOOKUP(A203,'[2]LA Income Females'!$A$2:$C$1106,3,0)</f>
        <v>49747</v>
      </c>
      <c r="F203" s="1">
        <f>VLOOKUP(A203,'[3]LA Incarceration'!$A$2:$C$1106,3,0)</f>
        <v>6.9999999999999999E-4</v>
      </c>
    </row>
    <row r="204" spans="1:6" x14ac:dyDescent="0.2">
      <c r="A204">
        <v>6037480400</v>
      </c>
      <c r="B204" t="s">
        <v>43</v>
      </c>
      <c r="C204" s="2">
        <v>46994</v>
      </c>
      <c r="D204" s="2">
        <f>VLOOKUP(A204,'[1]LA Income Males'!$A$2:$C$1106,3,0)</f>
        <v>41434</v>
      </c>
      <c r="E204" s="2">
        <f>VLOOKUP(A204,'[2]LA Income Females'!$A$2:$C$1106,3,0)</f>
        <v>53134</v>
      </c>
      <c r="F204" s="1">
        <f>VLOOKUP(A204,'[3]LA Incarceration'!$A$2:$C$1106,3,0)</f>
        <v>3.5000000000000001E-3</v>
      </c>
    </row>
    <row r="205" spans="1:6" x14ac:dyDescent="0.2">
      <c r="A205">
        <v>6037267404</v>
      </c>
      <c r="B205" t="s">
        <v>75</v>
      </c>
      <c r="C205" s="2">
        <v>46941</v>
      </c>
      <c r="D205" s="2">
        <f>VLOOKUP(A205,'[1]LA Income Males'!$A$2:$C$1106,3,0)</f>
        <v>41036</v>
      </c>
      <c r="E205" s="2">
        <f>VLOOKUP(A205,'[2]LA Income Females'!$A$2:$C$1106,3,0)</f>
        <v>52551</v>
      </c>
      <c r="F205" s="1">
        <f>VLOOKUP(A205,'[3]LA Incarceration'!$A$2:$C$1106,3,0)</f>
        <v>8.8000000000000005E-3</v>
      </c>
    </row>
    <row r="206" spans="1:6" x14ac:dyDescent="0.2">
      <c r="A206">
        <v>6037267402</v>
      </c>
      <c r="B206" t="s">
        <v>32</v>
      </c>
      <c r="C206" s="2">
        <v>46871</v>
      </c>
      <c r="D206" s="2">
        <f>VLOOKUP(A206,'[1]LA Income Males'!$A$2:$C$1106,3,0)</f>
        <v>43025</v>
      </c>
      <c r="E206" s="2">
        <f>VLOOKUP(A206,'[2]LA Income Females'!$A$2:$C$1106,3,0)</f>
        <v>50569</v>
      </c>
      <c r="F206" s="1">
        <f>VLOOKUP(A206,'[3]LA Incarceration'!$A$2:$C$1106,3,0)</f>
        <v>2.5999999999999999E-3</v>
      </c>
    </row>
    <row r="207" spans="1:6" x14ac:dyDescent="0.2">
      <c r="A207">
        <v>6037207102</v>
      </c>
      <c r="B207" t="s">
        <v>14</v>
      </c>
      <c r="C207" s="2">
        <v>46856</v>
      </c>
      <c r="D207" s="2">
        <f>VLOOKUP(A207,'[1]LA Income Males'!$A$2:$C$1106,3,0)</f>
        <v>47031</v>
      </c>
      <c r="E207" s="2">
        <f>VLOOKUP(A207,'[2]LA Income Females'!$A$2:$C$1106,3,0)</f>
        <v>46611</v>
      </c>
      <c r="F207" s="1">
        <f>VLOOKUP(A207,'[3]LA Incarceration'!$A$2:$C$1106,3,0)</f>
        <v>0</v>
      </c>
    </row>
    <row r="208" spans="1:6" x14ac:dyDescent="0.2">
      <c r="A208">
        <v>6037277100</v>
      </c>
      <c r="B208" t="s">
        <v>36</v>
      </c>
      <c r="C208" s="2">
        <v>46796</v>
      </c>
      <c r="D208" s="2">
        <f>VLOOKUP(A208,'[1]LA Income Males'!$A$2:$C$1106,3,0)</f>
        <v>42704</v>
      </c>
      <c r="E208" s="2">
        <f>VLOOKUP(A208,'[2]LA Income Females'!$A$2:$C$1106,3,0)</f>
        <v>51876</v>
      </c>
      <c r="F208" s="1">
        <f>VLOOKUP(A208,'[3]LA Incarceration'!$A$2:$C$1106,3,0)</f>
        <v>0</v>
      </c>
    </row>
    <row r="209" spans="1:6" x14ac:dyDescent="0.2">
      <c r="A209">
        <v>6037481712</v>
      </c>
      <c r="B209" t="s">
        <v>45</v>
      </c>
      <c r="C209" s="2">
        <v>46742</v>
      </c>
      <c r="D209" s="2">
        <f>VLOOKUP(A209,'[1]LA Income Males'!$A$2:$C$1106,3,0)</f>
        <v>44435</v>
      </c>
      <c r="E209" s="2">
        <f>VLOOKUP(A209,'[2]LA Income Females'!$A$2:$C$1106,3,0)</f>
        <v>49494</v>
      </c>
      <c r="F209" s="1">
        <f>VLOOKUP(A209,'[3]LA Incarceration'!$A$2:$C$1106,3,0)</f>
        <v>4.8999999999999998E-3</v>
      </c>
    </row>
    <row r="210" spans="1:6" x14ac:dyDescent="0.2">
      <c r="A210">
        <v>6037274100</v>
      </c>
      <c r="B210" t="s">
        <v>39</v>
      </c>
      <c r="C210" s="2">
        <v>46716</v>
      </c>
      <c r="D210" s="2">
        <f>VLOOKUP(A210,'[1]LA Income Males'!$A$2:$C$1106,3,0)</f>
        <v>44888</v>
      </c>
      <c r="E210" s="2">
        <f>VLOOKUP(A210,'[2]LA Income Females'!$A$2:$C$1106,3,0)</f>
        <v>49277</v>
      </c>
      <c r="F210" s="1">
        <f>VLOOKUP(A210,'[3]LA Incarceration'!$A$2:$C$1106,3,0)</f>
        <v>5.5999999999999999E-3</v>
      </c>
    </row>
    <row r="211" spans="1:6" x14ac:dyDescent="0.2">
      <c r="A211">
        <v>6037276603</v>
      </c>
      <c r="B211" t="s">
        <v>19</v>
      </c>
      <c r="C211" s="2">
        <v>46671</v>
      </c>
      <c r="D211" s="2">
        <f>VLOOKUP(A211,'[1]LA Income Males'!$A$2:$C$1106,3,0)</f>
        <v>50120</v>
      </c>
      <c r="E211" s="2">
        <f>VLOOKUP(A211,'[2]LA Income Females'!$A$2:$C$1106,3,0)</f>
        <v>43513</v>
      </c>
      <c r="F211" s="1">
        <f>VLOOKUP(A211,'[3]LA Incarceration'!$A$2:$C$1106,3,0)</f>
        <v>0</v>
      </c>
    </row>
    <row r="212" spans="1:6" x14ac:dyDescent="0.2">
      <c r="A212">
        <v>6037128702</v>
      </c>
      <c r="B212" t="s">
        <v>28</v>
      </c>
      <c r="C212" s="2">
        <v>46659</v>
      </c>
      <c r="D212" s="2">
        <f>VLOOKUP(A212,'[1]LA Income Males'!$A$2:$C$1106,3,0)</f>
        <v>40559</v>
      </c>
      <c r="E212" s="2">
        <f>VLOOKUP(A212,'[2]LA Income Females'!$A$2:$C$1106,3,0)</f>
        <v>52378</v>
      </c>
      <c r="F212" s="1">
        <f>VLOOKUP(A212,'[3]LA Incarceration'!$A$2:$C$1106,3,0)</f>
        <v>1.41E-2</v>
      </c>
    </row>
    <row r="213" spans="1:6" x14ac:dyDescent="0.2">
      <c r="A213">
        <v>6037191902</v>
      </c>
      <c r="B213" t="s">
        <v>14</v>
      </c>
      <c r="C213" s="2">
        <v>46651</v>
      </c>
      <c r="D213" s="2">
        <f>VLOOKUP(A213,'[1]LA Income Males'!$A$2:$C$1106,3,0)</f>
        <v>41482</v>
      </c>
      <c r="E213" s="2">
        <f>VLOOKUP(A213,'[2]LA Income Females'!$A$2:$C$1106,3,0)</f>
        <v>53576</v>
      </c>
      <c r="F213" s="1">
        <f>VLOOKUP(A213,'[3]LA Incarceration'!$A$2:$C$1106,3,0)</f>
        <v>0</v>
      </c>
    </row>
    <row r="214" spans="1:6" x14ac:dyDescent="0.2">
      <c r="A214">
        <v>6037701402</v>
      </c>
      <c r="B214" t="s">
        <v>23</v>
      </c>
      <c r="C214" s="2">
        <v>46606</v>
      </c>
      <c r="D214" s="2">
        <f>VLOOKUP(A214,'[1]LA Income Males'!$A$2:$C$1106,3,0)</f>
        <v>45147</v>
      </c>
      <c r="E214" s="2">
        <f>VLOOKUP(A214,'[2]LA Income Females'!$A$2:$C$1106,3,0)</f>
        <v>47995</v>
      </c>
      <c r="F214" s="1">
        <f>VLOOKUP(A214,'[3]LA Incarceration'!$A$2:$C$1106,3,0)</f>
        <v>0</v>
      </c>
    </row>
    <row r="215" spans="1:6" x14ac:dyDescent="0.2">
      <c r="A215">
        <v>6037181600</v>
      </c>
      <c r="B215" t="s">
        <v>59</v>
      </c>
      <c r="C215" s="2">
        <v>46587</v>
      </c>
      <c r="D215" s="2">
        <f>VLOOKUP(A215,'[1]LA Income Males'!$A$2:$C$1106,3,0)</f>
        <v>44275</v>
      </c>
      <c r="E215" s="2">
        <f>VLOOKUP(A215,'[2]LA Income Females'!$A$2:$C$1106,3,0)</f>
        <v>48779</v>
      </c>
      <c r="F215" s="1">
        <f>VLOOKUP(A215,'[3]LA Incarceration'!$A$2:$C$1106,3,0)</f>
        <v>2.8400000000000002E-2</v>
      </c>
    </row>
    <row r="216" spans="1:6" x14ac:dyDescent="0.2">
      <c r="A216">
        <v>6037550602</v>
      </c>
      <c r="B216" t="s">
        <v>70</v>
      </c>
      <c r="C216" s="2">
        <v>46501</v>
      </c>
      <c r="D216" s="2">
        <f>VLOOKUP(A216,'[1]LA Income Males'!$A$2:$C$1106,3,0)</f>
        <v>46413</v>
      </c>
      <c r="E216" s="2">
        <f>VLOOKUP(A216,'[2]LA Income Females'!$A$2:$C$1106,3,0)</f>
        <v>46688</v>
      </c>
      <c r="F216" s="1">
        <f>VLOOKUP(A216,'[3]LA Incarceration'!$A$2:$C$1106,3,0)</f>
        <v>3.1099999999999999E-2</v>
      </c>
    </row>
    <row r="217" spans="1:6" x14ac:dyDescent="0.2">
      <c r="A217">
        <v>6037701602</v>
      </c>
      <c r="B217" t="s">
        <v>76</v>
      </c>
      <c r="C217" s="2">
        <v>46469</v>
      </c>
      <c r="D217" s="2">
        <f>VLOOKUP(A217,'[1]LA Income Males'!$A$2:$C$1106,3,0)</f>
        <v>43299</v>
      </c>
      <c r="E217" s="2">
        <f>VLOOKUP(A217,'[2]LA Income Females'!$A$2:$C$1106,3,0)</f>
        <v>50009</v>
      </c>
      <c r="F217" s="1">
        <f>VLOOKUP(A217,'[3]LA Incarceration'!$A$2:$C$1106,3,0)</f>
        <v>6.0000000000000001E-3</v>
      </c>
    </row>
    <row r="218" spans="1:6" x14ac:dyDescent="0.2">
      <c r="A218">
        <v>6037302103</v>
      </c>
      <c r="B218" t="s">
        <v>72</v>
      </c>
      <c r="C218" s="2">
        <v>46252</v>
      </c>
      <c r="D218" s="2">
        <f>VLOOKUP(A218,'[1]LA Income Males'!$A$2:$C$1106,3,0)</f>
        <v>40298</v>
      </c>
      <c r="E218" s="2">
        <f>VLOOKUP(A218,'[2]LA Income Females'!$A$2:$C$1106,3,0)</f>
        <v>53151</v>
      </c>
      <c r="F218" s="1">
        <f>VLOOKUP(A218,'[3]LA Incarceration'!$A$2:$C$1106,3,0)</f>
        <v>0</v>
      </c>
    </row>
    <row r="219" spans="1:6" x14ac:dyDescent="0.2">
      <c r="A219">
        <v>6037188300</v>
      </c>
      <c r="B219" t="s">
        <v>77</v>
      </c>
      <c r="C219" s="2">
        <v>46169</v>
      </c>
      <c r="D219" s="2">
        <f>VLOOKUP(A219,'[1]LA Income Males'!$A$2:$C$1106,3,0)</f>
        <v>43087</v>
      </c>
      <c r="E219" s="2">
        <f>VLOOKUP(A219,'[2]LA Income Females'!$A$2:$C$1106,3,0)</f>
        <v>49958</v>
      </c>
      <c r="F219" s="1">
        <f>VLOOKUP(A219,'[3]LA Incarceration'!$A$2:$C$1106,3,0)</f>
        <v>7.1000000000000004E-3</v>
      </c>
    </row>
    <row r="220" spans="1:6" x14ac:dyDescent="0.2">
      <c r="A220">
        <v>6037481001</v>
      </c>
      <c r="B220" t="s">
        <v>43</v>
      </c>
      <c r="C220" s="2">
        <v>46101</v>
      </c>
      <c r="D220" s="2">
        <f>VLOOKUP(A220,'[1]LA Income Males'!$A$2:$C$1106,3,0)</f>
        <v>43242</v>
      </c>
      <c r="E220" s="2">
        <f>VLOOKUP(A220,'[2]LA Income Females'!$A$2:$C$1106,3,0)</f>
        <v>49389</v>
      </c>
      <c r="F220" s="1">
        <f>VLOOKUP(A220,'[3]LA Incarceration'!$A$2:$C$1106,3,0)</f>
        <v>1.7500000000000002E-2</v>
      </c>
    </row>
    <row r="221" spans="1:6" x14ac:dyDescent="0.2">
      <c r="A221">
        <v>6037481604</v>
      </c>
      <c r="B221" t="s">
        <v>43</v>
      </c>
      <c r="C221" s="2">
        <v>46067</v>
      </c>
      <c r="D221" s="2">
        <f>VLOOKUP(A221,'[1]LA Income Males'!$A$2:$C$1106,3,0)</f>
        <v>41423</v>
      </c>
      <c r="E221" s="2">
        <f>VLOOKUP(A221,'[2]LA Income Females'!$A$2:$C$1106,3,0)</f>
        <v>51237</v>
      </c>
      <c r="F221" s="1">
        <f>VLOOKUP(A221,'[3]LA Incarceration'!$A$2:$C$1106,3,0)</f>
        <v>1.5E-3</v>
      </c>
    </row>
    <row r="222" spans="1:6" x14ac:dyDescent="0.2">
      <c r="A222">
        <v>6037264102</v>
      </c>
      <c r="B222" t="s">
        <v>4</v>
      </c>
      <c r="C222" s="2">
        <v>46058</v>
      </c>
      <c r="D222" s="2">
        <f>VLOOKUP(A222,'[1]LA Income Males'!$A$2:$C$1106,3,0)</f>
        <v>40104</v>
      </c>
      <c r="E222" s="2">
        <f>VLOOKUP(A222,'[2]LA Income Females'!$A$2:$C$1106,3,0)</f>
        <v>53331</v>
      </c>
      <c r="F222" s="1">
        <f>VLOOKUP(A222,'[3]LA Incarceration'!$A$2:$C$1106,3,0)</f>
        <v>0</v>
      </c>
    </row>
    <row r="223" spans="1:6" x14ac:dyDescent="0.2">
      <c r="A223">
        <v>6037207103</v>
      </c>
      <c r="B223" t="s">
        <v>14</v>
      </c>
      <c r="C223" s="2">
        <v>45881</v>
      </c>
      <c r="D223" s="2">
        <f>VLOOKUP(A223,'[1]LA Income Males'!$A$2:$C$1106,3,0)</f>
        <v>42578</v>
      </c>
      <c r="E223" s="2">
        <f>VLOOKUP(A223,'[2]LA Income Females'!$A$2:$C$1106,3,0)</f>
        <v>49594</v>
      </c>
      <c r="F223" s="1">
        <f>VLOOKUP(A223,'[3]LA Incarceration'!$A$2:$C$1106,3,0)</f>
        <v>0</v>
      </c>
    </row>
    <row r="224" spans="1:6" x14ac:dyDescent="0.2">
      <c r="A224">
        <v>6037482702</v>
      </c>
      <c r="B224" t="s">
        <v>78</v>
      </c>
      <c r="C224" s="2">
        <v>45858</v>
      </c>
      <c r="D224" s="2">
        <f>VLOOKUP(A224,'[1]LA Income Males'!$A$2:$C$1106,3,0)</f>
        <v>40940</v>
      </c>
      <c r="E224" s="2">
        <f>VLOOKUP(A224,'[2]LA Income Females'!$A$2:$C$1106,3,0)</f>
        <v>51063</v>
      </c>
      <c r="F224" s="1">
        <f>VLOOKUP(A224,'[3]LA Incarceration'!$A$2:$C$1106,3,0)</f>
        <v>6.7000000000000002E-3</v>
      </c>
    </row>
    <row r="225" spans="1:6" x14ac:dyDescent="0.2">
      <c r="A225">
        <v>6037462600</v>
      </c>
      <c r="B225" t="s">
        <v>31</v>
      </c>
      <c r="C225" s="2">
        <v>45805</v>
      </c>
      <c r="D225" s="2">
        <f>VLOOKUP(A225,'[1]LA Income Males'!$A$2:$C$1106,3,0)</f>
        <v>39158</v>
      </c>
      <c r="E225" s="2">
        <f>VLOOKUP(A225,'[2]LA Income Females'!$A$2:$C$1106,3,0)</f>
        <v>54229</v>
      </c>
      <c r="F225" s="1">
        <f>VLOOKUP(A225,'[3]LA Incarceration'!$A$2:$C$1106,3,0)</f>
        <v>1.5100000000000001E-2</v>
      </c>
    </row>
    <row r="226" spans="1:6" x14ac:dyDescent="0.2">
      <c r="A226">
        <v>6037272100</v>
      </c>
      <c r="B226" t="s">
        <v>22</v>
      </c>
      <c r="C226" s="2">
        <v>45678</v>
      </c>
      <c r="D226" s="2">
        <f>VLOOKUP(A226,'[1]LA Income Males'!$A$2:$C$1106,3,0)</f>
        <v>43803</v>
      </c>
      <c r="E226" s="2">
        <f>VLOOKUP(A226,'[2]LA Income Females'!$A$2:$C$1106,3,0)</f>
        <v>48008</v>
      </c>
      <c r="F226" s="1">
        <f>VLOOKUP(A226,'[3]LA Incarceration'!$A$2:$C$1106,3,0)</f>
        <v>2.0999999999999999E-3</v>
      </c>
    </row>
    <row r="227" spans="1:6" x14ac:dyDescent="0.2">
      <c r="A227">
        <v>6037302102</v>
      </c>
      <c r="B227" t="s">
        <v>79</v>
      </c>
      <c r="C227" s="2">
        <v>45672</v>
      </c>
      <c r="D227" s="2">
        <f>VLOOKUP(A227,'[1]LA Income Males'!$A$2:$C$1106,3,0)</f>
        <v>38830</v>
      </c>
      <c r="E227" s="2">
        <f>VLOOKUP(A227,'[2]LA Income Females'!$A$2:$C$1106,3,0)</f>
        <v>53300</v>
      </c>
      <c r="F227" s="1">
        <f>VLOOKUP(A227,'[3]LA Incarceration'!$A$2:$C$1106,3,0)</f>
        <v>9.5999999999999992E-3</v>
      </c>
    </row>
    <row r="228" spans="1:6" x14ac:dyDescent="0.2">
      <c r="A228">
        <v>6037183104</v>
      </c>
      <c r="B228" t="s">
        <v>59</v>
      </c>
      <c r="C228" s="2">
        <v>45611</v>
      </c>
      <c r="D228" s="2">
        <f>VLOOKUP(A228,'[1]LA Income Males'!$A$2:$C$1106,3,0)</f>
        <v>43623</v>
      </c>
      <c r="E228" s="2">
        <f>VLOOKUP(A228,'[2]LA Income Females'!$A$2:$C$1106,3,0)</f>
        <v>48066</v>
      </c>
      <c r="F228" s="1">
        <f>VLOOKUP(A228,'[3]LA Incarceration'!$A$2:$C$1106,3,0)</f>
        <v>0</v>
      </c>
    </row>
    <row r="229" spans="1:6" x14ac:dyDescent="0.2">
      <c r="A229">
        <v>6037481103</v>
      </c>
      <c r="B229" t="s">
        <v>24</v>
      </c>
      <c r="C229" s="2">
        <v>45600</v>
      </c>
      <c r="D229" s="2">
        <f>VLOOKUP(A229,'[1]LA Income Males'!$A$2:$C$1106,3,0)</f>
        <v>42713</v>
      </c>
      <c r="E229" s="2">
        <f>VLOOKUP(A229,'[2]LA Income Females'!$A$2:$C$1106,3,0)</f>
        <v>48331</v>
      </c>
      <c r="F229" s="1">
        <f>VLOOKUP(A229,'[3]LA Incarceration'!$A$2:$C$1106,3,0)</f>
        <v>2.5000000000000001E-3</v>
      </c>
    </row>
    <row r="230" spans="1:6" x14ac:dyDescent="0.2">
      <c r="A230">
        <v>6037480600</v>
      </c>
      <c r="B230" t="s">
        <v>29</v>
      </c>
      <c r="C230" s="2">
        <v>45531</v>
      </c>
      <c r="D230" s="2">
        <f>VLOOKUP(A230,'[1]LA Income Males'!$A$2:$C$1106,3,0)</f>
        <v>42002</v>
      </c>
      <c r="E230" s="2">
        <f>VLOOKUP(A230,'[2]LA Income Females'!$A$2:$C$1106,3,0)</f>
        <v>49819</v>
      </c>
      <c r="F230" s="1">
        <f>VLOOKUP(A230,'[3]LA Incarceration'!$A$2:$C$1106,3,0)</f>
        <v>6.9999999999999999E-4</v>
      </c>
    </row>
    <row r="231" spans="1:6" x14ac:dyDescent="0.2">
      <c r="A231">
        <v>6037189102</v>
      </c>
      <c r="B231" t="s">
        <v>14</v>
      </c>
      <c r="C231" s="2">
        <v>45476</v>
      </c>
      <c r="D231" s="2">
        <f>VLOOKUP(A231,'[1]LA Income Males'!$A$2:$C$1106,3,0)</f>
        <v>36947</v>
      </c>
      <c r="E231" s="2">
        <f>VLOOKUP(A231,'[2]LA Income Females'!$A$2:$C$1106,3,0)</f>
        <v>55073</v>
      </c>
      <c r="F231" s="1">
        <f>VLOOKUP(A231,'[3]LA Incarceration'!$A$2:$C$1106,3,0)</f>
        <v>2.9700000000000001E-2</v>
      </c>
    </row>
    <row r="232" spans="1:6" x14ac:dyDescent="0.2">
      <c r="A232">
        <v>6037550700</v>
      </c>
      <c r="B232" t="s">
        <v>70</v>
      </c>
      <c r="C232" s="2">
        <v>45460</v>
      </c>
      <c r="D232" s="2">
        <f>VLOOKUP(A232,'[1]LA Income Males'!$A$2:$C$1106,3,0)</f>
        <v>42479</v>
      </c>
      <c r="E232" s="2">
        <f>VLOOKUP(A232,'[2]LA Income Females'!$A$2:$C$1106,3,0)</f>
        <v>49003</v>
      </c>
      <c r="F232" s="1">
        <f>VLOOKUP(A232,'[3]LA Incarceration'!$A$2:$C$1106,3,0)</f>
        <v>3.5000000000000001E-3</v>
      </c>
    </row>
    <row r="233" spans="1:6" x14ac:dyDescent="0.2">
      <c r="A233">
        <v>6037267502</v>
      </c>
      <c r="B233" t="s">
        <v>32</v>
      </c>
      <c r="C233" s="2">
        <v>45411</v>
      </c>
      <c r="D233" s="2">
        <f>VLOOKUP(A233,'[1]LA Income Males'!$A$2:$C$1106,3,0)</f>
        <v>40745</v>
      </c>
      <c r="E233" s="2">
        <f>VLOOKUP(A233,'[2]LA Income Females'!$A$2:$C$1106,3,0)</f>
        <v>53531</v>
      </c>
      <c r="F233" s="1">
        <f>VLOOKUP(A233,'[3]LA Incarceration'!$A$2:$C$1106,3,0)</f>
        <v>0</v>
      </c>
    </row>
    <row r="234" spans="1:6" x14ac:dyDescent="0.2">
      <c r="A234">
        <v>6037186202</v>
      </c>
      <c r="B234" t="s">
        <v>59</v>
      </c>
      <c r="C234" s="2">
        <v>45410</v>
      </c>
      <c r="D234" s="2">
        <f>VLOOKUP(A234,'[1]LA Income Males'!$A$2:$C$1106,3,0)</f>
        <v>41761</v>
      </c>
      <c r="E234" s="2">
        <f>VLOOKUP(A234,'[2]LA Income Females'!$A$2:$C$1106,3,0)</f>
        <v>49910</v>
      </c>
      <c r="F234" s="1">
        <f>VLOOKUP(A234,'[3]LA Incarceration'!$A$2:$C$1106,3,0)</f>
        <v>0</v>
      </c>
    </row>
    <row r="235" spans="1:6" x14ac:dyDescent="0.2">
      <c r="A235">
        <v>6037125502</v>
      </c>
      <c r="B235" t="s">
        <v>56</v>
      </c>
      <c r="C235" s="2">
        <v>45302</v>
      </c>
      <c r="D235" s="2">
        <f>VLOOKUP(A235,'[1]LA Income Males'!$A$2:$C$1106,3,0)</f>
        <v>48399</v>
      </c>
      <c r="E235" s="2">
        <f>VLOOKUP(A235,'[2]LA Income Females'!$A$2:$C$1106,3,0)</f>
        <v>42421</v>
      </c>
      <c r="F235" s="1">
        <f>VLOOKUP(A235,'[3]LA Incarceration'!$A$2:$C$1106,3,0)</f>
        <v>0</v>
      </c>
    </row>
    <row r="236" spans="1:6" x14ac:dyDescent="0.2">
      <c r="A236">
        <v>6037301702</v>
      </c>
      <c r="B236" t="s">
        <v>80</v>
      </c>
      <c r="C236" s="2">
        <v>45274</v>
      </c>
      <c r="D236" s="2">
        <f>VLOOKUP(A236,'[1]LA Income Males'!$A$2:$C$1106,3,0)</f>
        <v>37227</v>
      </c>
      <c r="E236" s="2">
        <f>VLOOKUP(A236,'[2]LA Income Females'!$A$2:$C$1106,3,0)</f>
        <v>54912</v>
      </c>
      <c r="F236" s="1">
        <f>VLOOKUP(A236,'[3]LA Incarceration'!$A$2:$C$1106,3,0)</f>
        <v>0</v>
      </c>
    </row>
    <row r="237" spans="1:6" x14ac:dyDescent="0.2">
      <c r="A237">
        <v>6037480303</v>
      </c>
      <c r="B237" t="s">
        <v>43</v>
      </c>
      <c r="C237" s="2">
        <v>45235</v>
      </c>
      <c r="D237" s="2">
        <f>VLOOKUP(A237,'[1]LA Income Males'!$A$2:$C$1106,3,0)</f>
        <v>43206</v>
      </c>
      <c r="E237" s="2">
        <f>VLOOKUP(A237,'[2]LA Income Females'!$A$2:$C$1106,3,0)</f>
        <v>47776</v>
      </c>
      <c r="F237" s="1">
        <f>VLOOKUP(A237,'[3]LA Incarceration'!$A$2:$C$1106,3,0)</f>
        <v>3.0000000000000001E-3</v>
      </c>
    </row>
    <row r="238" spans="1:6" x14ac:dyDescent="0.2">
      <c r="A238">
        <v>6037214000</v>
      </c>
      <c r="B238" t="s">
        <v>14</v>
      </c>
      <c r="C238" s="2">
        <v>45205</v>
      </c>
      <c r="D238" s="2">
        <f>VLOOKUP(A238,'[1]LA Income Males'!$A$2:$C$1106,3,0)</f>
        <v>41923</v>
      </c>
      <c r="E238" s="2">
        <f>VLOOKUP(A238,'[2]LA Income Females'!$A$2:$C$1106,3,0)</f>
        <v>48281</v>
      </c>
      <c r="F238" s="1">
        <f>VLOOKUP(A238,'[3]LA Incarceration'!$A$2:$C$1106,3,0)</f>
        <v>0</v>
      </c>
    </row>
    <row r="239" spans="1:6" x14ac:dyDescent="0.2">
      <c r="A239">
        <v>6037702202</v>
      </c>
      <c r="B239" t="s">
        <v>63</v>
      </c>
      <c r="C239" s="2">
        <v>44985</v>
      </c>
      <c r="D239" s="2">
        <f>VLOOKUP(A239,'[1]LA Income Males'!$A$2:$C$1106,3,0)</f>
        <v>39293</v>
      </c>
      <c r="E239" s="2">
        <f>VLOOKUP(A239,'[2]LA Income Females'!$A$2:$C$1106,3,0)</f>
        <v>52613</v>
      </c>
      <c r="F239" s="1">
        <f>VLOOKUP(A239,'[3]LA Incarceration'!$A$2:$C$1106,3,0)</f>
        <v>7.7999999999999996E-3</v>
      </c>
    </row>
    <row r="240" spans="1:6" x14ac:dyDescent="0.2">
      <c r="A240">
        <v>6037302003</v>
      </c>
      <c r="B240" t="s">
        <v>72</v>
      </c>
      <c r="C240" s="2">
        <v>44967</v>
      </c>
      <c r="D240" s="2">
        <f>VLOOKUP(A240,'[1]LA Income Males'!$A$2:$C$1106,3,0)</f>
        <v>39552</v>
      </c>
      <c r="E240" s="2">
        <f>VLOOKUP(A240,'[2]LA Income Females'!$A$2:$C$1106,3,0)</f>
        <v>51423</v>
      </c>
      <c r="F240" s="1">
        <f>VLOOKUP(A240,'[3]LA Incarceration'!$A$2:$C$1106,3,0)</f>
        <v>1E-3</v>
      </c>
    </row>
    <row r="241" spans="1:6" x14ac:dyDescent="0.2">
      <c r="A241">
        <v>6037197700</v>
      </c>
      <c r="B241" t="s">
        <v>54</v>
      </c>
      <c r="C241" s="2">
        <v>44774</v>
      </c>
      <c r="D241" s="2">
        <f>VLOOKUP(A241,'[1]LA Income Males'!$A$2:$C$1106,3,0)</f>
        <v>42932</v>
      </c>
      <c r="E241" s="2">
        <f>VLOOKUP(A241,'[2]LA Income Females'!$A$2:$C$1106,3,0)</f>
        <v>46567</v>
      </c>
      <c r="F241" s="1">
        <f>VLOOKUP(A241,'[3]LA Incarceration'!$A$2:$C$1106,3,0)</f>
        <v>1.38E-2</v>
      </c>
    </row>
    <row r="242" spans="1:6" x14ac:dyDescent="0.2">
      <c r="A242">
        <v>6037620201</v>
      </c>
      <c r="B242" t="s">
        <v>8</v>
      </c>
      <c r="C242" s="2">
        <v>44752</v>
      </c>
      <c r="D242" s="2">
        <f>VLOOKUP(A242,'[1]LA Income Males'!$A$2:$C$1106,3,0)</f>
        <v>40493</v>
      </c>
      <c r="E242" s="2">
        <f>VLOOKUP(A242,'[2]LA Income Females'!$A$2:$C$1106,3,0)</f>
        <v>49829</v>
      </c>
      <c r="F242" s="1">
        <f>VLOOKUP(A242,'[3]LA Incarceration'!$A$2:$C$1106,3,0)</f>
        <v>3.0599999999999999E-2</v>
      </c>
    </row>
    <row r="243" spans="1:6" x14ac:dyDescent="0.2">
      <c r="A243">
        <v>6037462900</v>
      </c>
      <c r="B243" t="s">
        <v>31</v>
      </c>
      <c r="C243" s="2">
        <v>44747</v>
      </c>
      <c r="D243" s="2">
        <f>VLOOKUP(A243,'[1]LA Income Males'!$A$2:$C$1106,3,0)</f>
        <v>39723</v>
      </c>
      <c r="E243" s="2">
        <f>VLOOKUP(A243,'[2]LA Income Females'!$A$2:$C$1106,3,0)</f>
        <v>50031</v>
      </c>
      <c r="F243" s="1">
        <f>VLOOKUP(A243,'[3]LA Incarceration'!$A$2:$C$1106,3,0)</f>
        <v>2.0799999999999999E-2</v>
      </c>
    </row>
    <row r="244" spans="1:6" x14ac:dyDescent="0.2">
      <c r="A244">
        <v>6037481002</v>
      </c>
      <c r="B244" t="s">
        <v>43</v>
      </c>
      <c r="C244" s="2">
        <v>44724</v>
      </c>
      <c r="D244" s="2">
        <f>VLOOKUP(A244,'[1]LA Income Males'!$A$2:$C$1106,3,0)</f>
        <v>37603</v>
      </c>
      <c r="E244" s="2">
        <f>VLOOKUP(A244,'[2]LA Income Females'!$A$2:$C$1106,3,0)</f>
        <v>53771</v>
      </c>
      <c r="F244" s="1">
        <f>VLOOKUP(A244,'[3]LA Incarceration'!$A$2:$C$1106,3,0)</f>
        <v>1.6999999999999999E-3</v>
      </c>
    </row>
    <row r="245" spans="1:6" x14ac:dyDescent="0.2">
      <c r="A245">
        <v>6037463500</v>
      </c>
      <c r="B245" t="s">
        <v>31</v>
      </c>
      <c r="C245" s="2">
        <v>44708</v>
      </c>
      <c r="D245" s="2">
        <f>VLOOKUP(A245,'[1]LA Income Males'!$A$2:$C$1106,3,0)</f>
        <v>40678</v>
      </c>
      <c r="E245" s="2">
        <f>VLOOKUP(A245,'[2]LA Income Females'!$A$2:$C$1106,3,0)</f>
        <v>50378</v>
      </c>
      <c r="F245" s="1">
        <f>VLOOKUP(A245,'[3]LA Incarceration'!$A$2:$C$1106,3,0)</f>
        <v>0</v>
      </c>
    </row>
    <row r="246" spans="1:6" x14ac:dyDescent="0.2">
      <c r="A246">
        <v>6037195100</v>
      </c>
      <c r="B246" t="s">
        <v>81</v>
      </c>
      <c r="C246" s="2">
        <v>44708</v>
      </c>
      <c r="D246" s="2">
        <f>VLOOKUP(A246,'[1]LA Income Males'!$A$2:$C$1106,3,0)</f>
        <v>43203</v>
      </c>
      <c r="E246" s="2">
        <f>VLOOKUP(A246,'[2]LA Income Females'!$A$2:$C$1106,3,0)</f>
        <v>46417</v>
      </c>
      <c r="F246" s="1">
        <f>VLOOKUP(A246,'[3]LA Incarceration'!$A$2:$C$1106,3,0)</f>
        <v>7.7000000000000002E-3</v>
      </c>
    </row>
    <row r="247" spans="1:6" x14ac:dyDescent="0.2">
      <c r="A247">
        <v>6037702102</v>
      </c>
      <c r="B247" t="s">
        <v>82</v>
      </c>
      <c r="C247" s="2">
        <v>44630</v>
      </c>
      <c r="D247" s="2">
        <f>VLOOKUP(A247,'[1]LA Income Males'!$A$2:$C$1106,3,0)</f>
        <v>40229</v>
      </c>
      <c r="E247" s="2">
        <f>VLOOKUP(A247,'[2]LA Income Females'!$A$2:$C$1106,3,0)</f>
        <v>49219</v>
      </c>
      <c r="F247" s="1">
        <f>VLOOKUP(A247,'[3]LA Incarceration'!$A$2:$C$1106,3,0)</f>
        <v>8.9999999999999993E-3</v>
      </c>
    </row>
    <row r="248" spans="1:6" x14ac:dyDescent="0.2">
      <c r="A248">
        <v>6037603703</v>
      </c>
      <c r="B248" t="s">
        <v>83</v>
      </c>
      <c r="C248" s="2">
        <v>44601</v>
      </c>
      <c r="D248" s="2">
        <f>VLOOKUP(A248,'[1]LA Income Males'!$A$2:$C$1106,3,0)</f>
        <v>44593</v>
      </c>
      <c r="E248" s="2">
        <f>VLOOKUP(A248,'[2]LA Income Females'!$A$2:$C$1106,3,0)</f>
        <v>44662</v>
      </c>
      <c r="F248" s="1">
        <f>VLOOKUP(A248,'[3]LA Incarceration'!$A$2:$C$1106,3,0)</f>
        <v>1.3299999999999999E-2</v>
      </c>
    </row>
    <row r="249" spans="1:6" x14ac:dyDescent="0.2">
      <c r="A249">
        <v>6037265303</v>
      </c>
      <c r="B249" t="s">
        <v>3</v>
      </c>
      <c r="C249" s="2">
        <v>44592</v>
      </c>
      <c r="D249" s="2">
        <f>VLOOKUP(A249,'[1]LA Income Males'!$A$2:$C$1106,3,0)</f>
        <v>30693</v>
      </c>
      <c r="E249" s="2">
        <f>VLOOKUP(A249,'[2]LA Income Females'!$A$2:$C$1106,3,0)</f>
        <v>57503</v>
      </c>
      <c r="F249" s="1">
        <f>VLOOKUP(A249,'[3]LA Incarceration'!$A$2:$C$1106,3,0)</f>
        <v>0</v>
      </c>
    </row>
    <row r="250" spans="1:6" x14ac:dyDescent="0.2">
      <c r="A250">
        <v>6037275101</v>
      </c>
      <c r="B250" t="s">
        <v>69</v>
      </c>
      <c r="C250" s="2">
        <v>44553</v>
      </c>
      <c r="D250" s="2">
        <f>VLOOKUP(A250,'[1]LA Income Males'!$A$2:$C$1106,3,0)</f>
        <v>38657</v>
      </c>
      <c r="E250" s="2">
        <f>VLOOKUP(A250,'[2]LA Income Females'!$A$2:$C$1106,3,0)</f>
        <v>50231</v>
      </c>
      <c r="F250" s="1">
        <f>VLOOKUP(A250,'[3]LA Incarceration'!$A$2:$C$1106,3,0)</f>
        <v>3.0200000000000001E-2</v>
      </c>
    </row>
    <row r="251" spans="1:6" x14ac:dyDescent="0.2">
      <c r="A251">
        <v>6037216401</v>
      </c>
      <c r="B251" t="s">
        <v>14</v>
      </c>
      <c r="C251" s="2">
        <v>44526</v>
      </c>
      <c r="D251" s="2">
        <f>VLOOKUP(A251,'[1]LA Income Males'!$A$2:$C$1106,3,0)</f>
        <v>38703</v>
      </c>
      <c r="E251" s="2">
        <f>VLOOKUP(A251,'[2]LA Income Females'!$A$2:$C$1106,3,0)</f>
        <v>50530</v>
      </c>
      <c r="F251" s="1">
        <f>VLOOKUP(A251,'[3]LA Incarceration'!$A$2:$C$1106,3,0)</f>
        <v>4.1999999999999997E-3</v>
      </c>
    </row>
    <row r="252" spans="1:6" x14ac:dyDescent="0.2">
      <c r="A252">
        <v>6037702802</v>
      </c>
      <c r="B252" t="s">
        <v>84</v>
      </c>
      <c r="C252" s="2">
        <v>44510</v>
      </c>
      <c r="D252" s="2">
        <f>VLOOKUP(A252,'[1]LA Income Males'!$A$2:$C$1106,3,0)</f>
        <v>45042</v>
      </c>
      <c r="E252" s="2">
        <f>VLOOKUP(A252,'[2]LA Income Females'!$A$2:$C$1106,3,0)</f>
        <v>44253</v>
      </c>
      <c r="F252" s="1">
        <f>VLOOKUP(A252,'[3]LA Incarceration'!$A$2:$C$1106,3,0)</f>
        <v>8.8999999999999999E-3</v>
      </c>
    </row>
    <row r="253" spans="1:6" x14ac:dyDescent="0.2">
      <c r="A253">
        <v>6037702501</v>
      </c>
      <c r="B253" t="s">
        <v>85</v>
      </c>
      <c r="C253" s="2">
        <v>44424</v>
      </c>
      <c r="D253" s="2">
        <f>VLOOKUP(A253,'[1]LA Income Males'!$A$2:$C$1106,3,0)</f>
        <v>41547</v>
      </c>
      <c r="E253" s="2">
        <f>VLOOKUP(A253,'[2]LA Income Females'!$A$2:$C$1106,3,0)</f>
        <v>47029</v>
      </c>
      <c r="F253" s="1">
        <f>VLOOKUP(A253,'[3]LA Incarceration'!$A$2:$C$1106,3,0)</f>
        <v>4.1000000000000003E-3</v>
      </c>
    </row>
    <row r="254" spans="1:6" x14ac:dyDescent="0.2">
      <c r="A254">
        <v>6037463602</v>
      </c>
      <c r="B254" t="s">
        <v>31</v>
      </c>
      <c r="C254" s="2">
        <v>44410</v>
      </c>
      <c r="D254" s="2">
        <f>VLOOKUP(A254,'[1]LA Income Males'!$A$2:$C$1106,3,0)</f>
        <v>40170</v>
      </c>
      <c r="E254" s="2">
        <f>VLOOKUP(A254,'[2]LA Income Females'!$A$2:$C$1106,3,0)</f>
        <v>48302</v>
      </c>
      <c r="F254" s="1">
        <f>VLOOKUP(A254,'[3]LA Incarceration'!$A$2:$C$1106,3,0)</f>
        <v>0</v>
      </c>
    </row>
    <row r="255" spans="1:6" x14ac:dyDescent="0.2">
      <c r="A255">
        <v>6037480304</v>
      </c>
      <c r="B255" t="s">
        <v>43</v>
      </c>
      <c r="C255" s="2">
        <v>44408</v>
      </c>
      <c r="D255" s="2">
        <f>VLOOKUP(A255,'[1]LA Income Males'!$A$2:$C$1106,3,0)</f>
        <v>44409</v>
      </c>
      <c r="E255" s="2">
        <f>VLOOKUP(A255,'[2]LA Income Females'!$A$2:$C$1106,3,0)</f>
        <v>44346</v>
      </c>
      <c r="F255" s="1">
        <f>VLOOKUP(A255,'[3]LA Incarceration'!$A$2:$C$1106,3,0)</f>
        <v>6.6E-3</v>
      </c>
    </row>
    <row r="256" spans="1:6" x14ac:dyDescent="0.2">
      <c r="A256">
        <v>6037482800</v>
      </c>
      <c r="B256" t="s">
        <v>78</v>
      </c>
      <c r="C256" s="2">
        <v>44392</v>
      </c>
      <c r="D256" s="2">
        <f>VLOOKUP(A256,'[1]LA Income Males'!$A$2:$C$1106,3,0)</f>
        <v>43425</v>
      </c>
      <c r="E256" s="2">
        <f>VLOOKUP(A256,'[2]LA Income Females'!$A$2:$C$1106,3,0)</f>
        <v>45463</v>
      </c>
      <c r="F256" s="1">
        <f>VLOOKUP(A256,'[3]LA Incarceration'!$A$2:$C$1106,3,0)</f>
        <v>1.15E-2</v>
      </c>
    </row>
    <row r="257" spans="1:6" x14ac:dyDescent="0.2">
      <c r="A257">
        <v>6037195202</v>
      </c>
      <c r="B257" t="s">
        <v>14</v>
      </c>
      <c r="C257" s="2">
        <v>44382</v>
      </c>
      <c r="D257" s="2">
        <f>VLOOKUP(A257,'[1]LA Income Males'!$A$2:$C$1106,3,0)</f>
        <v>37770</v>
      </c>
      <c r="E257" s="2">
        <f>VLOOKUP(A257,'[2]LA Income Females'!$A$2:$C$1106,3,0)</f>
        <v>55053</v>
      </c>
      <c r="F257" s="1">
        <f>VLOOKUP(A257,'[3]LA Incarceration'!$A$2:$C$1106,3,0)</f>
        <v>1.17E-2</v>
      </c>
    </row>
    <row r="258" spans="1:6" x14ac:dyDescent="0.2">
      <c r="A258">
        <v>6037302301</v>
      </c>
      <c r="B258" t="s">
        <v>86</v>
      </c>
      <c r="C258" s="2">
        <v>44377</v>
      </c>
      <c r="D258" s="2">
        <f>VLOOKUP(A258,'[1]LA Income Males'!$A$2:$C$1106,3,0)</f>
        <v>42017</v>
      </c>
      <c r="E258" s="2">
        <f>VLOOKUP(A258,'[2]LA Income Females'!$A$2:$C$1106,3,0)</f>
        <v>47142</v>
      </c>
      <c r="F258" s="1">
        <f>VLOOKUP(A258,'[3]LA Incarceration'!$A$2:$C$1106,3,0)</f>
        <v>7.4000000000000003E-3</v>
      </c>
    </row>
    <row r="259" spans="1:6" x14ac:dyDescent="0.2">
      <c r="A259">
        <v>6037267700</v>
      </c>
      <c r="B259" t="s">
        <v>75</v>
      </c>
      <c r="C259" s="2">
        <v>44362</v>
      </c>
      <c r="D259" s="2">
        <f>VLOOKUP(A259,'[1]LA Income Males'!$A$2:$C$1106,3,0)</f>
        <v>37097</v>
      </c>
      <c r="E259" s="2">
        <f>VLOOKUP(A259,'[2]LA Income Females'!$A$2:$C$1106,3,0)</f>
        <v>52789</v>
      </c>
      <c r="F259" s="1">
        <f>VLOOKUP(A259,'[3]LA Incarceration'!$A$2:$C$1106,3,0)</f>
        <v>1.3899999999999999E-2</v>
      </c>
    </row>
    <row r="260" spans="1:6" x14ac:dyDescent="0.2">
      <c r="A260">
        <v>6037271701</v>
      </c>
      <c r="B260" t="s">
        <v>74</v>
      </c>
      <c r="C260" s="2">
        <v>44344</v>
      </c>
      <c r="D260" s="2">
        <f>VLOOKUP(A260,'[1]LA Income Males'!$A$2:$C$1106,3,0)</f>
        <v>37298</v>
      </c>
      <c r="E260" s="2">
        <f>VLOOKUP(A260,'[2]LA Income Females'!$A$2:$C$1106,3,0)</f>
        <v>52935</v>
      </c>
      <c r="F260" s="1">
        <f>VLOOKUP(A260,'[3]LA Incarceration'!$A$2:$C$1106,3,0)</f>
        <v>8.5000000000000006E-3</v>
      </c>
    </row>
    <row r="261" spans="1:6" x14ac:dyDescent="0.2">
      <c r="A261">
        <v>6037482201</v>
      </c>
      <c r="B261" t="s">
        <v>35</v>
      </c>
      <c r="C261" s="2">
        <v>44312</v>
      </c>
      <c r="D261" s="2">
        <f>VLOOKUP(A261,'[1]LA Income Males'!$A$2:$C$1106,3,0)</f>
        <v>37155</v>
      </c>
      <c r="E261" s="2">
        <f>VLOOKUP(A261,'[2]LA Income Females'!$A$2:$C$1106,3,0)</f>
        <v>53336</v>
      </c>
      <c r="F261" s="1">
        <f>VLOOKUP(A261,'[3]LA Incarceration'!$A$2:$C$1106,3,0)</f>
        <v>1.1900000000000001E-2</v>
      </c>
    </row>
    <row r="262" spans="1:6" x14ac:dyDescent="0.2">
      <c r="A262">
        <v>6037271902</v>
      </c>
      <c r="B262" t="s">
        <v>22</v>
      </c>
      <c r="C262" s="2">
        <v>44261</v>
      </c>
      <c r="D262" s="2">
        <f>VLOOKUP(A262,'[1]LA Income Males'!$A$2:$C$1106,3,0)</f>
        <v>40575</v>
      </c>
      <c r="E262" s="2">
        <f>VLOOKUP(A262,'[2]LA Income Females'!$A$2:$C$1106,3,0)</f>
        <v>47875</v>
      </c>
      <c r="F262" s="1">
        <f>VLOOKUP(A262,'[3]LA Incarceration'!$A$2:$C$1106,3,0)</f>
        <v>1.0200000000000001E-2</v>
      </c>
    </row>
    <row r="263" spans="1:6" x14ac:dyDescent="0.2">
      <c r="A263">
        <v>6037702901</v>
      </c>
      <c r="B263" t="s">
        <v>87</v>
      </c>
      <c r="C263" s="2">
        <v>44258</v>
      </c>
      <c r="D263" s="2">
        <f>VLOOKUP(A263,'[1]LA Income Males'!$A$2:$C$1106,3,0)</f>
        <v>38884</v>
      </c>
      <c r="E263" s="2">
        <f>VLOOKUP(A263,'[2]LA Income Females'!$A$2:$C$1106,3,0)</f>
        <v>49694</v>
      </c>
      <c r="F263" s="1">
        <f>VLOOKUP(A263,'[3]LA Incarceration'!$A$2:$C$1106,3,0)</f>
        <v>1.9199999999999998E-2</v>
      </c>
    </row>
    <row r="264" spans="1:6" x14ac:dyDescent="0.2">
      <c r="A264">
        <v>6037192002</v>
      </c>
      <c r="B264" t="s">
        <v>14</v>
      </c>
      <c r="C264" s="2">
        <v>44195</v>
      </c>
      <c r="D264" s="2">
        <f>VLOOKUP(A264,'[1]LA Income Males'!$A$2:$C$1106,3,0)</f>
        <v>47428</v>
      </c>
      <c r="E264" s="2">
        <f>VLOOKUP(A264,'[2]LA Income Females'!$A$2:$C$1106,3,0)</f>
        <v>41818</v>
      </c>
      <c r="F264" s="1">
        <f>VLOOKUP(A264,'[3]LA Incarceration'!$A$2:$C$1106,3,0)</f>
        <v>0</v>
      </c>
    </row>
    <row r="265" spans="1:6" x14ac:dyDescent="0.2">
      <c r="A265">
        <v>6037188201</v>
      </c>
      <c r="B265" t="s">
        <v>14</v>
      </c>
      <c r="C265" s="2">
        <v>44118</v>
      </c>
      <c r="D265" s="2">
        <f>VLOOKUP(A265,'[1]LA Income Males'!$A$2:$C$1106,3,0)</f>
        <v>42458</v>
      </c>
      <c r="E265" s="2">
        <f>VLOOKUP(A265,'[2]LA Income Females'!$A$2:$C$1106,3,0)</f>
        <v>46047</v>
      </c>
      <c r="F265" s="1">
        <f>VLOOKUP(A265,'[3]LA Incarceration'!$A$2:$C$1106,3,0)</f>
        <v>0</v>
      </c>
    </row>
    <row r="266" spans="1:6" x14ac:dyDescent="0.2">
      <c r="A266">
        <v>6037212702</v>
      </c>
      <c r="B266" t="s">
        <v>14</v>
      </c>
      <c r="C266" s="2">
        <v>44101</v>
      </c>
      <c r="D266" s="2">
        <f>VLOOKUP(A266,'[1]LA Income Males'!$A$2:$C$1106,3,0)</f>
        <v>38224</v>
      </c>
      <c r="E266" s="2">
        <f>VLOOKUP(A266,'[2]LA Income Females'!$A$2:$C$1106,3,0)</f>
        <v>50557</v>
      </c>
      <c r="F266" s="1">
        <f>VLOOKUP(A266,'[3]LA Incarceration'!$A$2:$C$1106,3,0)</f>
        <v>4.0000000000000001E-3</v>
      </c>
    </row>
    <row r="267" spans="1:6" x14ac:dyDescent="0.2">
      <c r="A267">
        <v>6037189800</v>
      </c>
      <c r="B267" t="s">
        <v>14</v>
      </c>
      <c r="C267" s="2">
        <v>44074</v>
      </c>
      <c r="D267" s="2">
        <f>VLOOKUP(A267,'[1]LA Income Males'!$A$2:$C$1106,3,0)</f>
        <v>43456</v>
      </c>
      <c r="E267" s="2">
        <f>VLOOKUP(A267,'[2]LA Income Females'!$A$2:$C$1106,3,0)</f>
        <v>45384</v>
      </c>
      <c r="F267" s="1">
        <f>VLOOKUP(A267,'[3]LA Incarceration'!$A$2:$C$1106,3,0)</f>
        <v>1.2999999999999999E-3</v>
      </c>
    </row>
    <row r="268" spans="1:6" x14ac:dyDescent="0.2">
      <c r="A268">
        <v>6037603500</v>
      </c>
      <c r="B268" t="s">
        <v>88</v>
      </c>
      <c r="C268" s="2">
        <v>43930</v>
      </c>
      <c r="D268" s="2">
        <f>VLOOKUP(A268,'[1]LA Income Males'!$A$2:$C$1106,3,0)</f>
        <v>41064</v>
      </c>
      <c r="E268" s="2">
        <f>VLOOKUP(A268,'[2]LA Income Females'!$A$2:$C$1106,3,0)</f>
        <v>46780</v>
      </c>
      <c r="F268" s="1">
        <f>VLOOKUP(A268,'[3]LA Incarceration'!$A$2:$C$1106,3,0)</f>
        <v>1.6999999999999999E-3</v>
      </c>
    </row>
    <row r="269" spans="1:6" x14ac:dyDescent="0.2">
      <c r="A269">
        <v>6037702801</v>
      </c>
      <c r="B269" t="s">
        <v>89</v>
      </c>
      <c r="C269" s="2">
        <v>43900</v>
      </c>
      <c r="D269" s="2">
        <f>VLOOKUP(A269,'[1]LA Income Males'!$A$2:$C$1106,3,0)</f>
        <v>38568</v>
      </c>
      <c r="E269" s="2">
        <f>VLOOKUP(A269,'[2]LA Income Females'!$A$2:$C$1106,3,0)</f>
        <v>49415</v>
      </c>
      <c r="F269" s="1">
        <f>VLOOKUP(A269,'[3]LA Incarceration'!$A$2:$C$1106,3,0)</f>
        <v>1E-4</v>
      </c>
    </row>
    <row r="270" spans="1:6" x14ac:dyDescent="0.2">
      <c r="A270">
        <v>6037482402</v>
      </c>
      <c r="B270" t="s">
        <v>68</v>
      </c>
      <c r="C270" s="2">
        <v>43725</v>
      </c>
      <c r="D270" s="2">
        <f>VLOOKUP(A270,'[1]LA Income Males'!$A$2:$C$1106,3,0)</f>
        <v>41877</v>
      </c>
      <c r="E270" s="2">
        <f>VLOOKUP(A270,'[2]LA Income Females'!$A$2:$C$1106,3,0)</f>
        <v>45859</v>
      </c>
      <c r="F270" s="1">
        <f>VLOOKUP(A270,'[3]LA Incarceration'!$A$2:$C$1106,3,0)</f>
        <v>1.4200000000000001E-2</v>
      </c>
    </row>
    <row r="271" spans="1:6" x14ac:dyDescent="0.2">
      <c r="A271">
        <v>6037480803</v>
      </c>
      <c r="B271" t="s">
        <v>43</v>
      </c>
      <c r="C271" s="2">
        <v>43698</v>
      </c>
      <c r="D271" s="2">
        <f>VLOOKUP(A271,'[1]LA Income Males'!$A$2:$C$1106,3,0)</f>
        <v>39732</v>
      </c>
      <c r="E271" s="2">
        <f>VLOOKUP(A271,'[2]LA Income Females'!$A$2:$C$1106,3,0)</f>
        <v>47400</v>
      </c>
      <c r="F271" s="1">
        <f>VLOOKUP(A271,'[3]LA Incarceration'!$A$2:$C$1106,3,0)</f>
        <v>8.0000000000000002E-3</v>
      </c>
    </row>
    <row r="272" spans="1:6" x14ac:dyDescent="0.2">
      <c r="A272">
        <v>6037217002</v>
      </c>
      <c r="B272" t="s">
        <v>14</v>
      </c>
      <c r="C272" s="2">
        <v>43679</v>
      </c>
      <c r="D272" s="2">
        <f>VLOOKUP(A272,'[1]LA Income Males'!$A$2:$C$1106,3,0)</f>
        <v>43223</v>
      </c>
      <c r="E272" s="2">
        <f>VLOOKUP(A272,'[2]LA Income Females'!$A$2:$C$1106,3,0)</f>
        <v>44181</v>
      </c>
      <c r="F272" s="1">
        <f>VLOOKUP(A272,'[3]LA Incarceration'!$A$2:$C$1106,3,0)</f>
        <v>5.0000000000000001E-3</v>
      </c>
    </row>
    <row r="273" spans="1:6" x14ac:dyDescent="0.2">
      <c r="A273">
        <v>6037463400</v>
      </c>
      <c r="B273" t="s">
        <v>31</v>
      </c>
      <c r="C273" s="2">
        <v>43655</v>
      </c>
      <c r="D273" s="2">
        <f>VLOOKUP(A273,'[1]LA Income Males'!$A$2:$C$1106,3,0)</f>
        <v>40228</v>
      </c>
      <c r="E273" s="2">
        <f>VLOOKUP(A273,'[2]LA Income Females'!$A$2:$C$1106,3,0)</f>
        <v>48066</v>
      </c>
      <c r="F273" s="1">
        <f>VLOOKUP(A273,'[3]LA Incarceration'!$A$2:$C$1106,3,0)</f>
        <v>0</v>
      </c>
    </row>
    <row r="274" spans="1:6" x14ac:dyDescent="0.2">
      <c r="A274">
        <v>6037183222</v>
      </c>
      <c r="B274" t="s">
        <v>59</v>
      </c>
      <c r="C274" s="2">
        <v>43653</v>
      </c>
      <c r="D274" s="2">
        <f>VLOOKUP(A274,'[1]LA Income Males'!$A$2:$C$1106,3,0)</f>
        <v>36783</v>
      </c>
      <c r="E274" s="2">
        <f>VLOOKUP(A274,'[2]LA Income Females'!$A$2:$C$1106,3,0)</f>
        <v>50759</v>
      </c>
      <c r="F274" s="1">
        <f>VLOOKUP(A274,'[3]LA Incarceration'!$A$2:$C$1106,3,0)</f>
        <v>5.3E-3</v>
      </c>
    </row>
    <row r="275" spans="1:6" x14ac:dyDescent="0.2">
      <c r="A275">
        <v>6037141201</v>
      </c>
      <c r="B275" t="s">
        <v>28</v>
      </c>
      <c r="C275" s="2">
        <v>43587</v>
      </c>
      <c r="D275" s="2">
        <f>VLOOKUP(A275,'[1]LA Income Males'!$A$2:$C$1106,3,0)</f>
        <v>41487</v>
      </c>
      <c r="E275" s="2">
        <f>VLOOKUP(A275,'[2]LA Income Females'!$A$2:$C$1106,3,0)</f>
        <v>45859</v>
      </c>
      <c r="F275" s="1">
        <f>VLOOKUP(A275,'[3]LA Incarceration'!$A$2:$C$1106,3,0)</f>
        <v>9.2999999999999992E-3</v>
      </c>
    </row>
    <row r="276" spans="1:6" x14ac:dyDescent="0.2">
      <c r="A276">
        <v>6037480901</v>
      </c>
      <c r="B276" t="s">
        <v>43</v>
      </c>
      <c r="C276" s="2">
        <v>43538</v>
      </c>
      <c r="D276" s="2">
        <f>VLOOKUP(A276,'[1]LA Income Males'!$A$2:$C$1106,3,0)</f>
        <v>38339</v>
      </c>
      <c r="E276" s="2">
        <f>VLOOKUP(A276,'[2]LA Income Females'!$A$2:$C$1106,3,0)</f>
        <v>50494</v>
      </c>
      <c r="F276" s="1">
        <f>VLOOKUP(A276,'[3]LA Incarceration'!$A$2:$C$1106,3,0)</f>
        <v>3.8999999999999998E-3</v>
      </c>
    </row>
    <row r="277" spans="1:6" x14ac:dyDescent="0.2">
      <c r="A277">
        <v>6037141303</v>
      </c>
      <c r="B277" t="s">
        <v>28</v>
      </c>
      <c r="C277" s="2">
        <v>43529</v>
      </c>
      <c r="D277" s="2">
        <f>VLOOKUP(A277,'[1]LA Income Males'!$A$2:$C$1106,3,0)</f>
        <v>40331</v>
      </c>
      <c r="E277" s="2">
        <f>VLOOKUP(A277,'[2]LA Income Females'!$A$2:$C$1106,3,0)</f>
        <v>46828</v>
      </c>
      <c r="F277" s="1">
        <f>VLOOKUP(A277,'[3]LA Incarceration'!$A$2:$C$1106,3,0)</f>
        <v>1.6000000000000001E-3</v>
      </c>
    </row>
    <row r="278" spans="1:6" x14ac:dyDescent="0.2">
      <c r="A278">
        <v>6037211704</v>
      </c>
      <c r="B278" t="s">
        <v>14</v>
      </c>
      <c r="C278" s="2">
        <v>43514</v>
      </c>
      <c r="D278" s="2">
        <f>VLOOKUP(A278,'[1]LA Income Males'!$A$2:$C$1106,3,0)</f>
        <v>41158</v>
      </c>
      <c r="E278" s="2">
        <f>VLOOKUP(A278,'[2]LA Income Females'!$A$2:$C$1106,3,0)</f>
        <v>46362</v>
      </c>
      <c r="F278" s="1">
        <f>VLOOKUP(A278,'[3]LA Incarceration'!$A$2:$C$1106,3,0)</f>
        <v>0</v>
      </c>
    </row>
    <row r="279" spans="1:6" x14ac:dyDescent="0.2">
      <c r="A279">
        <v>6037271901</v>
      </c>
      <c r="B279" t="s">
        <v>22</v>
      </c>
      <c r="C279" s="2">
        <v>43487</v>
      </c>
      <c r="D279" s="2">
        <f>VLOOKUP(A279,'[1]LA Income Males'!$A$2:$C$1106,3,0)</f>
        <v>38380</v>
      </c>
      <c r="E279" s="2">
        <f>VLOOKUP(A279,'[2]LA Income Females'!$A$2:$C$1106,3,0)</f>
        <v>50249</v>
      </c>
      <c r="F279" s="1">
        <f>VLOOKUP(A279,'[3]LA Incarceration'!$A$2:$C$1106,3,0)</f>
        <v>1.04E-2</v>
      </c>
    </row>
    <row r="280" spans="1:6" x14ac:dyDescent="0.2">
      <c r="A280">
        <v>6037181400</v>
      </c>
      <c r="B280" t="s">
        <v>59</v>
      </c>
      <c r="C280" s="2">
        <v>43447</v>
      </c>
      <c r="D280" s="2">
        <f>VLOOKUP(A280,'[1]LA Income Males'!$A$2:$C$1106,3,0)</f>
        <v>42912</v>
      </c>
      <c r="E280" s="2">
        <f>VLOOKUP(A280,'[2]LA Income Females'!$A$2:$C$1106,3,0)</f>
        <v>43872</v>
      </c>
      <c r="F280" s="1">
        <f>VLOOKUP(A280,'[3]LA Incarceration'!$A$2:$C$1106,3,0)</f>
        <v>1.9E-3</v>
      </c>
    </row>
    <row r="281" spans="1:6" x14ac:dyDescent="0.2">
      <c r="A281">
        <v>6037551502</v>
      </c>
      <c r="B281" t="s">
        <v>70</v>
      </c>
      <c r="C281" s="2">
        <v>43327</v>
      </c>
      <c r="D281" s="2">
        <f>VLOOKUP(A281,'[1]LA Income Males'!$A$2:$C$1106,3,0)</f>
        <v>42954</v>
      </c>
      <c r="E281" s="2">
        <f>VLOOKUP(A281,'[2]LA Income Females'!$A$2:$C$1106,3,0)</f>
        <v>43695</v>
      </c>
      <c r="F281" s="1">
        <f>VLOOKUP(A281,'[3]LA Incarceration'!$A$2:$C$1106,3,0)</f>
        <v>1.35E-2</v>
      </c>
    </row>
    <row r="282" spans="1:6" x14ac:dyDescent="0.2">
      <c r="A282">
        <v>6037482301</v>
      </c>
      <c r="B282" t="s">
        <v>90</v>
      </c>
      <c r="C282" s="2">
        <v>43316</v>
      </c>
      <c r="D282" s="2">
        <f>VLOOKUP(A282,'[1]LA Income Males'!$A$2:$C$1106,3,0)</f>
        <v>38262</v>
      </c>
      <c r="E282" s="2">
        <f>VLOOKUP(A282,'[2]LA Income Females'!$A$2:$C$1106,3,0)</f>
        <v>48771</v>
      </c>
      <c r="F282" s="1">
        <f>VLOOKUP(A282,'[3]LA Incarceration'!$A$2:$C$1106,3,0)</f>
        <v>0</v>
      </c>
    </row>
    <row r="283" spans="1:6" x14ac:dyDescent="0.2">
      <c r="A283">
        <v>6037187300</v>
      </c>
      <c r="B283" t="s">
        <v>81</v>
      </c>
      <c r="C283" s="2">
        <v>43289</v>
      </c>
      <c r="D283" s="2">
        <f>VLOOKUP(A283,'[1]LA Income Males'!$A$2:$C$1106,3,0)</f>
        <v>41954</v>
      </c>
      <c r="E283" s="2">
        <f>VLOOKUP(A283,'[2]LA Income Females'!$A$2:$C$1106,3,0)</f>
        <v>44836</v>
      </c>
      <c r="F283" s="1">
        <f>VLOOKUP(A283,'[3]LA Incarceration'!$A$2:$C$1106,3,0)</f>
        <v>1.54E-2</v>
      </c>
    </row>
    <row r="284" spans="1:6" x14ac:dyDescent="0.2">
      <c r="A284">
        <v>6037143603</v>
      </c>
      <c r="B284" t="s">
        <v>56</v>
      </c>
      <c r="C284" s="2">
        <v>43279</v>
      </c>
      <c r="D284" s="2">
        <f>VLOOKUP(A284,'[1]LA Income Males'!$A$2:$C$1106,3,0)</f>
        <v>43815</v>
      </c>
      <c r="E284" s="2">
        <f>VLOOKUP(A284,'[2]LA Income Females'!$A$2:$C$1106,3,0)</f>
        <v>43125</v>
      </c>
      <c r="F284" s="1">
        <f>VLOOKUP(A284,'[3]LA Incarceration'!$A$2:$C$1106,3,0)</f>
        <v>0</v>
      </c>
    </row>
    <row r="285" spans="1:6" x14ac:dyDescent="0.2">
      <c r="A285">
        <v>6037550400</v>
      </c>
      <c r="B285" t="s">
        <v>70</v>
      </c>
      <c r="C285" s="2">
        <v>43262</v>
      </c>
      <c r="D285" s="2">
        <f>VLOOKUP(A285,'[1]LA Income Males'!$A$2:$C$1106,3,0)</f>
        <v>44463</v>
      </c>
      <c r="E285" s="2">
        <f>VLOOKUP(A285,'[2]LA Income Females'!$A$2:$C$1106,3,0)</f>
        <v>42364</v>
      </c>
      <c r="F285" s="1">
        <f>VLOOKUP(A285,'[3]LA Incarceration'!$A$2:$C$1106,3,0)</f>
        <v>4.5999999999999999E-3</v>
      </c>
    </row>
    <row r="286" spans="1:6" x14ac:dyDescent="0.2">
      <c r="A286">
        <v>6037462202</v>
      </c>
      <c r="B286" t="s">
        <v>31</v>
      </c>
      <c r="C286" s="2">
        <v>43259</v>
      </c>
      <c r="D286" s="2">
        <f>VLOOKUP(A286,'[1]LA Income Males'!$A$2:$C$1106,3,0)</f>
        <v>38614</v>
      </c>
      <c r="E286" s="2">
        <f>VLOOKUP(A286,'[2]LA Income Females'!$A$2:$C$1106,3,0)</f>
        <v>49487</v>
      </c>
      <c r="F286" s="1">
        <f>VLOOKUP(A286,'[3]LA Incarceration'!$A$2:$C$1106,3,0)</f>
        <v>3.6299999999999999E-2</v>
      </c>
    </row>
    <row r="287" spans="1:6" x14ac:dyDescent="0.2">
      <c r="A287">
        <v>6037311600</v>
      </c>
      <c r="B287" t="s">
        <v>57</v>
      </c>
      <c r="C287" s="2">
        <v>43255</v>
      </c>
      <c r="D287" s="2">
        <f>VLOOKUP(A287,'[1]LA Income Males'!$A$2:$C$1106,3,0)</f>
        <v>40202</v>
      </c>
      <c r="E287" s="2">
        <f>VLOOKUP(A287,'[2]LA Income Females'!$A$2:$C$1106,3,0)</f>
        <v>47717</v>
      </c>
      <c r="F287" s="1">
        <f>VLOOKUP(A287,'[3]LA Incarceration'!$A$2:$C$1106,3,0)</f>
        <v>5.5999999999999999E-3</v>
      </c>
    </row>
    <row r="288" spans="1:6" x14ac:dyDescent="0.2">
      <c r="A288">
        <v>6037197200</v>
      </c>
      <c r="B288" t="s">
        <v>54</v>
      </c>
      <c r="C288" s="2">
        <v>43105</v>
      </c>
      <c r="D288" s="2">
        <f>VLOOKUP(A288,'[1]LA Income Males'!$A$2:$C$1106,3,0)</f>
        <v>40052</v>
      </c>
      <c r="E288" s="2">
        <f>VLOOKUP(A288,'[2]LA Income Females'!$A$2:$C$1106,3,0)</f>
        <v>45973</v>
      </c>
      <c r="F288" s="1">
        <f>VLOOKUP(A288,'[3]LA Incarceration'!$A$2:$C$1106,3,0)</f>
        <v>1.14E-2</v>
      </c>
    </row>
    <row r="289" spans="1:6" x14ac:dyDescent="0.2">
      <c r="A289">
        <v>6037480903</v>
      </c>
      <c r="B289" t="s">
        <v>43</v>
      </c>
      <c r="C289" s="2">
        <v>43071</v>
      </c>
      <c r="D289" s="2">
        <f>VLOOKUP(A289,'[1]LA Income Males'!$A$2:$C$1106,3,0)</f>
        <v>43113</v>
      </c>
      <c r="E289" s="2">
        <f>VLOOKUP(A289,'[2]LA Income Females'!$A$2:$C$1106,3,0)</f>
        <v>42893</v>
      </c>
      <c r="F289" s="1">
        <f>VLOOKUP(A289,'[3]LA Incarceration'!$A$2:$C$1106,3,0)</f>
        <v>1.46E-2</v>
      </c>
    </row>
    <row r="290" spans="1:6" x14ac:dyDescent="0.2">
      <c r="A290">
        <v>6037301802</v>
      </c>
      <c r="B290" t="s">
        <v>80</v>
      </c>
      <c r="C290" s="2">
        <v>43020</v>
      </c>
      <c r="D290" s="2">
        <f>VLOOKUP(A290,'[1]LA Income Males'!$A$2:$C$1106,3,0)</f>
        <v>39377</v>
      </c>
      <c r="E290" s="2">
        <f>VLOOKUP(A290,'[2]LA Income Females'!$A$2:$C$1106,3,0)</f>
        <v>48511</v>
      </c>
      <c r="F290" s="1">
        <f>VLOOKUP(A290,'[3]LA Incarceration'!$A$2:$C$1106,3,0)</f>
        <v>4.7000000000000002E-3</v>
      </c>
    </row>
    <row r="291" spans="1:6" x14ac:dyDescent="0.2">
      <c r="A291">
        <v>6037551501</v>
      </c>
      <c r="B291" t="s">
        <v>70</v>
      </c>
      <c r="C291" s="2">
        <v>42970</v>
      </c>
      <c r="D291" s="2">
        <f>VLOOKUP(A291,'[1]LA Income Males'!$A$2:$C$1106,3,0)</f>
        <v>38194</v>
      </c>
      <c r="E291" s="2">
        <f>VLOOKUP(A291,'[2]LA Income Females'!$A$2:$C$1106,3,0)</f>
        <v>48005</v>
      </c>
      <c r="F291" s="1">
        <f>VLOOKUP(A291,'[3]LA Incarceration'!$A$2:$C$1106,3,0)</f>
        <v>8.9999999999999993E-3</v>
      </c>
    </row>
    <row r="292" spans="1:6" x14ac:dyDescent="0.2">
      <c r="A292">
        <v>6037530006</v>
      </c>
      <c r="B292" t="s">
        <v>33</v>
      </c>
      <c r="C292" s="2">
        <v>42955</v>
      </c>
      <c r="D292" s="2">
        <f>VLOOKUP(A292,'[1]LA Income Males'!$A$2:$C$1106,3,0)</f>
        <v>41164</v>
      </c>
      <c r="E292" s="2">
        <f>VLOOKUP(A292,'[2]LA Income Females'!$A$2:$C$1106,3,0)</f>
        <v>44900</v>
      </c>
      <c r="F292" s="1">
        <f>VLOOKUP(A292,'[3]LA Incarceration'!$A$2:$C$1106,3,0)</f>
        <v>0</v>
      </c>
    </row>
    <row r="293" spans="1:6" x14ac:dyDescent="0.2">
      <c r="A293">
        <v>6037187101</v>
      </c>
      <c r="B293" t="s">
        <v>77</v>
      </c>
      <c r="C293" s="2">
        <v>42939</v>
      </c>
      <c r="D293" s="2">
        <f>VLOOKUP(A293,'[1]LA Income Males'!$A$2:$C$1106,3,0)</f>
        <v>41344</v>
      </c>
      <c r="E293" s="2">
        <f>VLOOKUP(A293,'[2]LA Income Females'!$A$2:$C$1106,3,0)</f>
        <v>44928</v>
      </c>
      <c r="F293" s="1">
        <f>VLOOKUP(A293,'[3]LA Incarceration'!$A$2:$C$1106,3,0)</f>
        <v>5.4000000000000003E-3</v>
      </c>
    </row>
    <row r="294" spans="1:6" x14ac:dyDescent="0.2">
      <c r="A294">
        <v>6037700501</v>
      </c>
      <c r="B294" t="s">
        <v>55</v>
      </c>
      <c r="C294" s="2">
        <v>42894</v>
      </c>
      <c r="D294" s="2">
        <f>VLOOKUP(A294,'[1]LA Income Males'!$A$2:$C$1106,3,0)</f>
        <v>37600</v>
      </c>
      <c r="E294" s="2">
        <f>VLOOKUP(A294,'[2]LA Income Females'!$A$2:$C$1106,3,0)</f>
        <v>47000</v>
      </c>
      <c r="F294" s="1">
        <f>VLOOKUP(A294,'[3]LA Incarceration'!$A$2:$C$1106,3,0)</f>
        <v>2.35E-2</v>
      </c>
    </row>
    <row r="295" spans="1:6" x14ac:dyDescent="0.2">
      <c r="A295">
        <v>6037530004</v>
      </c>
      <c r="B295" t="s">
        <v>33</v>
      </c>
      <c r="C295" s="2">
        <v>42886</v>
      </c>
      <c r="D295" s="2">
        <f>VLOOKUP(A295,'[1]LA Income Males'!$A$2:$C$1106,3,0)</f>
        <v>38238</v>
      </c>
      <c r="E295" s="2">
        <f>VLOOKUP(A295,'[2]LA Income Females'!$A$2:$C$1106,3,0)</f>
        <v>47585</v>
      </c>
      <c r="F295" s="1">
        <f>VLOOKUP(A295,'[3]LA Incarceration'!$A$2:$C$1106,3,0)</f>
        <v>1.6000000000000001E-3</v>
      </c>
    </row>
    <row r="296" spans="1:6" x14ac:dyDescent="0.2">
      <c r="A296">
        <v>6037480804</v>
      </c>
      <c r="B296" t="s">
        <v>43</v>
      </c>
      <c r="C296" s="2">
        <v>42874</v>
      </c>
      <c r="D296" s="2">
        <f>VLOOKUP(A296,'[1]LA Income Males'!$A$2:$C$1106,3,0)</f>
        <v>40054</v>
      </c>
      <c r="E296" s="2">
        <f>VLOOKUP(A296,'[2]LA Income Females'!$A$2:$C$1106,3,0)</f>
        <v>45740</v>
      </c>
      <c r="F296" s="1">
        <f>VLOOKUP(A296,'[3]LA Incarceration'!$A$2:$C$1106,3,0)</f>
        <v>1.5599999999999999E-2</v>
      </c>
    </row>
    <row r="297" spans="1:6" x14ac:dyDescent="0.2">
      <c r="A297">
        <v>6037267600</v>
      </c>
      <c r="B297" t="s">
        <v>75</v>
      </c>
      <c r="C297" s="2">
        <v>42843</v>
      </c>
      <c r="D297" s="2">
        <f>VLOOKUP(A297,'[1]LA Income Males'!$A$2:$C$1106,3,0)</f>
        <v>37587</v>
      </c>
      <c r="E297" s="2">
        <f>VLOOKUP(A297,'[2]LA Income Females'!$A$2:$C$1106,3,0)</f>
        <v>48587</v>
      </c>
      <c r="F297" s="1">
        <f>VLOOKUP(A297,'[3]LA Incarceration'!$A$2:$C$1106,3,0)</f>
        <v>0</v>
      </c>
    </row>
    <row r="298" spans="1:6" x14ac:dyDescent="0.2">
      <c r="A298">
        <v>6037275311</v>
      </c>
      <c r="B298" t="s">
        <v>2</v>
      </c>
      <c r="C298" s="2">
        <v>42826</v>
      </c>
      <c r="D298" s="2">
        <f>VLOOKUP(A298,'[1]LA Income Males'!$A$2:$C$1106,3,0)</f>
        <v>42139</v>
      </c>
      <c r="E298" s="2">
        <f>VLOOKUP(A298,'[2]LA Income Females'!$A$2:$C$1106,3,0)</f>
        <v>43225</v>
      </c>
      <c r="F298" s="1">
        <f>VLOOKUP(A298,'[3]LA Incarceration'!$A$2:$C$1106,3,0)</f>
        <v>2.3999999999999998E-3</v>
      </c>
    </row>
    <row r="299" spans="1:6" x14ac:dyDescent="0.2">
      <c r="A299">
        <v>6037275602</v>
      </c>
      <c r="B299" t="s">
        <v>36</v>
      </c>
      <c r="C299" s="2">
        <v>42798</v>
      </c>
      <c r="D299" s="2">
        <f>VLOOKUP(A299,'[1]LA Income Males'!$A$2:$C$1106,3,0)</f>
        <v>38939</v>
      </c>
      <c r="E299" s="2">
        <f>VLOOKUP(A299,'[2]LA Income Females'!$A$2:$C$1106,3,0)</f>
        <v>45885</v>
      </c>
      <c r="F299" s="1">
        <f>VLOOKUP(A299,'[3]LA Incarceration'!$A$2:$C$1106,3,0)</f>
        <v>2.8999999999999998E-3</v>
      </c>
    </row>
    <row r="300" spans="1:6" x14ac:dyDescent="0.2">
      <c r="A300">
        <v>6037214800</v>
      </c>
      <c r="B300" t="s">
        <v>25</v>
      </c>
      <c r="C300" s="2">
        <v>42773</v>
      </c>
      <c r="D300" s="2">
        <f>VLOOKUP(A300,'[1]LA Income Males'!$A$2:$C$1106,3,0)</f>
        <v>44640</v>
      </c>
      <c r="E300" s="2">
        <f>VLOOKUP(A300,'[2]LA Income Females'!$A$2:$C$1106,3,0)</f>
        <v>41726</v>
      </c>
      <c r="F300" s="1">
        <f>VLOOKUP(A300,'[3]LA Incarceration'!$A$2:$C$1106,3,0)</f>
        <v>2.9999999999999997E-4</v>
      </c>
    </row>
    <row r="301" spans="1:6" x14ac:dyDescent="0.2">
      <c r="A301">
        <v>6037302002</v>
      </c>
      <c r="B301" t="s">
        <v>66</v>
      </c>
      <c r="C301" s="2">
        <v>42650</v>
      </c>
      <c r="D301" s="2">
        <f>VLOOKUP(A301,'[1]LA Income Males'!$A$2:$C$1106,3,0)</f>
        <v>40651</v>
      </c>
      <c r="E301" s="2">
        <f>VLOOKUP(A301,'[2]LA Income Females'!$A$2:$C$1106,3,0)</f>
        <v>45197</v>
      </c>
      <c r="F301" s="1">
        <f>VLOOKUP(A301,'[3]LA Incarceration'!$A$2:$C$1106,3,0)</f>
        <v>1.15E-2</v>
      </c>
    </row>
    <row r="302" spans="1:6" x14ac:dyDescent="0.2">
      <c r="A302">
        <v>6037192410</v>
      </c>
      <c r="B302" t="s">
        <v>14</v>
      </c>
      <c r="C302" s="2">
        <v>42642</v>
      </c>
      <c r="D302" s="2">
        <f>VLOOKUP(A302,'[1]LA Income Males'!$A$2:$C$1106,3,0)</f>
        <v>40965</v>
      </c>
      <c r="E302" s="2">
        <f>VLOOKUP(A302,'[2]LA Income Females'!$A$2:$C$1106,3,0)</f>
        <v>44466</v>
      </c>
      <c r="F302" s="1">
        <f>VLOOKUP(A302,'[3]LA Incarceration'!$A$2:$C$1106,3,0)</f>
        <v>3.2599999999999997E-2</v>
      </c>
    </row>
    <row r="303" spans="1:6" x14ac:dyDescent="0.2">
      <c r="A303">
        <v>6037265305</v>
      </c>
      <c r="B303" t="s">
        <v>3</v>
      </c>
      <c r="C303" s="2">
        <v>42634</v>
      </c>
      <c r="D303" s="2">
        <f>VLOOKUP(A303,'[1]LA Income Males'!$A$2:$C$1106,3,0)</f>
        <v>41456</v>
      </c>
      <c r="E303" s="2">
        <f>VLOOKUP(A303,'[2]LA Income Females'!$A$2:$C$1106,3,0)</f>
        <v>46741</v>
      </c>
      <c r="F303" s="1">
        <f>VLOOKUP(A303,'[3]LA Incarceration'!$A$2:$C$1106,3,0)</f>
        <v>8.3999999999999995E-3</v>
      </c>
    </row>
    <row r="304" spans="1:6" x14ac:dyDescent="0.2">
      <c r="A304">
        <v>6037139502</v>
      </c>
      <c r="B304" t="s">
        <v>7</v>
      </c>
      <c r="C304" s="2">
        <v>42618</v>
      </c>
      <c r="D304" s="2">
        <f>VLOOKUP(A304,'[1]LA Income Males'!$A$2:$C$1106,3,0)</f>
        <v>41353</v>
      </c>
      <c r="E304" s="2">
        <f>VLOOKUP(A304,'[2]LA Income Females'!$A$2:$C$1106,3,0)</f>
        <v>43910</v>
      </c>
      <c r="F304" s="1">
        <f>VLOOKUP(A304,'[3]LA Incarceration'!$A$2:$C$1106,3,0)</f>
        <v>3.5000000000000001E-3</v>
      </c>
    </row>
    <row r="305" spans="1:6" x14ac:dyDescent="0.2">
      <c r="A305">
        <v>6037143604</v>
      </c>
      <c r="B305" t="s">
        <v>26</v>
      </c>
      <c r="C305" s="2">
        <v>42564</v>
      </c>
      <c r="D305" s="2">
        <f>VLOOKUP(A305,'[1]LA Income Males'!$A$2:$C$1106,3,0)</f>
        <v>37098</v>
      </c>
      <c r="E305" s="2">
        <f>VLOOKUP(A305,'[2]LA Income Females'!$A$2:$C$1106,3,0)</f>
        <v>47507</v>
      </c>
      <c r="F305" s="1">
        <f>VLOOKUP(A305,'[3]LA Incarceration'!$A$2:$C$1106,3,0)</f>
        <v>4.1000000000000003E-3</v>
      </c>
    </row>
    <row r="306" spans="1:6" x14ac:dyDescent="0.2">
      <c r="A306">
        <v>6037186201</v>
      </c>
      <c r="B306" t="s">
        <v>59</v>
      </c>
      <c r="C306" s="2">
        <v>42547</v>
      </c>
      <c r="D306" s="2">
        <f>VLOOKUP(A306,'[1]LA Income Males'!$A$2:$C$1106,3,0)</f>
        <v>37160</v>
      </c>
      <c r="E306" s="2">
        <f>VLOOKUP(A306,'[2]LA Income Females'!$A$2:$C$1106,3,0)</f>
        <v>49814</v>
      </c>
      <c r="F306" s="1">
        <f>VLOOKUP(A306,'[3]LA Incarceration'!$A$2:$C$1106,3,0)</f>
        <v>9.7000000000000003E-3</v>
      </c>
    </row>
    <row r="307" spans="1:6" x14ac:dyDescent="0.2">
      <c r="A307">
        <v>6037185204</v>
      </c>
      <c r="B307" t="s">
        <v>59</v>
      </c>
      <c r="C307" s="2">
        <v>42545</v>
      </c>
      <c r="D307" s="2">
        <f>VLOOKUP(A307,'[1]LA Income Males'!$A$2:$C$1106,3,0)</f>
        <v>42945</v>
      </c>
      <c r="E307" s="2">
        <f>VLOOKUP(A307,'[2]LA Income Females'!$A$2:$C$1106,3,0)</f>
        <v>42120</v>
      </c>
      <c r="F307" s="1">
        <f>VLOOKUP(A307,'[3]LA Incarceration'!$A$2:$C$1106,3,0)</f>
        <v>4.9599999999999998E-2</v>
      </c>
    </row>
    <row r="308" spans="1:6" x14ac:dyDescent="0.2">
      <c r="A308">
        <v>6037302504</v>
      </c>
      <c r="B308" t="s">
        <v>91</v>
      </c>
      <c r="C308" s="2">
        <v>42522</v>
      </c>
      <c r="D308" s="2">
        <f>VLOOKUP(A308,'[1]LA Income Males'!$A$2:$C$1106,3,0)</f>
        <v>34733</v>
      </c>
      <c r="E308" s="2">
        <f>VLOOKUP(A308,'[2]LA Income Females'!$A$2:$C$1106,3,0)</f>
        <v>50087</v>
      </c>
      <c r="F308" s="1">
        <f>VLOOKUP(A308,'[3]LA Incarceration'!$A$2:$C$1106,3,0)</f>
        <v>1.3299999999999999E-2</v>
      </c>
    </row>
    <row r="309" spans="1:6" x14ac:dyDescent="0.2">
      <c r="A309">
        <v>6037211703</v>
      </c>
      <c r="B309" t="s">
        <v>14</v>
      </c>
      <c r="C309" s="2">
        <v>42518</v>
      </c>
      <c r="D309" s="2">
        <f>VLOOKUP(A309,'[1]LA Income Males'!$A$2:$C$1106,3,0)</f>
        <v>36378</v>
      </c>
      <c r="E309" s="2">
        <f>VLOOKUP(A309,'[2]LA Income Females'!$A$2:$C$1106,3,0)</f>
        <v>48918</v>
      </c>
      <c r="F309" s="1">
        <f>VLOOKUP(A309,'[3]LA Incarceration'!$A$2:$C$1106,3,0)</f>
        <v>8.0999999999999996E-3</v>
      </c>
    </row>
    <row r="310" spans="1:6" x14ac:dyDescent="0.2">
      <c r="A310">
        <v>6037183401</v>
      </c>
      <c r="B310" t="s">
        <v>59</v>
      </c>
      <c r="C310" s="2">
        <v>42515</v>
      </c>
      <c r="D310" s="2">
        <f>VLOOKUP(A310,'[1]LA Income Males'!$A$2:$C$1106,3,0)</f>
        <v>38951</v>
      </c>
      <c r="E310" s="2">
        <f>VLOOKUP(A310,'[2]LA Income Females'!$A$2:$C$1106,3,0)</f>
        <v>46436</v>
      </c>
      <c r="F310" s="1">
        <f>VLOOKUP(A310,'[3]LA Incarceration'!$A$2:$C$1106,3,0)</f>
        <v>1.3100000000000001E-2</v>
      </c>
    </row>
    <row r="311" spans="1:6" x14ac:dyDescent="0.2">
      <c r="A311">
        <v>6037211420</v>
      </c>
      <c r="B311" t="s">
        <v>14</v>
      </c>
      <c r="C311" s="2">
        <v>42425</v>
      </c>
      <c r="D311" s="2">
        <f>VLOOKUP(A311,'[1]LA Income Males'!$A$2:$C$1106,3,0)</f>
        <v>39286</v>
      </c>
      <c r="E311" s="2">
        <f>VLOOKUP(A311,'[2]LA Income Females'!$A$2:$C$1106,3,0)</f>
        <v>45943</v>
      </c>
      <c r="F311" s="1">
        <f>VLOOKUP(A311,'[3]LA Incarceration'!$A$2:$C$1106,3,0)</f>
        <v>6.7999999999999996E-3</v>
      </c>
    </row>
    <row r="312" spans="1:6" x14ac:dyDescent="0.2">
      <c r="A312">
        <v>6037482304</v>
      </c>
      <c r="B312" t="s">
        <v>68</v>
      </c>
      <c r="C312" s="2">
        <v>42402</v>
      </c>
      <c r="D312" s="2">
        <f>VLOOKUP(A312,'[1]LA Income Males'!$A$2:$C$1106,3,0)</f>
        <v>36573</v>
      </c>
      <c r="E312" s="2">
        <f>VLOOKUP(A312,'[2]LA Income Females'!$A$2:$C$1106,3,0)</f>
        <v>49063</v>
      </c>
      <c r="F312" s="1">
        <f>VLOOKUP(A312,'[3]LA Incarceration'!$A$2:$C$1106,3,0)</f>
        <v>4.0000000000000001E-3</v>
      </c>
    </row>
    <row r="313" spans="1:6" x14ac:dyDescent="0.2">
      <c r="A313">
        <v>6037143100</v>
      </c>
      <c r="B313" t="s">
        <v>92</v>
      </c>
      <c r="C313" s="2">
        <v>42323</v>
      </c>
      <c r="D313" s="2">
        <f>VLOOKUP(A313,'[1]LA Income Males'!$A$2:$C$1106,3,0)</f>
        <v>38428</v>
      </c>
      <c r="E313" s="2">
        <f>VLOOKUP(A313,'[2]LA Income Females'!$A$2:$C$1106,3,0)</f>
        <v>47048</v>
      </c>
      <c r="F313" s="1">
        <f>VLOOKUP(A313,'[3]LA Incarceration'!$A$2:$C$1106,3,0)</f>
        <v>1.52E-2</v>
      </c>
    </row>
    <row r="314" spans="1:6" x14ac:dyDescent="0.2">
      <c r="A314">
        <v>6037482503</v>
      </c>
      <c r="B314" t="s">
        <v>68</v>
      </c>
      <c r="C314" s="2">
        <v>42275</v>
      </c>
      <c r="D314" s="2">
        <f>VLOOKUP(A314,'[1]LA Income Males'!$A$2:$C$1106,3,0)</f>
        <v>36121</v>
      </c>
      <c r="E314" s="2">
        <f>VLOOKUP(A314,'[2]LA Income Females'!$A$2:$C$1106,3,0)</f>
        <v>49363</v>
      </c>
      <c r="F314" s="1">
        <f>VLOOKUP(A314,'[3]LA Incarceration'!$A$2:$C$1106,3,0)</f>
        <v>1.1999999999999999E-3</v>
      </c>
    </row>
    <row r="315" spans="1:6" x14ac:dyDescent="0.2">
      <c r="A315">
        <v>6037273902</v>
      </c>
      <c r="B315" t="s">
        <v>93</v>
      </c>
      <c r="C315" s="2">
        <v>42265</v>
      </c>
      <c r="D315" s="2">
        <f>VLOOKUP(A315,'[1]LA Income Males'!$A$2:$C$1106,3,0)</f>
        <v>42701</v>
      </c>
      <c r="E315" s="2">
        <f>VLOOKUP(A315,'[2]LA Income Females'!$A$2:$C$1106,3,0)</f>
        <v>41988</v>
      </c>
      <c r="F315" s="1">
        <f>VLOOKUP(A315,'[3]LA Incarceration'!$A$2:$C$1106,3,0)</f>
        <v>6.9999999999999999E-4</v>
      </c>
    </row>
    <row r="316" spans="1:6" x14ac:dyDescent="0.2">
      <c r="A316">
        <v>6037502801</v>
      </c>
      <c r="B316" t="s">
        <v>94</v>
      </c>
      <c r="C316" s="2">
        <v>42248</v>
      </c>
      <c r="D316" s="2">
        <f>VLOOKUP(A316,'[1]LA Income Males'!$A$2:$C$1106,3,0)</f>
        <v>41500</v>
      </c>
      <c r="E316" s="2">
        <f>VLOOKUP(A316,'[2]LA Income Females'!$A$2:$C$1106,3,0)</f>
        <v>43002</v>
      </c>
      <c r="F316" s="1">
        <f>VLOOKUP(A316,'[3]LA Incarceration'!$A$2:$C$1106,3,0)</f>
        <v>1.7999999999999999E-2</v>
      </c>
    </row>
    <row r="317" spans="1:6" x14ac:dyDescent="0.2">
      <c r="A317">
        <v>6037480802</v>
      </c>
      <c r="B317" t="s">
        <v>43</v>
      </c>
      <c r="C317" s="2">
        <v>42243</v>
      </c>
      <c r="D317" s="2">
        <f>VLOOKUP(A317,'[1]LA Income Males'!$A$2:$C$1106,3,0)</f>
        <v>39784</v>
      </c>
      <c r="E317" s="2">
        <f>VLOOKUP(A317,'[2]LA Income Females'!$A$2:$C$1106,3,0)</f>
        <v>44540</v>
      </c>
      <c r="F317" s="1">
        <f>VLOOKUP(A317,'[3]LA Incarceration'!$A$2:$C$1106,3,0)</f>
        <v>1.2699999999999999E-2</v>
      </c>
    </row>
    <row r="318" spans="1:6" x14ac:dyDescent="0.2">
      <c r="A318">
        <v>6037550601</v>
      </c>
      <c r="B318" t="s">
        <v>70</v>
      </c>
      <c r="C318" s="2">
        <v>42232</v>
      </c>
      <c r="D318" s="2">
        <f>VLOOKUP(A318,'[1]LA Income Males'!$A$2:$C$1106,3,0)</f>
        <v>41013</v>
      </c>
      <c r="E318" s="2">
        <f>VLOOKUP(A318,'[2]LA Income Females'!$A$2:$C$1106,3,0)</f>
        <v>43586</v>
      </c>
      <c r="F318" s="1">
        <f>VLOOKUP(A318,'[3]LA Incarceration'!$A$2:$C$1106,3,0)</f>
        <v>4.7000000000000002E-3</v>
      </c>
    </row>
    <row r="319" spans="1:6" x14ac:dyDescent="0.2">
      <c r="A319">
        <v>6037201302</v>
      </c>
      <c r="B319" t="s">
        <v>59</v>
      </c>
      <c r="C319" s="2">
        <v>42145</v>
      </c>
      <c r="D319" s="2">
        <f>VLOOKUP(A319,'[1]LA Income Males'!$A$2:$C$1106,3,0)</f>
        <v>41103</v>
      </c>
      <c r="E319" s="2">
        <f>VLOOKUP(A319,'[2]LA Income Females'!$A$2:$C$1106,3,0)</f>
        <v>43183</v>
      </c>
      <c r="F319" s="1">
        <f>VLOOKUP(A319,'[3]LA Incarceration'!$A$2:$C$1106,3,0)</f>
        <v>2.0000000000000001E-4</v>
      </c>
    </row>
    <row r="320" spans="1:6" x14ac:dyDescent="0.2">
      <c r="A320">
        <v>6037553100</v>
      </c>
      <c r="B320" t="s">
        <v>95</v>
      </c>
      <c r="C320" s="2">
        <v>42078</v>
      </c>
      <c r="D320" s="2">
        <f>VLOOKUP(A320,'[1]LA Income Males'!$A$2:$C$1106,3,0)</f>
        <v>38453</v>
      </c>
      <c r="E320" s="2">
        <f>VLOOKUP(A320,'[2]LA Income Females'!$A$2:$C$1106,3,0)</f>
        <v>46076</v>
      </c>
      <c r="F320" s="1">
        <f>VLOOKUP(A320,'[3]LA Incarceration'!$A$2:$C$1106,3,0)</f>
        <v>1.29E-2</v>
      </c>
    </row>
    <row r="321" spans="1:6" x14ac:dyDescent="0.2">
      <c r="A321">
        <v>6037482701</v>
      </c>
      <c r="B321" t="s">
        <v>78</v>
      </c>
      <c r="C321" s="2">
        <v>42064</v>
      </c>
      <c r="D321" s="2">
        <f>VLOOKUP(A321,'[1]LA Income Males'!$A$2:$C$1106,3,0)</f>
        <v>40080</v>
      </c>
      <c r="E321" s="2">
        <f>VLOOKUP(A321,'[2]LA Income Females'!$A$2:$C$1106,3,0)</f>
        <v>44152</v>
      </c>
      <c r="F321" s="1">
        <f>VLOOKUP(A321,'[3]LA Incarceration'!$A$2:$C$1106,3,0)</f>
        <v>6.6E-3</v>
      </c>
    </row>
    <row r="322" spans="1:6" x14ac:dyDescent="0.2">
      <c r="A322">
        <v>6037302202</v>
      </c>
      <c r="B322" t="s">
        <v>91</v>
      </c>
      <c r="C322" s="2">
        <v>42061</v>
      </c>
      <c r="D322" s="2">
        <f>VLOOKUP(A322,'[1]LA Income Males'!$A$2:$C$1106,3,0)</f>
        <v>37149</v>
      </c>
      <c r="E322" s="2">
        <f>VLOOKUP(A322,'[2]LA Income Females'!$A$2:$C$1106,3,0)</f>
        <v>47202</v>
      </c>
      <c r="F322" s="1">
        <f>VLOOKUP(A322,'[3]LA Incarceration'!$A$2:$C$1106,3,0)</f>
        <v>7.0000000000000001E-3</v>
      </c>
    </row>
    <row r="323" spans="1:6" x14ac:dyDescent="0.2">
      <c r="A323">
        <v>6037550902</v>
      </c>
      <c r="B323" t="s">
        <v>70</v>
      </c>
      <c r="C323" s="2">
        <v>42042</v>
      </c>
      <c r="D323" s="2">
        <f>VLOOKUP(A323,'[1]LA Income Males'!$A$2:$C$1106,3,0)</f>
        <v>38508</v>
      </c>
      <c r="E323" s="2">
        <f>VLOOKUP(A323,'[2]LA Income Females'!$A$2:$C$1106,3,0)</f>
        <v>45585</v>
      </c>
      <c r="F323" s="1">
        <f>VLOOKUP(A323,'[3]LA Incarceration'!$A$2:$C$1106,3,0)</f>
        <v>4.0000000000000002E-4</v>
      </c>
    </row>
    <row r="324" spans="1:6" x14ac:dyDescent="0.2">
      <c r="A324">
        <v>6037551800</v>
      </c>
      <c r="B324" t="s">
        <v>70</v>
      </c>
      <c r="C324" s="2">
        <v>41991</v>
      </c>
      <c r="D324" s="2">
        <f>VLOOKUP(A324,'[1]LA Income Males'!$A$2:$C$1106,3,0)</f>
        <v>41217</v>
      </c>
      <c r="E324" s="2">
        <f>VLOOKUP(A324,'[2]LA Income Females'!$A$2:$C$1106,3,0)</f>
        <v>42874</v>
      </c>
      <c r="F324" s="1">
        <f>VLOOKUP(A324,'[3]LA Incarceration'!$A$2:$C$1106,3,0)</f>
        <v>1.46E-2</v>
      </c>
    </row>
    <row r="325" spans="1:6" x14ac:dyDescent="0.2">
      <c r="A325">
        <v>6037201601</v>
      </c>
      <c r="B325" t="s">
        <v>59</v>
      </c>
      <c r="C325" s="2">
        <v>41988</v>
      </c>
      <c r="D325" s="2">
        <f>VLOOKUP(A325,'[1]LA Income Males'!$A$2:$C$1106,3,0)</f>
        <v>37079</v>
      </c>
      <c r="E325" s="2">
        <f>VLOOKUP(A325,'[2]LA Income Females'!$A$2:$C$1106,3,0)</f>
        <v>47345</v>
      </c>
      <c r="F325" s="1">
        <f>VLOOKUP(A325,'[3]LA Incarceration'!$A$2:$C$1106,3,0)</f>
        <v>3.3999999999999998E-3</v>
      </c>
    </row>
    <row r="326" spans="1:6" x14ac:dyDescent="0.2">
      <c r="A326">
        <v>6037482303</v>
      </c>
      <c r="B326" t="s">
        <v>68</v>
      </c>
      <c r="C326" s="2">
        <v>41913</v>
      </c>
      <c r="D326" s="2">
        <f>VLOOKUP(A326,'[1]LA Income Males'!$A$2:$C$1106,3,0)</f>
        <v>38590</v>
      </c>
      <c r="E326" s="2">
        <f>VLOOKUP(A326,'[2]LA Income Females'!$A$2:$C$1106,3,0)</f>
        <v>45600</v>
      </c>
      <c r="F326" s="1">
        <f>VLOOKUP(A326,'[3]LA Incarceration'!$A$2:$C$1106,3,0)</f>
        <v>6.1000000000000004E-3</v>
      </c>
    </row>
    <row r="327" spans="1:6" x14ac:dyDescent="0.2">
      <c r="A327">
        <v>6037481102</v>
      </c>
      <c r="B327" t="s">
        <v>24</v>
      </c>
      <c r="C327" s="2">
        <v>41880</v>
      </c>
      <c r="D327" s="2">
        <f>VLOOKUP(A327,'[1]LA Income Males'!$A$2:$C$1106,3,0)</f>
        <v>34013</v>
      </c>
      <c r="E327" s="2">
        <f>VLOOKUP(A327,'[2]LA Income Females'!$A$2:$C$1106,3,0)</f>
        <v>51334</v>
      </c>
      <c r="F327" s="1">
        <f>VLOOKUP(A327,'[3]LA Incarceration'!$A$2:$C$1106,3,0)</f>
        <v>1.7500000000000002E-2</v>
      </c>
    </row>
    <row r="328" spans="1:6" x14ac:dyDescent="0.2">
      <c r="A328">
        <v>6037275400</v>
      </c>
      <c r="B328" t="s">
        <v>2</v>
      </c>
      <c r="C328" s="2">
        <v>41842</v>
      </c>
      <c r="D328" s="2">
        <f>VLOOKUP(A328,'[1]LA Income Males'!$A$2:$C$1106,3,0)</f>
        <v>39111</v>
      </c>
      <c r="E328" s="2">
        <f>VLOOKUP(A328,'[2]LA Income Females'!$A$2:$C$1106,3,0)</f>
        <v>44680</v>
      </c>
      <c r="F328" s="1">
        <f>VLOOKUP(A328,'[3]LA Incarceration'!$A$2:$C$1106,3,0)</f>
        <v>0</v>
      </c>
    </row>
    <row r="329" spans="1:6" x14ac:dyDescent="0.2">
      <c r="A329">
        <v>6037302104</v>
      </c>
      <c r="B329" t="s">
        <v>72</v>
      </c>
      <c r="C329" s="2">
        <v>41837</v>
      </c>
      <c r="D329" s="2">
        <f>VLOOKUP(A329,'[1]LA Income Males'!$A$2:$C$1106,3,0)</f>
        <v>38406</v>
      </c>
      <c r="E329" s="2">
        <f>VLOOKUP(A329,'[2]LA Income Females'!$A$2:$C$1106,3,0)</f>
        <v>46692</v>
      </c>
      <c r="F329" s="1">
        <f>VLOOKUP(A329,'[3]LA Incarceration'!$A$2:$C$1106,3,0)</f>
        <v>9.2999999999999992E-3</v>
      </c>
    </row>
    <row r="330" spans="1:6" x14ac:dyDescent="0.2">
      <c r="A330">
        <v>6037125200</v>
      </c>
      <c r="B330" t="s">
        <v>56</v>
      </c>
      <c r="C330" s="2">
        <v>41804</v>
      </c>
      <c r="D330" s="2">
        <f>VLOOKUP(A330,'[1]LA Income Males'!$A$2:$C$1106,3,0)</f>
        <v>45108</v>
      </c>
      <c r="E330" s="2">
        <f>VLOOKUP(A330,'[2]LA Income Females'!$A$2:$C$1106,3,0)</f>
        <v>38248</v>
      </c>
      <c r="F330" s="1">
        <f>VLOOKUP(A330,'[3]LA Incarceration'!$A$2:$C$1106,3,0)</f>
        <v>2.5100000000000001E-2</v>
      </c>
    </row>
    <row r="331" spans="1:6" x14ac:dyDescent="0.2">
      <c r="A331">
        <v>6037502402</v>
      </c>
      <c r="B331" t="s">
        <v>96</v>
      </c>
      <c r="C331" s="2">
        <v>41797</v>
      </c>
      <c r="D331" s="2">
        <f>VLOOKUP(A331,'[1]LA Income Males'!$A$2:$C$1106,3,0)</f>
        <v>41243</v>
      </c>
      <c r="E331" s="2">
        <f>VLOOKUP(A331,'[2]LA Income Females'!$A$2:$C$1106,3,0)</f>
        <v>42323</v>
      </c>
      <c r="F331" s="1">
        <f>VLOOKUP(A331,'[3]LA Incarceration'!$A$2:$C$1106,3,0)</f>
        <v>1.1900000000000001E-2</v>
      </c>
    </row>
    <row r="332" spans="1:6" x14ac:dyDescent="0.2">
      <c r="A332">
        <v>6037125100</v>
      </c>
      <c r="B332" t="s">
        <v>34</v>
      </c>
      <c r="C332" s="2">
        <v>41704</v>
      </c>
      <c r="D332" s="2">
        <f>VLOOKUP(A332,'[1]LA Income Males'!$A$2:$C$1106,3,0)</f>
        <v>41852</v>
      </c>
      <c r="E332" s="2">
        <f>VLOOKUP(A332,'[2]LA Income Females'!$A$2:$C$1106,3,0)</f>
        <v>41768</v>
      </c>
      <c r="F332" s="1">
        <f>VLOOKUP(A332,'[3]LA Incarceration'!$A$2:$C$1106,3,0)</f>
        <v>0</v>
      </c>
    </row>
    <row r="333" spans="1:6" x14ac:dyDescent="0.2">
      <c r="A333">
        <v>6037275302</v>
      </c>
      <c r="B333" t="s">
        <v>87</v>
      </c>
      <c r="C333" s="2">
        <v>41695</v>
      </c>
      <c r="D333" s="2">
        <f>VLOOKUP(A333,'[1]LA Income Males'!$A$2:$C$1106,3,0)</f>
        <v>40653</v>
      </c>
      <c r="E333" s="2">
        <f>VLOOKUP(A333,'[2]LA Income Females'!$A$2:$C$1106,3,0)</f>
        <v>42928</v>
      </c>
      <c r="F333" s="1">
        <f>VLOOKUP(A333,'[3]LA Incarceration'!$A$2:$C$1106,3,0)</f>
        <v>2.9700000000000001E-2</v>
      </c>
    </row>
    <row r="334" spans="1:6" x14ac:dyDescent="0.2">
      <c r="A334">
        <v>6037701100</v>
      </c>
      <c r="B334" t="s">
        <v>32</v>
      </c>
      <c r="C334" s="2">
        <v>41677</v>
      </c>
      <c r="D334" s="2">
        <f>VLOOKUP(A334,'[1]LA Income Males'!$A$2:$C$1106,3,0)</f>
        <v>52505</v>
      </c>
      <c r="E334" s="2">
        <f>VLOOKUP(A334,'[2]LA Income Females'!$A$2:$C$1106,3,0)</f>
        <v>26641</v>
      </c>
      <c r="F334" s="1">
        <f>VLOOKUP(A334,'[3]LA Incarceration'!$A$2:$C$1106,3,0)</f>
        <v>0</v>
      </c>
    </row>
    <row r="335" spans="1:6" x14ac:dyDescent="0.2">
      <c r="A335">
        <v>6037186404</v>
      </c>
      <c r="B335" t="s">
        <v>97</v>
      </c>
      <c r="C335" s="2">
        <v>41671</v>
      </c>
      <c r="D335" s="2">
        <f>VLOOKUP(A335,'[1]LA Income Males'!$A$2:$C$1106,3,0)</f>
        <v>38802</v>
      </c>
      <c r="E335" s="2">
        <f>VLOOKUP(A335,'[2]LA Income Females'!$A$2:$C$1106,3,0)</f>
        <v>44833</v>
      </c>
      <c r="F335" s="1">
        <f>VLOOKUP(A335,'[3]LA Incarceration'!$A$2:$C$1106,3,0)</f>
        <v>3.5999999999999997E-2</v>
      </c>
    </row>
    <row r="336" spans="1:6" x14ac:dyDescent="0.2">
      <c r="A336">
        <v>6037189600</v>
      </c>
      <c r="B336" t="s">
        <v>14</v>
      </c>
      <c r="C336" s="2">
        <v>41667</v>
      </c>
      <c r="D336" s="2">
        <f>VLOOKUP(A336,'[1]LA Income Males'!$A$2:$C$1106,3,0)</f>
        <v>38412</v>
      </c>
      <c r="E336" s="2">
        <f>VLOOKUP(A336,'[2]LA Income Females'!$A$2:$C$1106,3,0)</f>
        <v>47734</v>
      </c>
      <c r="F336" s="1">
        <f>VLOOKUP(A336,'[3]LA Incarceration'!$A$2:$C$1106,3,0)</f>
        <v>0</v>
      </c>
    </row>
    <row r="337" spans="1:6" x14ac:dyDescent="0.2">
      <c r="A337">
        <v>6037702502</v>
      </c>
      <c r="B337" t="s">
        <v>69</v>
      </c>
      <c r="C337" s="2">
        <v>41642</v>
      </c>
      <c r="D337" s="2">
        <f>VLOOKUP(A337,'[1]LA Income Males'!$A$2:$C$1106,3,0)</f>
        <v>38904</v>
      </c>
      <c r="E337" s="2">
        <f>VLOOKUP(A337,'[2]LA Income Females'!$A$2:$C$1106,3,0)</f>
        <v>45274</v>
      </c>
      <c r="F337" s="1">
        <f>VLOOKUP(A337,'[3]LA Incarceration'!$A$2:$C$1106,3,0)</f>
        <v>1.6999999999999999E-3</v>
      </c>
    </row>
    <row r="338" spans="1:6" x14ac:dyDescent="0.2">
      <c r="A338">
        <v>6037481902</v>
      </c>
      <c r="B338" t="s">
        <v>43</v>
      </c>
      <c r="C338" s="2">
        <v>41622</v>
      </c>
      <c r="D338" s="2">
        <f>VLOOKUP(A338,'[1]LA Income Males'!$A$2:$C$1106,3,0)</f>
        <v>38882</v>
      </c>
      <c r="E338" s="2">
        <f>VLOOKUP(A338,'[2]LA Income Females'!$A$2:$C$1106,3,0)</f>
        <v>45123</v>
      </c>
      <c r="F338" s="1">
        <f>VLOOKUP(A338,'[3]LA Incarceration'!$A$2:$C$1106,3,0)</f>
        <v>2.0899999999999998E-2</v>
      </c>
    </row>
    <row r="339" spans="1:6" x14ac:dyDescent="0.2">
      <c r="A339">
        <v>6037553200</v>
      </c>
      <c r="B339" t="s">
        <v>95</v>
      </c>
      <c r="C339" s="2">
        <v>41611</v>
      </c>
      <c r="D339" s="2">
        <f>VLOOKUP(A339,'[1]LA Income Males'!$A$2:$C$1106,3,0)</f>
        <v>38676</v>
      </c>
      <c r="E339" s="2">
        <f>VLOOKUP(A339,'[2]LA Income Females'!$A$2:$C$1106,3,0)</f>
        <v>44870</v>
      </c>
      <c r="F339" s="1">
        <f>VLOOKUP(A339,'[3]LA Incarceration'!$A$2:$C$1106,3,0)</f>
        <v>1.1900000000000001E-2</v>
      </c>
    </row>
    <row r="340" spans="1:6" x14ac:dyDescent="0.2">
      <c r="A340">
        <v>6037702002</v>
      </c>
      <c r="B340" t="s">
        <v>82</v>
      </c>
      <c r="C340" s="2">
        <v>41609</v>
      </c>
      <c r="D340" s="2">
        <f>VLOOKUP(A340,'[1]LA Income Males'!$A$2:$C$1106,3,0)</f>
        <v>33362</v>
      </c>
      <c r="E340" s="2">
        <f>VLOOKUP(A340,'[2]LA Income Females'!$A$2:$C$1106,3,0)</f>
        <v>48749</v>
      </c>
      <c r="F340" s="1">
        <f>VLOOKUP(A340,'[3]LA Incarceration'!$A$2:$C$1106,3,0)</f>
        <v>4.7999999999999996E-3</v>
      </c>
    </row>
    <row r="341" spans="1:6" x14ac:dyDescent="0.2">
      <c r="A341">
        <v>6037502401</v>
      </c>
      <c r="B341" t="s">
        <v>96</v>
      </c>
      <c r="C341" s="2">
        <v>41605</v>
      </c>
      <c r="D341" s="2">
        <f>VLOOKUP(A341,'[1]LA Income Males'!$A$2:$C$1106,3,0)</f>
        <v>40099</v>
      </c>
      <c r="E341" s="2">
        <f>VLOOKUP(A341,'[2]LA Income Females'!$A$2:$C$1106,3,0)</f>
        <v>43096</v>
      </c>
      <c r="F341" s="1">
        <f>VLOOKUP(A341,'[3]LA Incarceration'!$A$2:$C$1106,3,0)</f>
        <v>9.2999999999999992E-3</v>
      </c>
    </row>
    <row r="342" spans="1:6" x14ac:dyDescent="0.2">
      <c r="A342">
        <v>6037181500</v>
      </c>
      <c r="B342" t="s">
        <v>59</v>
      </c>
      <c r="C342" s="2">
        <v>41571</v>
      </c>
      <c r="D342" s="2">
        <f>VLOOKUP(A342,'[1]LA Income Males'!$A$2:$C$1106,3,0)</f>
        <v>37030</v>
      </c>
      <c r="E342" s="2">
        <f>VLOOKUP(A342,'[2]LA Income Females'!$A$2:$C$1106,3,0)</f>
        <v>47500</v>
      </c>
      <c r="F342" s="1">
        <f>VLOOKUP(A342,'[3]LA Incarceration'!$A$2:$C$1106,3,0)</f>
        <v>5.0000000000000001E-3</v>
      </c>
    </row>
    <row r="343" spans="1:6" x14ac:dyDescent="0.2">
      <c r="A343">
        <v>6037186302</v>
      </c>
      <c r="B343" t="s">
        <v>97</v>
      </c>
      <c r="C343" s="2">
        <v>41551</v>
      </c>
      <c r="D343" s="2">
        <f>VLOOKUP(A343,'[1]LA Income Males'!$A$2:$C$1106,3,0)</f>
        <v>36465</v>
      </c>
      <c r="E343" s="2">
        <f>VLOOKUP(A343,'[2]LA Income Females'!$A$2:$C$1106,3,0)</f>
        <v>47343</v>
      </c>
      <c r="F343" s="1">
        <f>VLOOKUP(A343,'[3]LA Incarceration'!$A$2:$C$1106,3,0)</f>
        <v>2.3E-2</v>
      </c>
    </row>
    <row r="344" spans="1:6" x14ac:dyDescent="0.2">
      <c r="A344">
        <v>6037189101</v>
      </c>
      <c r="B344" t="s">
        <v>14</v>
      </c>
      <c r="C344" s="2">
        <v>41519</v>
      </c>
      <c r="D344" s="2">
        <f>VLOOKUP(A344,'[1]LA Income Males'!$A$2:$C$1106,3,0)</f>
        <v>35215</v>
      </c>
      <c r="E344" s="2">
        <f>VLOOKUP(A344,'[2]LA Income Females'!$A$2:$C$1106,3,0)</f>
        <v>49557</v>
      </c>
      <c r="F344" s="1">
        <f>VLOOKUP(A344,'[3]LA Incarceration'!$A$2:$C$1106,3,0)</f>
        <v>0</v>
      </c>
    </row>
    <row r="345" spans="1:6" x14ac:dyDescent="0.2">
      <c r="A345">
        <v>6037482521</v>
      </c>
      <c r="B345" t="s">
        <v>98</v>
      </c>
      <c r="C345" s="2">
        <v>41483</v>
      </c>
      <c r="D345" s="2">
        <f>VLOOKUP(A345,'[1]LA Income Males'!$A$2:$C$1106,3,0)</f>
        <v>38479</v>
      </c>
      <c r="E345" s="2">
        <f>VLOOKUP(A345,'[2]LA Income Females'!$A$2:$C$1106,3,0)</f>
        <v>44684</v>
      </c>
      <c r="F345" s="1">
        <f>VLOOKUP(A345,'[3]LA Incarceration'!$A$2:$C$1106,3,0)</f>
        <v>7.6E-3</v>
      </c>
    </row>
    <row r="346" spans="1:6" x14ac:dyDescent="0.2">
      <c r="A346">
        <v>6037212420</v>
      </c>
      <c r="B346" t="s">
        <v>14</v>
      </c>
      <c r="C346" s="2">
        <v>41472</v>
      </c>
      <c r="D346" s="2">
        <f>VLOOKUP(A346,'[1]LA Income Males'!$A$2:$C$1106,3,0)</f>
        <v>36714</v>
      </c>
      <c r="E346" s="2">
        <f>VLOOKUP(A346,'[2]LA Income Females'!$A$2:$C$1106,3,0)</f>
        <v>47765</v>
      </c>
      <c r="F346" s="1">
        <f>VLOOKUP(A346,'[3]LA Incarceration'!$A$2:$C$1106,3,0)</f>
        <v>3.5799999999999998E-2</v>
      </c>
    </row>
    <row r="347" spans="1:6" x14ac:dyDescent="0.2">
      <c r="A347">
        <v>6037273100</v>
      </c>
      <c r="B347" t="s">
        <v>93</v>
      </c>
      <c r="C347" s="2">
        <v>41462</v>
      </c>
      <c r="D347" s="2">
        <f>VLOOKUP(A347,'[1]LA Income Males'!$A$2:$C$1106,3,0)</f>
        <v>38918</v>
      </c>
      <c r="E347" s="2">
        <f>VLOOKUP(A347,'[2]LA Income Females'!$A$2:$C$1106,3,0)</f>
        <v>44633</v>
      </c>
      <c r="F347" s="1">
        <f>VLOOKUP(A347,'[3]LA Incarceration'!$A$2:$C$1106,3,0)</f>
        <v>3.3999999999999998E-3</v>
      </c>
    </row>
    <row r="348" spans="1:6" x14ac:dyDescent="0.2">
      <c r="A348">
        <v>6037462800</v>
      </c>
      <c r="B348" t="s">
        <v>71</v>
      </c>
      <c r="C348" s="2">
        <v>41447</v>
      </c>
      <c r="D348" s="2">
        <f>VLOOKUP(A348,'[1]LA Income Males'!$A$2:$C$1106,3,0)</f>
        <v>39756</v>
      </c>
      <c r="E348" s="2">
        <f>VLOOKUP(A348,'[2]LA Income Females'!$A$2:$C$1106,3,0)</f>
        <v>43498</v>
      </c>
      <c r="F348" s="1">
        <f>VLOOKUP(A348,'[3]LA Incarceration'!$A$2:$C$1106,3,0)</f>
        <v>4.0000000000000001E-3</v>
      </c>
    </row>
    <row r="349" spans="1:6" x14ac:dyDescent="0.2">
      <c r="A349">
        <v>6037212701</v>
      </c>
      <c r="B349" t="s">
        <v>14</v>
      </c>
      <c r="C349" s="2">
        <v>41432</v>
      </c>
      <c r="D349" s="2">
        <f>VLOOKUP(A349,'[1]LA Income Males'!$A$2:$C$1106,3,0)</f>
        <v>34292</v>
      </c>
      <c r="E349" s="2">
        <f>VLOOKUP(A349,'[2]LA Income Females'!$A$2:$C$1106,3,0)</f>
        <v>49562</v>
      </c>
      <c r="F349" s="1">
        <f>VLOOKUP(A349,'[3]LA Incarceration'!$A$2:$C$1106,3,0)</f>
        <v>2.0400000000000001E-2</v>
      </c>
    </row>
    <row r="350" spans="1:6" x14ac:dyDescent="0.2">
      <c r="A350">
        <v>6037186203</v>
      </c>
      <c r="B350" t="s">
        <v>59</v>
      </c>
      <c r="C350" s="2">
        <v>41384</v>
      </c>
      <c r="D350" s="2">
        <f>VLOOKUP(A350,'[1]LA Income Males'!$A$2:$C$1106,3,0)</f>
        <v>38398</v>
      </c>
      <c r="E350" s="2">
        <f>VLOOKUP(A350,'[2]LA Income Females'!$A$2:$C$1106,3,0)</f>
        <v>44693</v>
      </c>
      <c r="F350" s="1">
        <f>VLOOKUP(A350,'[3]LA Incarceration'!$A$2:$C$1106,3,0)</f>
        <v>1.35E-2</v>
      </c>
    </row>
    <row r="351" spans="1:6" x14ac:dyDescent="0.2">
      <c r="A351">
        <v>6037216100</v>
      </c>
      <c r="B351" t="s">
        <v>14</v>
      </c>
      <c r="C351" s="2">
        <v>41371</v>
      </c>
      <c r="D351" s="2">
        <f>VLOOKUP(A351,'[1]LA Income Males'!$A$2:$C$1106,3,0)</f>
        <v>38815</v>
      </c>
      <c r="E351" s="2">
        <f>VLOOKUP(A351,'[2]LA Income Females'!$A$2:$C$1106,3,0)</f>
        <v>44234</v>
      </c>
      <c r="F351" s="1">
        <f>VLOOKUP(A351,'[3]LA Incarceration'!$A$2:$C$1106,3,0)</f>
        <v>0</v>
      </c>
    </row>
    <row r="352" spans="1:6" x14ac:dyDescent="0.2">
      <c r="A352">
        <v>6037554001</v>
      </c>
      <c r="B352" t="s">
        <v>95</v>
      </c>
      <c r="C352" s="2">
        <v>41370</v>
      </c>
      <c r="D352" s="2">
        <f>VLOOKUP(A352,'[1]LA Income Males'!$A$2:$C$1106,3,0)</f>
        <v>38025</v>
      </c>
      <c r="E352" s="2">
        <f>VLOOKUP(A352,'[2]LA Income Females'!$A$2:$C$1106,3,0)</f>
        <v>44841</v>
      </c>
      <c r="F352" s="1">
        <f>VLOOKUP(A352,'[3]LA Incarceration'!$A$2:$C$1106,3,0)</f>
        <v>2.4500000000000001E-2</v>
      </c>
    </row>
    <row r="353" spans="1:6" x14ac:dyDescent="0.2">
      <c r="A353">
        <v>6037187102</v>
      </c>
      <c r="B353" t="s">
        <v>77</v>
      </c>
      <c r="C353" s="2">
        <v>41368</v>
      </c>
      <c r="D353" s="2">
        <f>VLOOKUP(A353,'[1]LA Income Males'!$A$2:$C$1106,3,0)</f>
        <v>38252</v>
      </c>
      <c r="E353" s="2">
        <f>VLOOKUP(A353,'[2]LA Income Females'!$A$2:$C$1106,3,0)</f>
        <v>45075</v>
      </c>
      <c r="F353" s="1">
        <f>VLOOKUP(A353,'[3]LA Incarceration'!$A$2:$C$1106,3,0)</f>
        <v>1.2200000000000001E-2</v>
      </c>
    </row>
    <row r="354" spans="1:6" x14ac:dyDescent="0.2">
      <c r="A354">
        <v>6037183702</v>
      </c>
      <c r="B354" t="s">
        <v>59</v>
      </c>
      <c r="C354" s="2">
        <v>41301</v>
      </c>
      <c r="D354" s="2">
        <f>VLOOKUP(A354,'[1]LA Income Males'!$A$2:$C$1106,3,0)</f>
        <v>40756</v>
      </c>
      <c r="E354" s="2">
        <f>VLOOKUP(A354,'[2]LA Income Females'!$A$2:$C$1106,3,0)</f>
        <v>41871</v>
      </c>
      <c r="F354" s="1">
        <f>VLOOKUP(A354,'[3]LA Incarceration'!$A$2:$C$1106,3,0)</f>
        <v>0</v>
      </c>
    </row>
    <row r="355" spans="1:6" x14ac:dyDescent="0.2">
      <c r="A355">
        <v>6037272301</v>
      </c>
      <c r="B355" t="s">
        <v>22</v>
      </c>
      <c r="C355" s="2">
        <v>41297</v>
      </c>
      <c r="D355" s="2">
        <f>VLOOKUP(A355,'[1]LA Income Males'!$A$2:$C$1106,3,0)</f>
        <v>35831</v>
      </c>
      <c r="E355" s="2">
        <f>VLOOKUP(A355,'[2]LA Income Females'!$A$2:$C$1106,3,0)</f>
        <v>49274</v>
      </c>
      <c r="F355" s="1">
        <f>VLOOKUP(A355,'[3]LA Incarceration'!$A$2:$C$1106,3,0)</f>
        <v>0</v>
      </c>
    </row>
    <row r="356" spans="1:6" x14ac:dyDescent="0.2">
      <c r="A356">
        <v>6037701502</v>
      </c>
      <c r="B356" t="s">
        <v>60</v>
      </c>
      <c r="C356" s="2">
        <v>41121</v>
      </c>
      <c r="D356" s="2">
        <f>VLOOKUP(A356,'[1]LA Income Males'!$A$2:$C$1106,3,0)</f>
        <v>39022</v>
      </c>
      <c r="E356" s="2">
        <f>VLOOKUP(A356,'[2]LA Income Females'!$A$2:$C$1106,3,0)</f>
        <v>43261</v>
      </c>
      <c r="F356" s="1">
        <f>VLOOKUP(A356,'[3]LA Incarceration'!$A$2:$C$1106,3,0)</f>
        <v>2.0999999999999999E-3</v>
      </c>
    </row>
    <row r="357" spans="1:6" x14ac:dyDescent="0.2">
      <c r="A357">
        <v>6037481202</v>
      </c>
      <c r="B357" t="s">
        <v>24</v>
      </c>
      <c r="C357" s="2">
        <v>41102</v>
      </c>
      <c r="D357" s="2">
        <f>VLOOKUP(A357,'[1]LA Income Males'!$A$2:$C$1106,3,0)</f>
        <v>36424</v>
      </c>
      <c r="E357" s="2">
        <f>VLOOKUP(A357,'[2]LA Income Females'!$A$2:$C$1106,3,0)</f>
        <v>46069</v>
      </c>
      <c r="F357" s="1">
        <f>VLOOKUP(A357,'[3]LA Incarceration'!$A$2:$C$1106,3,0)</f>
        <v>1.24E-2</v>
      </c>
    </row>
    <row r="358" spans="1:6" x14ac:dyDescent="0.2">
      <c r="A358">
        <v>6037212102</v>
      </c>
      <c r="B358" t="s">
        <v>14</v>
      </c>
      <c r="C358" s="2">
        <v>41046</v>
      </c>
      <c r="D358" s="2">
        <f>VLOOKUP(A358,'[1]LA Income Males'!$A$2:$C$1106,3,0)</f>
        <v>41317</v>
      </c>
      <c r="E358" s="2">
        <f>VLOOKUP(A358,'[2]LA Income Females'!$A$2:$C$1106,3,0)</f>
        <v>40984</v>
      </c>
      <c r="F358" s="1">
        <f>VLOOKUP(A358,'[3]LA Incarceration'!$A$2:$C$1106,3,0)</f>
        <v>3.0099999999999998E-2</v>
      </c>
    </row>
    <row r="359" spans="1:6" x14ac:dyDescent="0.2">
      <c r="A359">
        <v>6037533106</v>
      </c>
      <c r="B359" t="s">
        <v>99</v>
      </c>
      <c r="C359" s="2">
        <v>41027</v>
      </c>
      <c r="D359" s="2">
        <f>VLOOKUP(A359,'[1]LA Income Males'!$A$2:$C$1106,3,0)</f>
        <v>42212</v>
      </c>
      <c r="E359" s="2">
        <f>VLOOKUP(A359,'[2]LA Income Females'!$A$2:$C$1106,3,0)</f>
        <v>39964</v>
      </c>
      <c r="F359" s="1">
        <f>VLOOKUP(A359,'[3]LA Incarceration'!$A$2:$C$1106,3,0)</f>
        <v>2.07E-2</v>
      </c>
    </row>
    <row r="360" spans="1:6" x14ac:dyDescent="0.2">
      <c r="A360">
        <v>6037702400</v>
      </c>
      <c r="B360" t="s">
        <v>100</v>
      </c>
      <c r="C360" s="2">
        <v>41022</v>
      </c>
      <c r="D360" s="2">
        <f>VLOOKUP(A360,'[1]LA Income Males'!$A$2:$C$1106,3,0)</f>
        <v>36196</v>
      </c>
      <c r="E360" s="2">
        <f>VLOOKUP(A360,'[2]LA Income Females'!$A$2:$C$1106,3,0)</f>
        <v>46661</v>
      </c>
      <c r="F360" s="1">
        <f>VLOOKUP(A360,'[3]LA Incarceration'!$A$2:$C$1106,3,0)</f>
        <v>8.8000000000000005E-3</v>
      </c>
    </row>
    <row r="361" spans="1:6" x14ac:dyDescent="0.2">
      <c r="A361">
        <v>6037278001</v>
      </c>
      <c r="B361" t="s">
        <v>36</v>
      </c>
      <c r="C361" s="2">
        <v>41009</v>
      </c>
      <c r="D361" s="2">
        <f>VLOOKUP(A361,'[1]LA Income Males'!$A$2:$C$1106,3,0)</f>
        <v>39925</v>
      </c>
      <c r="E361" s="2">
        <f>VLOOKUP(A361,'[2]LA Income Females'!$A$2:$C$1106,3,0)</f>
        <v>42196</v>
      </c>
      <c r="F361" s="1">
        <f>VLOOKUP(A361,'[3]LA Incarceration'!$A$2:$C$1106,3,0)</f>
        <v>0</v>
      </c>
    </row>
    <row r="362" spans="1:6" x14ac:dyDescent="0.2">
      <c r="A362">
        <v>6037480902</v>
      </c>
      <c r="B362" t="s">
        <v>43</v>
      </c>
      <c r="C362" s="2">
        <v>40980</v>
      </c>
      <c r="D362" s="2">
        <f>VLOOKUP(A362,'[1]LA Income Males'!$A$2:$C$1106,3,0)</f>
        <v>38597</v>
      </c>
      <c r="E362" s="2">
        <f>VLOOKUP(A362,'[2]LA Income Females'!$A$2:$C$1106,3,0)</f>
        <v>43480</v>
      </c>
      <c r="F362" s="1">
        <f>VLOOKUP(A362,'[3]LA Incarceration'!$A$2:$C$1106,3,0)</f>
        <v>3.0300000000000001E-2</v>
      </c>
    </row>
    <row r="363" spans="1:6" x14ac:dyDescent="0.2">
      <c r="A363">
        <v>6037550500</v>
      </c>
      <c r="B363" t="s">
        <v>70</v>
      </c>
      <c r="C363" s="2">
        <v>40977</v>
      </c>
      <c r="D363" s="2">
        <f>VLOOKUP(A363,'[1]LA Income Males'!$A$2:$C$1106,3,0)</f>
        <v>36894</v>
      </c>
      <c r="E363" s="2">
        <f>VLOOKUP(A363,'[2]LA Income Females'!$A$2:$C$1106,3,0)</f>
        <v>45940</v>
      </c>
      <c r="F363" s="1">
        <f>VLOOKUP(A363,'[3]LA Incarceration'!$A$2:$C$1106,3,0)</f>
        <v>1.2E-2</v>
      </c>
    </row>
    <row r="364" spans="1:6" x14ac:dyDescent="0.2">
      <c r="A364">
        <v>6037269907</v>
      </c>
      <c r="B364" t="s">
        <v>74</v>
      </c>
      <c r="C364" s="2">
        <v>40972</v>
      </c>
      <c r="D364" s="2">
        <f>VLOOKUP(A364,'[1]LA Income Males'!$A$2:$C$1106,3,0)</f>
        <v>36555</v>
      </c>
      <c r="E364" s="2">
        <f>VLOOKUP(A364,'[2]LA Income Females'!$A$2:$C$1106,3,0)</f>
        <v>45380</v>
      </c>
      <c r="F364" s="1">
        <f>VLOOKUP(A364,'[3]LA Incarceration'!$A$2:$C$1106,3,0)</f>
        <v>1.2200000000000001E-2</v>
      </c>
    </row>
    <row r="365" spans="1:6" x14ac:dyDescent="0.2">
      <c r="A365">
        <v>6037502500</v>
      </c>
      <c r="B365" t="s">
        <v>96</v>
      </c>
      <c r="C365" s="2">
        <v>40960</v>
      </c>
      <c r="D365" s="2">
        <f>VLOOKUP(A365,'[1]LA Income Males'!$A$2:$C$1106,3,0)</f>
        <v>38090</v>
      </c>
      <c r="E365" s="2">
        <f>VLOOKUP(A365,'[2]LA Income Females'!$A$2:$C$1106,3,0)</f>
        <v>43920</v>
      </c>
      <c r="F365" s="1">
        <f>VLOOKUP(A365,'[3]LA Incarceration'!$A$2:$C$1106,3,0)</f>
        <v>1.4800000000000001E-2</v>
      </c>
    </row>
    <row r="366" spans="1:6" x14ac:dyDescent="0.2">
      <c r="A366">
        <v>6037189500</v>
      </c>
      <c r="B366" t="s">
        <v>14</v>
      </c>
      <c r="C366" s="2">
        <v>40914</v>
      </c>
      <c r="D366" s="2">
        <f>VLOOKUP(A366,'[1]LA Income Males'!$A$2:$C$1106,3,0)</f>
        <v>38532</v>
      </c>
      <c r="E366" s="2">
        <f>VLOOKUP(A366,'[2]LA Income Females'!$A$2:$C$1106,3,0)</f>
        <v>43580</v>
      </c>
      <c r="F366" s="1">
        <f>VLOOKUP(A366,'[3]LA Incarceration'!$A$2:$C$1106,3,0)</f>
        <v>1.5299999999999999E-2</v>
      </c>
    </row>
    <row r="367" spans="1:6" x14ac:dyDescent="0.2">
      <c r="A367">
        <v>6037554103</v>
      </c>
      <c r="B367" t="s">
        <v>95</v>
      </c>
      <c r="C367" s="2">
        <v>40847</v>
      </c>
      <c r="D367" s="2">
        <f>VLOOKUP(A367,'[1]LA Income Males'!$A$2:$C$1106,3,0)</f>
        <v>32004</v>
      </c>
      <c r="E367" s="2">
        <f>VLOOKUP(A367,'[2]LA Income Females'!$A$2:$C$1106,3,0)</f>
        <v>50891</v>
      </c>
      <c r="F367" s="1">
        <f>VLOOKUP(A367,'[3]LA Incarceration'!$A$2:$C$1106,3,0)</f>
        <v>1.95E-2</v>
      </c>
    </row>
    <row r="368" spans="1:6" x14ac:dyDescent="0.2">
      <c r="A368">
        <v>6037216800</v>
      </c>
      <c r="B368" t="s">
        <v>14</v>
      </c>
      <c r="C368" s="2">
        <v>40835</v>
      </c>
      <c r="D368" s="2">
        <f>VLOOKUP(A368,'[1]LA Income Males'!$A$2:$C$1106,3,0)</f>
        <v>37911</v>
      </c>
      <c r="E368" s="2">
        <f>VLOOKUP(A368,'[2]LA Income Females'!$A$2:$C$1106,3,0)</f>
        <v>43278</v>
      </c>
      <c r="F368" s="1">
        <f>VLOOKUP(A368,'[3]LA Incarceration'!$A$2:$C$1106,3,0)</f>
        <v>7.1000000000000004E-3</v>
      </c>
    </row>
    <row r="369" spans="1:6" x14ac:dyDescent="0.2">
      <c r="A369">
        <v>6037199120</v>
      </c>
      <c r="B369" t="s">
        <v>101</v>
      </c>
      <c r="C369" s="2">
        <v>40835</v>
      </c>
      <c r="D369" s="2">
        <f>VLOOKUP(A369,'[1]LA Income Males'!$A$2:$C$1106,3,0)</f>
        <v>39586</v>
      </c>
      <c r="E369" s="2">
        <f>VLOOKUP(A369,'[2]LA Income Females'!$A$2:$C$1106,3,0)</f>
        <v>42416</v>
      </c>
      <c r="F369" s="1">
        <f>VLOOKUP(A369,'[3]LA Incarceration'!$A$2:$C$1106,3,0)</f>
        <v>0</v>
      </c>
    </row>
    <row r="370" spans="1:6" x14ac:dyDescent="0.2">
      <c r="A370">
        <v>6037536102</v>
      </c>
      <c r="B370" t="s">
        <v>102</v>
      </c>
      <c r="C370" s="2">
        <v>40816</v>
      </c>
      <c r="D370" s="2">
        <f>VLOOKUP(A370,'[1]LA Income Males'!$A$2:$C$1106,3,0)</f>
        <v>37258</v>
      </c>
      <c r="E370" s="2">
        <f>VLOOKUP(A370,'[2]LA Income Females'!$A$2:$C$1106,3,0)</f>
        <v>44521</v>
      </c>
      <c r="F370" s="1">
        <f>VLOOKUP(A370,'[3]LA Incarceration'!$A$2:$C$1106,3,0)</f>
        <v>1.9099999999999999E-2</v>
      </c>
    </row>
    <row r="371" spans="1:6" x14ac:dyDescent="0.2">
      <c r="A371">
        <v>6037302201</v>
      </c>
      <c r="B371" t="s">
        <v>72</v>
      </c>
      <c r="C371" s="2">
        <v>40810</v>
      </c>
      <c r="D371" s="2">
        <f>VLOOKUP(A371,'[1]LA Income Males'!$A$2:$C$1106,3,0)</f>
        <v>38023</v>
      </c>
      <c r="E371" s="2">
        <f>VLOOKUP(A371,'[2]LA Income Females'!$A$2:$C$1106,3,0)</f>
        <v>43241</v>
      </c>
      <c r="F371" s="1">
        <f>VLOOKUP(A371,'[3]LA Incarceration'!$A$2:$C$1106,3,0)</f>
        <v>3.8999999999999998E-3</v>
      </c>
    </row>
    <row r="372" spans="1:6" x14ac:dyDescent="0.2">
      <c r="A372">
        <v>6037189904</v>
      </c>
      <c r="B372" t="s">
        <v>14</v>
      </c>
      <c r="C372" s="2">
        <v>40741</v>
      </c>
      <c r="D372" s="2">
        <f>VLOOKUP(A372,'[1]LA Income Males'!$A$2:$C$1106,3,0)</f>
        <v>35425</v>
      </c>
      <c r="E372" s="2">
        <f>VLOOKUP(A372,'[2]LA Income Females'!$A$2:$C$1106,3,0)</f>
        <v>47932</v>
      </c>
      <c r="F372" s="1">
        <f>VLOOKUP(A372,'[3]LA Incarceration'!$A$2:$C$1106,3,0)</f>
        <v>1.5699999999999999E-2</v>
      </c>
    </row>
    <row r="373" spans="1:6" x14ac:dyDescent="0.2">
      <c r="A373">
        <v>6037273402</v>
      </c>
      <c r="B373" t="s">
        <v>93</v>
      </c>
      <c r="C373" s="2">
        <v>40724</v>
      </c>
      <c r="D373" s="2">
        <f>VLOOKUP(A373,'[1]LA Income Males'!$A$2:$C$1106,3,0)</f>
        <v>41629</v>
      </c>
      <c r="E373" s="2">
        <f>VLOOKUP(A373,'[2]LA Income Females'!$A$2:$C$1106,3,0)</f>
        <v>39724</v>
      </c>
      <c r="F373" s="1">
        <f>VLOOKUP(A373,'[3]LA Incarceration'!$A$2:$C$1106,3,0)</f>
        <v>1.6299999999999999E-2</v>
      </c>
    </row>
    <row r="374" spans="1:6" x14ac:dyDescent="0.2">
      <c r="A374">
        <v>6037553300</v>
      </c>
      <c r="B374" t="s">
        <v>95</v>
      </c>
      <c r="C374" s="2">
        <v>40666</v>
      </c>
      <c r="D374" s="2">
        <f>VLOOKUP(A374,'[1]LA Income Males'!$A$2:$C$1106,3,0)</f>
        <v>42448</v>
      </c>
      <c r="E374" s="2">
        <f>VLOOKUP(A374,'[2]LA Income Females'!$A$2:$C$1106,3,0)</f>
        <v>38832</v>
      </c>
      <c r="F374" s="1">
        <f>VLOOKUP(A374,'[3]LA Incarceration'!$A$2:$C$1106,3,0)</f>
        <v>2.8999999999999998E-3</v>
      </c>
    </row>
    <row r="375" spans="1:6" x14ac:dyDescent="0.2">
      <c r="A375">
        <v>6037552002</v>
      </c>
      <c r="B375" t="s">
        <v>103</v>
      </c>
      <c r="C375" s="2">
        <v>40592</v>
      </c>
      <c r="D375" s="2">
        <f>VLOOKUP(A375,'[1]LA Income Males'!$A$2:$C$1106,3,0)</f>
        <v>38456</v>
      </c>
      <c r="E375" s="2">
        <f>VLOOKUP(A375,'[2]LA Income Females'!$A$2:$C$1106,3,0)</f>
        <v>43017</v>
      </c>
      <c r="F375" s="1">
        <f>VLOOKUP(A375,'[3]LA Incarceration'!$A$2:$C$1106,3,0)</f>
        <v>3.2099999999999997E-2</v>
      </c>
    </row>
    <row r="376" spans="1:6" x14ac:dyDescent="0.2">
      <c r="A376">
        <v>6037125402</v>
      </c>
      <c r="B376" t="s">
        <v>56</v>
      </c>
      <c r="C376" s="2">
        <v>40549</v>
      </c>
      <c r="D376" s="2">
        <f>VLOOKUP(A376,'[1]LA Income Males'!$A$2:$C$1106,3,0)</f>
        <v>37444</v>
      </c>
      <c r="E376" s="2">
        <f>VLOOKUP(A376,'[2]LA Income Females'!$A$2:$C$1106,3,0)</f>
        <v>44161</v>
      </c>
      <c r="F376" s="1">
        <f>VLOOKUP(A376,'[3]LA Incarceration'!$A$2:$C$1106,3,0)</f>
        <v>0</v>
      </c>
    </row>
    <row r="377" spans="1:6" x14ac:dyDescent="0.2">
      <c r="A377">
        <v>6037195201</v>
      </c>
      <c r="B377" t="s">
        <v>14</v>
      </c>
      <c r="C377" s="2">
        <v>40533</v>
      </c>
      <c r="D377" s="2">
        <f>VLOOKUP(A377,'[1]LA Income Males'!$A$2:$C$1106,3,0)</f>
        <v>37664</v>
      </c>
      <c r="E377" s="2">
        <f>VLOOKUP(A377,'[2]LA Income Females'!$A$2:$C$1106,3,0)</f>
        <v>43480</v>
      </c>
      <c r="F377" s="1">
        <f>VLOOKUP(A377,'[3]LA Incarceration'!$A$2:$C$1106,3,0)</f>
        <v>0</v>
      </c>
    </row>
    <row r="378" spans="1:6" x14ac:dyDescent="0.2">
      <c r="A378">
        <v>6037195300</v>
      </c>
      <c r="B378" t="s">
        <v>14</v>
      </c>
      <c r="C378" s="2">
        <v>40479</v>
      </c>
      <c r="D378" s="2">
        <f>VLOOKUP(A378,'[1]LA Income Males'!$A$2:$C$1106,3,0)</f>
        <v>34785</v>
      </c>
      <c r="E378" s="2">
        <f>VLOOKUP(A378,'[2]LA Income Females'!$A$2:$C$1106,3,0)</f>
        <v>47046</v>
      </c>
      <c r="F378" s="1">
        <f>VLOOKUP(A378,'[3]LA Incarceration'!$A$2:$C$1106,3,0)</f>
        <v>1.8E-3</v>
      </c>
    </row>
    <row r="379" spans="1:6" x14ac:dyDescent="0.2">
      <c r="A379">
        <v>6037267300</v>
      </c>
      <c r="B379" t="s">
        <v>32</v>
      </c>
      <c r="C379" s="2">
        <v>40464</v>
      </c>
      <c r="D379" s="2">
        <f>VLOOKUP(A379,'[1]LA Income Males'!$A$2:$C$1106,3,0)</f>
        <v>33312</v>
      </c>
      <c r="E379" s="2">
        <f>VLOOKUP(A379,'[2]LA Income Females'!$A$2:$C$1106,3,0)</f>
        <v>47273</v>
      </c>
      <c r="F379" s="1">
        <f>VLOOKUP(A379,'[3]LA Incarceration'!$A$2:$C$1106,3,0)</f>
        <v>0</v>
      </c>
    </row>
    <row r="380" spans="1:6" x14ac:dyDescent="0.2">
      <c r="A380">
        <v>6037211803</v>
      </c>
      <c r="B380" t="s">
        <v>14</v>
      </c>
      <c r="C380" s="2">
        <v>40442</v>
      </c>
      <c r="D380" s="2">
        <f>VLOOKUP(A380,'[1]LA Income Males'!$A$2:$C$1106,3,0)</f>
        <v>36928</v>
      </c>
      <c r="E380" s="2">
        <f>VLOOKUP(A380,'[2]LA Income Females'!$A$2:$C$1106,3,0)</f>
        <v>43479</v>
      </c>
      <c r="F380" s="1">
        <f>VLOOKUP(A380,'[3]LA Incarceration'!$A$2:$C$1106,3,0)</f>
        <v>1.1999999999999999E-3</v>
      </c>
    </row>
    <row r="381" spans="1:6" x14ac:dyDescent="0.2">
      <c r="A381">
        <v>6037275603</v>
      </c>
      <c r="B381" t="s">
        <v>69</v>
      </c>
      <c r="C381" s="2">
        <v>40396</v>
      </c>
      <c r="D381" s="2">
        <f>VLOOKUP(A381,'[1]LA Income Males'!$A$2:$C$1106,3,0)</f>
        <v>36190</v>
      </c>
      <c r="E381" s="2">
        <f>VLOOKUP(A381,'[2]LA Income Females'!$A$2:$C$1106,3,0)</f>
        <v>45983</v>
      </c>
      <c r="F381" s="1">
        <f>VLOOKUP(A381,'[3]LA Incarceration'!$A$2:$C$1106,3,0)</f>
        <v>3.1199999999999999E-2</v>
      </c>
    </row>
    <row r="382" spans="1:6" x14ac:dyDescent="0.2">
      <c r="A382">
        <v>6037551700</v>
      </c>
      <c r="B382" t="s">
        <v>70</v>
      </c>
      <c r="C382" s="2">
        <v>40392</v>
      </c>
      <c r="D382" s="2">
        <f>VLOOKUP(A382,'[1]LA Income Males'!$A$2:$C$1106,3,0)</f>
        <v>38662</v>
      </c>
      <c r="E382" s="2">
        <f>VLOOKUP(A382,'[2]LA Income Females'!$A$2:$C$1106,3,0)</f>
        <v>42389</v>
      </c>
      <c r="F382" s="1">
        <f>VLOOKUP(A382,'[3]LA Incarceration'!$A$2:$C$1106,3,0)</f>
        <v>7.1999999999999998E-3</v>
      </c>
    </row>
    <row r="383" spans="1:6" x14ac:dyDescent="0.2">
      <c r="A383">
        <v>6037551401</v>
      </c>
      <c r="B383" t="s">
        <v>70</v>
      </c>
      <c r="C383" s="2">
        <v>40359</v>
      </c>
      <c r="D383" s="2">
        <f>VLOOKUP(A383,'[1]LA Income Males'!$A$2:$C$1106,3,0)</f>
        <v>39561</v>
      </c>
      <c r="E383" s="2">
        <f>VLOOKUP(A383,'[2]LA Income Females'!$A$2:$C$1106,3,0)</f>
        <v>41156</v>
      </c>
      <c r="F383" s="1">
        <f>VLOOKUP(A383,'[3]LA Incarceration'!$A$2:$C$1106,3,0)</f>
        <v>2.5999999999999999E-3</v>
      </c>
    </row>
    <row r="384" spans="1:6" x14ac:dyDescent="0.2">
      <c r="A384">
        <v>6037195500</v>
      </c>
      <c r="B384" t="s">
        <v>81</v>
      </c>
      <c r="C384" s="2">
        <v>40323</v>
      </c>
      <c r="D384" s="2">
        <f>VLOOKUP(A384,'[1]LA Income Males'!$A$2:$C$1106,3,0)</f>
        <v>35915</v>
      </c>
      <c r="E384" s="2">
        <f>VLOOKUP(A384,'[2]LA Income Females'!$A$2:$C$1106,3,0)</f>
        <v>44746</v>
      </c>
      <c r="F384" s="1">
        <f>VLOOKUP(A384,'[3]LA Incarceration'!$A$2:$C$1106,3,0)</f>
        <v>1.0500000000000001E-2</v>
      </c>
    </row>
    <row r="385" spans="1:6" x14ac:dyDescent="0.2">
      <c r="A385">
        <v>6037311801</v>
      </c>
      <c r="B385" t="s">
        <v>57</v>
      </c>
      <c r="C385" s="2">
        <v>40293</v>
      </c>
      <c r="D385" s="2">
        <f>VLOOKUP(A385,'[1]LA Income Males'!$A$2:$C$1106,3,0)</f>
        <v>38382</v>
      </c>
      <c r="E385" s="2">
        <f>VLOOKUP(A385,'[2]LA Income Females'!$A$2:$C$1106,3,0)</f>
        <v>42598</v>
      </c>
      <c r="F385" s="1">
        <f>VLOOKUP(A385,'[3]LA Incarceration'!$A$2:$C$1106,3,0)</f>
        <v>2.3199999999999998E-2</v>
      </c>
    </row>
    <row r="386" spans="1:6" x14ac:dyDescent="0.2">
      <c r="A386">
        <v>6037271801</v>
      </c>
      <c r="B386" t="s">
        <v>74</v>
      </c>
      <c r="C386" s="2">
        <v>40271</v>
      </c>
      <c r="D386" s="2">
        <f>VLOOKUP(A386,'[1]LA Income Males'!$A$2:$C$1106,3,0)</f>
        <v>39459</v>
      </c>
      <c r="E386" s="2">
        <f>VLOOKUP(A386,'[2]LA Income Females'!$A$2:$C$1106,3,0)</f>
        <v>41054</v>
      </c>
      <c r="F386" s="1">
        <f>VLOOKUP(A386,'[3]LA Incarceration'!$A$2:$C$1106,3,0)</f>
        <v>2.4199999999999999E-2</v>
      </c>
    </row>
    <row r="387" spans="1:6" x14ac:dyDescent="0.2">
      <c r="A387">
        <v>6037201402</v>
      </c>
      <c r="B387" t="s">
        <v>59</v>
      </c>
      <c r="C387" s="2">
        <v>40207</v>
      </c>
      <c r="D387" s="2">
        <f>VLOOKUP(A387,'[1]LA Income Males'!$A$2:$C$1106,3,0)</f>
        <v>37375</v>
      </c>
      <c r="E387" s="2">
        <f>VLOOKUP(A387,'[2]LA Income Females'!$A$2:$C$1106,3,0)</f>
        <v>43185</v>
      </c>
      <c r="F387" s="1">
        <f>VLOOKUP(A387,'[3]LA Incarceration'!$A$2:$C$1106,3,0)</f>
        <v>1.12E-2</v>
      </c>
    </row>
    <row r="388" spans="1:6" x14ac:dyDescent="0.2">
      <c r="A388">
        <v>6037552100</v>
      </c>
      <c r="B388" t="s">
        <v>103</v>
      </c>
      <c r="C388" s="2">
        <v>40170</v>
      </c>
      <c r="D388" s="2">
        <f>VLOOKUP(A388,'[1]LA Income Males'!$A$2:$C$1106,3,0)</f>
        <v>36087</v>
      </c>
      <c r="E388" s="2">
        <f>VLOOKUP(A388,'[2]LA Income Females'!$A$2:$C$1106,3,0)</f>
        <v>44701</v>
      </c>
      <c r="F388" s="1">
        <f>VLOOKUP(A388,'[3]LA Incarceration'!$A$2:$C$1106,3,0)</f>
        <v>3.5000000000000003E-2</v>
      </c>
    </row>
    <row r="389" spans="1:6" x14ac:dyDescent="0.2">
      <c r="A389">
        <v>6037550202</v>
      </c>
      <c r="B389" t="s">
        <v>103</v>
      </c>
      <c r="C389" s="2">
        <v>40155</v>
      </c>
      <c r="D389" s="2">
        <f>VLOOKUP(A389,'[1]LA Income Males'!$A$2:$C$1106,3,0)</f>
        <v>37125</v>
      </c>
      <c r="E389" s="2">
        <f>VLOOKUP(A389,'[2]LA Income Females'!$A$2:$C$1106,3,0)</f>
        <v>43971</v>
      </c>
      <c r="F389" s="1">
        <f>VLOOKUP(A389,'[3]LA Incarceration'!$A$2:$C$1106,3,0)</f>
        <v>3.2899999999999999E-2</v>
      </c>
    </row>
    <row r="390" spans="1:6" x14ac:dyDescent="0.2">
      <c r="A390">
        <v>6037602301</v>
      </c>
      <c r="B390" t="s">
        <v>83</v>
      </c>
      <c r="C390" s="2">
        <v>40143</v>
      </c>
      <c r="D390" s="2">
        <f>VLOOKUP(A390,'[1]LA Income Males'!$A$2:$C$1106,3,0)</f>
        <v>39744</v>
      </c>
      <c r="E390" s="2">
        <f>VLOOKUP(A390,'[2]LA Income Females'!$A$2:$C$1106,3,0)</f>
        <v>40696</v>
      </c>
      <c r="F390" s="1">
        <f>VLOOKUP(A390,'[3]LA Incarceration'!$A$2:$C$1106,3,0)</f>
        <v>4.3E-3</v>
      </c>
    </row>
    <row r="391" spans="1:6" x14ac:dyDescent="0.2">
      <c r="A391">
        <v>6037534501</v>
      </c>
      <c r="B391" t="s">
        <v>99</v>
      </c>
      <c r="C391" s="2">
        <v>40142</v>
      </c>
      <c r="D391" s="2">
        <f>VLOOKUP(A391,'[1]LA Income Males'!$A$2:$C$1106,3,0)</f>
        <v>39088</v>
      </c>
      <c r="E391" s="2">
        <f>VLOOKUP(A391,'[2]LA Income Females'!$A$2:$C$1106,3,0)</f>
        <v>41140</v>
      </c>
      <c r="F391" s="1">
        <f>VLOOKUP(A391,'[3]LA Incarceration'!$A$2:$C$1106,3,0)</f>
        <v>4.5999999999999999E-3</v>
      </c>
    </row>
    <row r="392" spans="1:6" x14ac:dyDescent="0.2">
      <c r="A392">
        <v>6037553000</v>
      </c>
      <c r="B392" t="s">
        <v>103</v>
      </c>
      <c r="C392" s="2">
        <v>40119</v>
      </c>
      <c r="D392" s="2">
        <f>VLOOKUP(A392,'[1]LA Income Males'!$A$2:$C$1106,3,0)</f>
        <v>37949</v>
      </c>
      <c r="E392" s="2">
        <f>VLOOKUP(A392,'[2]LA Income Females'!$A$2:$C$1106,3,0)</f>
        <v>42473</v>
      </c>
      <c r="F392" s="1">
        <f>VLOOKUP(A392,'[3]LA Incarceration'!$A$2:$C$1106,3,0)</f>
        <v>2.4799999999999999E-2</v>
      </c>
    </row>
    <row r="393" spans="1:6" x14ac:dyDescent="0.2">
      <c r="A393">
        <v>6037269800</v>
      </c>
      <c r="B393" t="s">
        <v>104</v>
      </c>
      <c r="C393" s="2">
        <v>40113</v>
      </c>
      <c r="D393" s="2">
        <f>VLOOKUP(A393,'[1]LA Income Males'!$A$2:$C$1106,3,0)</f>
        <v>38893</v>
      </c>
      <c r="E393" s="2">
        <f>VLOOKUP(A393,'[2]LA Income Females'!$A$2:$C$1106,3,0)</f>
        <v>41649</v>
      </c>
      <c r="F393" s="1">
        <f>VLOOKUP(A393,'[3]LA Incarceration'!$A$2:$C$1106,3,0)</f>
        <v>0</v>
      </c>
    </row>
    <row r="394" spans="1:6" x14ac:dyDescent="0.2">
      <c r="A394">
        <v>6037552800</v>
      </c>
      <c r="B394" t="s">
        <v>103</v>
      </c>
      <c r="C394" s="2">
        <v>40030</v>
      </c>
      <c r="D394" s="2">
        <f>VLOOKUP(A394,'[1]LA Income Males'!$A$2:$C$1106,3,0)</f>
        <v>37923</v>
      </c>
      <c r="E394" s="2">
        <f>VLOOKUP(A394,'[2]LA Income Females'!$A$2:$C$1106,3,0)</f>
        <v>42189</v>
      </c>
      <c r="F394" s="1">
        <f>VLOOKUP(A394,'[3]LA Incarceration'!$A$2:$C$1106,3,0)</f>
        <v>7.0000000000000001E-3</v>
      </c>
    </row>
    <row r="395" spans="1:6" x14ac:dyDescent="0.2">
      <c r="A395">
        <v>6037143200</v>
      </c>
      <c r="B395" t="s">
        <v>105</v>
      </c>
      <c r="C395" s="2">
        <v>39984</v>
      </c>
      <c r="D395" s="2">
        <f>VLOOKUP(A395,'[1]LA Income Males'!$A$2:$C$1106,3,0)</f>
        <v>37813</v>
      </c>
      <c r="E395" s="2">
        <f>VLOOKUP(A395,'[2]LA Income Females'!$A$2:$C$1106,3,0)</f>
        <v>42264</v>
      </c>
      <c r="F395" s="1">
        <f>VLOOKUP(A395,'[3]LA Incarceration'!$A$2:$C$1106,3,0)</f>
        <v>0</v>
      </c>
    </row>
    <row r="396" spans="1:6" x14ac:dyDescent="0.2">
      <c r="A396">
        <v>6037185100</v>
      </c>
      <c r="B396" t="s">
        <v>106</v>
      </c>
      <c r="C396" s="2">
        <v>39967</v>
      </c>
      <c r="D396" s="2">
        <f>VLOOKUP(A396,'[1]LA Income Males'!$A$2:$C$1106,3,0)</f>
        <v>38541</v>
      </c>
      <c r="E396" s="2">
        <f>VLOOKUP(A396,'[2]LA Income Females'!$A$2:$C$1106,3,0)</f>
        <v>41255</v>
      </c>
      <c r="F396" s="1">
        <f>VLOOKUP(A396,'[3]LA Incarceration'!$A$2:$C$1106,3,0)</f>
        <v>1.5E-3</v>
      </c>
    </row>
    <row r="397" spans="1:6" x14ac:dyDescent="0.2">
      <c r="A397">
        <v>6037551202</v>
      </c>
      <c r="B397" t="s">
        <v>70</v>
      </c>
      <c r="C397" s="2">
        <v>39964</v>
      </c>
      <c r="D397" s="2">
        <f>VLOOKUP(A397,'[1]LA Income Males'!$A$2:$C$1106,3,0)</f>
        <v>38237</v>
      </c>
      <c r="E397" s="2">
        <f>VLOOKUP(A397,'[2]LA Income Females'!$A$2:$C$1106,3,0)</f>
        <v>41962</v>
      </c>
      <c r="F397" s="1">
        <f>VLOOKUP(A397,'[3]LA Incarceration'!$A$2:$C$1106,3,0)</f>
        <v>9.4999999999999998E-3</v>
      </c>
    </row>
    <row r="398" spans="1:6" x14ac:dyDescent="0.2">
      <c r="A398">
        <v>6037212610</v>
      </c>
      <c r="B398" t="s">
        <v>14</v>
      </c>
      <c r="C398" s="2">
        <v>39938</v>
      </c>
      <c r="D398" s="2">
        <f>VLOOKUP(A398,'[1]LA Income Males'!$A$2:$C$1106,3,0)</f>
        <v>40549</v>
      </c>
      <c r="E398" s="2">
        <f>VLOOKUP(A398,'[2]LA Income Females'!$A$2:$C$1106,3,0)</f>
        <v>39357</v>
      </c>
      <c r="F398" s="1">
        <f>VLOOKUP(A398,'[3]LA Incarceration'!$A$2:$C$1106,3,0)</f>
        <v>0</v>
      </c>
    </row>
    <row r="399" spans="1:6" x14ac:dyDescent="0.2">
      <c r="A399">
        <v>6037302503</v>
      </c>
      <c r="B399" t="s">
        <v>91</v>
      </c>
      <c r="C399" s="2">
        <v>39928</v>
      </c>
      <c r="D399" s="2">
        <f>VLOOKUP(A399,'[1]LA Income Males'!$A$2:$C$1106,3,0)</f>
        <v>35333</v>
      </c>
      <c r="E399" s="2">
        <f>VLOOKUP(A399,'[2]LA Income Females'!$A$2:$C$1106,3,0)</f>
        <v>45085</v>
      </c>
      <c r="F399" s="1">
        <f>VLOOKUP(A399,'[3]LA Incarceration'!$A$2:$C$1106,3,0)</f>
        <v>8.0000000000000002E-3</v>
      </c>
    </row>
    <row r="400" spans="1:6" x14ac:dyDescent="0.2">
      <c r="A400">
        <v>6037701701</v>
      </c>
      <c r="B400" t="s">
        <v>76</v>
      </c>
      <c r="C400" s="2">
        <v>39907</v>
      </c>
      <c r="D400" s="2">
        <f>VLOOKUP(A400,'[1]LA Income Males'!$A$2:$C$1106,3,0)</f>
        <v>34745</v>
      </c>
      <c r="E400" s="2">
        <f>VLOOKUP(A400,'[2]LA Income Females'!$A$2:$C$1106,3,0)</f>
        <v>46080</v>
      </c>
      <c r="F400" s="1">
        <f>VLOOKUP(A400,'[3]LA Incarceration'!$A$2:$C$1106,3,0)</f>
        <v>4.7000000000000002E-3</v>
      </c>
    </row>
    <row r="401" spans="1:6" x14ac:dyDescent="0.2">
      <c r="A401">
        <v>6037502601</v>
      </c>
      <c r="B401" t="s">
        <v>96</v>
      </c>
      <c r="C401" s="2">
        <v>39892</v>
      </c>
      <c r="D401" s="2">
        <f>VLOOKUP(A401,'[1]LA Income Males'!$A$2:$C$1106,3,0)</f>
        <v>38943</v>
      </c>
      <c r="E401" s="2">
        <f>VLOOKUP(A401,'[2]LA Income Females'!$A$2:$C$1106,3,0)</f>
        <v>40779</v>
      </c>
      <c r="F401" s="1">
        <f>VLOOKUP(A401,'[3]LA Incarceration'!$A$2:$C$1106,3,0)</f>
        <v>1.89E-2</v>
      </c>
    </row>
    <row r="402" spans="1:6" x14ac:dyDescent="0.2">
      <c r="A402">
        <v>6037550201</v>
      </c>
      <c r="B402" t="s">
        <v>103</v>
      </c>
      <c r="C402" s="2">
        <v>39865</v>
      </c>
      <c r="D402" s="2">
        <f>VLOOKUP(A402,'[1]LA Income Males'!$A$2:$C$1106,3,0)</f>
        <v>40608</v>
      </c>
      <c r="E402" s="2">
        <f>VLOOKUP(A402,'[2]LA Income Females'!$A$2:$C$1106,3,0)</f>
        <v>39289</v>
      </c>
      <c r="F402" s="1">
        <f>VLOOKUP(A402,'[3]LA Incarceration'!$A$2:$C$1106,3,0)</f>
        <v>8.8000000000000005E-3</v>
      </c>
    </row>
    <row r="403" spans="1:6" x14ac:dyDescent="0.2">
      <c r="A403">
        <v>6037502602</v>
      </c>
      <c r="B403" t="s">
        <v>96</v>
      </c>
      <c r="C403" s="2">
        <v>39843</v>
      </c>
      <c r="D403" s="2">
        <f>VLOOKUP(A403,'[1]LA Income Males'!$A$2:$C$1106,3,0)</f>
        <v>39258</v>
      </c>
      <c r="E403" s="2">
        <f>VLOOKUP(A403,'[2]LA Income Females'!$A$2:$C$1106,3,0)</f>
        <v>40522</v>
      </c>
      <c r="F403" s="1">
        <f>VLOOKUP(A403,'[3]LA Incarceration'!$A$2:$C$1106,3,0)</f>
        <v>1.0200000000000001E-2</v>
      </c>
    </row>
    <row r="404" spans="1:6" x14ac:dyDescent="0.2">
      <c r="A404">
        <v>6037199800</v>
      </c>
      <c r="B404" t="s">
        <v>59</v>
      </c>
      <c r="C404" s="2">
        <v>39837</v>
      </c>
      <c r="D404" s="2">
        <f>VLOOKUP(A404,'[1]LA Income Males'!$A$2:$C$1106,3,0)</f>
        <v>40172</v>
      </c>
      <c r="E404" s="2">
        <f>VLOOKUP(A404,'[2]LA Income Females'!$A$2:$C$1106,3,0)</f>
        <v>39469</v>
      </c>
      <c r="F404" s="1">
        <f>VLOOKUP(A404,'[3]LA Incarceration'!$A$2:$C$1106,3,0)</f>
        <v>1.55E-2</v>
      </c>
    </row>
    <row r="405" spans="1:6" x14ac:dyDescent="0.2">
      <c r="A405">
        <v>6037551201</v>
      </c>
      <c r="B405" t="s">
        <v>70</v>
      </c>
      <c r="C405" s="2">
        <v>39830</v>
      </c>
      <c r="D405" s="2">
        <f>VLOOKUP(A405,'[1]LA Income Males'!$A$2:$C$1106,3,0)</f>
        <v>40827</v>
      </c>
      <c r="E405" s="2">
        <f>VLOOKUP(A405,'[2]LA Income Females'!$A$2:$C$1106,3,0)</f>
        <v>38684</v>
      </c>
      <c r="F405" s="1">
        <f>VLOOKUP(A405,'[3]LA Incarceration'!$A$2:$C$1106,3,0)</f>
        <v>2.7300000000000001E-2</v>
      </c>
    </row>
    <row r="406" spans="1:6" x14ac:dyDescent="0.2">
      <c r="A406">
        <v>6037302506</v>
      </c>
      <c r="B406" t="s">
        <v>107</v>
      </c>
      <c r="C406" s="2">
        <v>39791</v>
      </c>
      <c r="D406" s="2">
        <f>VLOOKUP(A406,'[1]LA Income Males'!$A$2:$C$1106,3,0)</f>
        <v>41036</v>
      </c>
      <c r="E406" s="2">
        <f>VLOOKUP(A406,'[2]LA Income Females'!$A$2:$C$1106,3,0)</f>
        <v>37858</v>
      </c>
      <c r="F406" s="1">
        <f>VLOOKUP(A406,'[3]LA Incarceration'!$A$2:$C$1106,3,0)</f>
        <v>8.5000000000000006E-3</v>
      </c>
    </row>
    <row r="407" spans="1:6" x14ac:dyDescent="0.2">
      <c r="A407">
        <v>6037214400</v>
      </c>
      <c r="B407" t="s">
        <v>14</v>
      </c>
      <c r="C407" s="2">
        <v>39767</v>
      </c>
      <c r="D407" s="2">
        <f>VLOOKUP(A407,'[1]LA Income Males'!$A$2:$C$1106,3,0)</f>
        <v>37491</v>
      </c>
      <c r="E407" s="2">
        <f>VLOOKUP(A407,'[2]LA Income Females'!$A$2:$C$1106,3,0)</f>
        <v>41631</v>
      </c>
      <c r="F407" s="1">
        <f>VLOOKUP(A407,'[3]LA Incarceration'!$A$2:$C$1106,3,0)</f>
        <v>3.2099999999999997E-2</v>
      </c>
    </row>
    <row r="408" spans="1:6" x14ac:dyDescent="0.2">
      <c r="A408">
        <v>6037213100</v>
      </c>
      <c r="B408" t="s">
        <v>14</v>
      </c>
      <c r="C408" s="2">
        <v>39755</v>
      </c>
      <c r="D408" s="2">
        <f>VLOOKUP(A408,'[1]LA Income Males'!$A$2:$C$1106,3,0)</f>
        <v>38415</v>
      </c>
      <c r="E408" s="2">
        <f>VLOOKUP(A408,'[2]LA Income Females'!$A$2:$C$1106,3,0)</f>
        <v>41025</v>
      </c>
      <c r="F408" s="1">
        <f>VLOOKUP(A408,'[3]LA Incarceration'!$A$2:$C$1106,3,0)</f>
        <v>6.7999999999999996E-3</v>
      </c>
    </row>
    <row r="409" spans="1:6" x14ac:dyDescent="0.2">
      <c r="A409">
        <v>6037206010</v>
      </c>
      <c r="B409" t="s">
        <v>14</v>
      </c>
      <c r="C409" s="2">
        <v>39753</v>
      </c>
      <c r="D409" s="2">
        <f>VLOOKUP(A409,'[1]LA Income Males'!$A$2:$C$1106,3,0)</f>
        <v>32501</v>
      </c>
      <c r="E409" s="2">
        <f>VLOOKUP(A409,'[2]LA Income Females'!$A$2:$C$1106,3,0)</f>
        <v>46251</v>
      </c>
      <c r="F409" s="1">
        <f>VLOOKUP(A409,'[3]LA Incarceration'!$A$2:$C$1106,3,0)</f>
        <v>0</v>
      </c>
    </row>
    <row r="410" spans="1:6" x14ac:dyDescent="0.2">
      <c r="A410">
        <v>6037301602</v>
      </c>
      <c r="B410" t="s">
        <v>108</v>
      </c>
      <c r="C410" s="2">
        <v>39747</v>
      </c>
      <c r="D410" s="2">
        <f>VLOOKUP(A410,'[1]LA Income Males'!$A$2:$C$1106,3,0)</f>
        <v>35985</v>
      </c>
      <c r="E410" s="2">
        <f>VLOOKUP(A410,'[2]LA Income Females'!$A$2:$C$1106,3,0)</f>
        <v>43909</v>
      </c>
      <c r="F410" s="1">
        <f>VLOOKUP(A410,'[3]LA Incarceration'!$A$2:$C$1106,3,0)</f>
        <v>1.41E-2</v>
      </c>
    </row>
    <row r="411" spans="1:6" x14ac:dyDescent="0.2">
      <c r="A411">
        <v>6037273800</v>
      </c>
      <c r="B411" t="s">
        <v>93</v>
      </c>
      <c r="C411" s="2">
        <v>39742</v>
      </c>
      <c r="D411" s="2">
        <f>VLOOKUP(A411,'[1]LA Income Males'!$A$2:$C$1106,3,0)</f>
        <v>39888</v>
      </c>
      <c r="E411" s="2">
        <f>VLOOKUP(A411,'[2]LA Income Females'!$A$2:$C$1106,3,0)</f>
        <v>39282</v>
      </c>
      <c r="F411" s="1">
        <f>VLOOKUP(A411,'[3]LA Incarceration'!$A$2:$C$1106,3,0)</f>
        <v>0</v>
      </c>
    </row>
    <row r="412" spans="1:6" x14ac:dyDescent="0.2">
      <c r="A412">
        <v>6037191820</v>
      </c>
      <c r="B412" t="s">
        <v>14</v>
      </c>
      <c r="C412" s="2">
        <v>39728</v>
      </c>
      <c r="D412" s="2">
        <f>VLOOKUP(A412,'[1]LA Income Males'!$A$2:$C$1106,3,0)</f>
        <v>37340</v>
      </c>
      <c r="E412" s="2">
        <f>VLOOKUP(A412,'[2]LA Income Females'!$A$2:$C$1106,3,0)</f>
        <v>41827</v>
      </c>
      <c r="F412" s="1">
        <f>VLOOKUP(A412,'[3]LA Incarceration'!$A$2:$C$1106,3,0)</f>
        <v>0</v>
      </c>
    </row>
    <row r="413" spans="1:6" x14ac:dyDescent="0.2">
      <c r="A413">
        <v>6037195600</v>
      </c>
      <c r="B413" t="s">
        <v>2</v>
      </c>
      <c r="C413" s="2">
        <v>39675</v>
      </c>
      <c r="D413" s="2">
        <f>VLOOKUP(A413,'[1]LA Income Males'!$A$2:$C$1106,3,0)</f>
        <v>37905</v>
      </c>
      <c r="E413" s="2">
        <f>VLOOKUP(A413,'[2]LA Income Females'!$A$2:$C$1106,3,0)</f>
        <v>41415</v>
      </c>
      <c r="F413" s="1">
        <f>VLOOKUP(A413,'[3]LA Incarceration'!$A$2:$C$1106,3,0)</f>
        <v>5.5999999999999999E-3</v>
      </c>
    </row>
    <row r="414" spans="1:6" x14ac:dyDescent="0.2">
      <c r="A414">
        <v>6037301601</v>
      </c>
      <c r="B414" t="s">
        <v>109</v>
      </c>
      <c r="C414" s="2">
        <v>39669</v>
      </c>
      <c r="D414" s="2">
        <f>VLOOKUP(A414,'[1]LA Income Males'!$A$2:$C$1106,3,0)</f>
        <v>33948</v>
      </c>
      <c r="E414" s="2">
        <f>VLOOKUP(A414,'[2]LA Income Females'!$A$2:$C$1106,3,0)</f>
        <v>45879</v>
      </c>
      <c r="F414" s="1">
        <f>VLOOKUP(A414,'[3]LA Incarceration'!$A$2:$C$1106,3,0)</f>
        <v>8.3999999999999995E-3</v>
      </c>
    </row>
    <row r="415" spans="1:6" x14ac:dyDescent="0.2">
      <c r="A415">
        <v>6037183402</v>
      </c>
      <c r="B415" t="s">
        <v>59</v>
      </c>
      <c r="C415" s="2">
        <v>39625</v>
      </c>
      <c r="D415" s="2">
        <f>VLOOKUP(A415,'[1]LA Income Males'!$A$2:$C$1106,3,0)</f>
        <v>36286</v>
      </c>
      <c r="E415" s="2">
        <f>VLOOKUP(A415,'[2]LA Income Females'!$A$2:$C$1106,3,0)</f>
        <v>43154</v>
      </c>
      <c r="F415" s="1">
        <f>VLOOKUP(A415,'[3]LA Incarceration'!$A$2:$C$1106,3,0)</f>
        <v>1.6299999999999999E-2</v>
      </c>
    </row>
    <row r="416" spans="1:6" x14ac:dyDescent="0.2">
      <c r="A416">
        <v>6037199300</v>
      </c>
      <c r="B416" t="s">
        <v>101</v>
      </c>
      <c r="C416" s="2">
        <v>39625</v>
      </c>
      <c r="D416" s="2">
        <f>VLOOKUP(A416,'[1]LA Income Males'!$A$2:$C$1106,3,0)</f>
        <v>38139</v>
      </c>
      <c r="E416" s="2">
        <f>VLOOKUP(A416,'[2]LA Income Females'!$A$2:$C$1106,3,0)</f>
        <v>41310</v>
      </c>
      <c r="F416" s="1">
        <f>VLOOKUP(A416,'[3]LA Incarceration'!$A$2:$C$1106,3,0)</f>
        <v>1.8100000000000002E-2</v>
      </c>
    </row>
    <row r="417" spans="1:6" x14ac:dyDescent="0.2">
      <c r="A417">
        <v>6037194401</v>
      </c>
      <c r="B417" t="s">
        <v>25</v>
      </c>
      <c r="C417" s="2">
        <v>39625</v>
      </c>
      <c r="D417" s="2">
        <f>VLOOKUP(A417,'[1]LA Income Males'!$A$2:$C$1106,3,0)</f>
        <v>36562</v>
      </c>
      <c r="E417" s="2">
        <f>VLOOKUP(A417,'[2]LA Income Females'!$A$2:$C$1106,3,0)</f>
        <v>42649</v>
      </c>
      <c r="F417" s="1">
        <f>VLOOKUP(A417,'[3]LA Incarceration'!$A$2:$C$1106,3,0)</f>
        <v>6.4000000000000003E-3</v>
      </c>
    </row>
    <row r="418" spans="1:6" x14ac:dyDescent="0.2">
      <c r="A418">
        <v>6037462700</v>
      </c>
      <c r="B418" t="s">
        <v>110</v>
      </c>
      <c r="C418" s="2">
        <v>39619</v>
      </c>
      <c r="D418" s="2">
        <f>VLOOKUP(A418,'[1]LA Income Males'!$A$2:$C$1106,3,0)</f>
        <v>36023</v>
      </c>
      <c r="E418" s="2">
        <f>VLOOKUP(A418,'[2]LA Income Females'!$A$2:$C$1106,3,0)</f>
        <v>44049</v>
      </c>
      <c r="F418" s="1">
        <f>VLOOKUP(A418,'[3]LA Incarceration'!$A$2:$C$1106,3,0)</f>
        <v>1.7899999999999999E-2</v>
      </c>
    </row>
    <row r="419" spans="1:6" x14ac:dyDescent="0.2">
      <c r="A419">
        <v>6037482401</v>
      </c>
      <c r="B419" t="s">
        <v>68</v>
      </c>
      <c r="C419" s="2">
        <v>39585</v>
      </c>
      <c r="D419" s="2">
        <f>VLOOKUP(A419,'[1]LA Income Males'!$A$2:$C$1106,3,0)</f>
        <v>37049</v>
      </c>
      <c r="E419" s="2">
        <f>VLOOKUP(A419,'[2]LA Income Females'!$A$2:$C$1106,3,0)</f>
        <v>43088</v>
      </c>
      <c r="F419" s="1">
        <f>VLOOKUP(A419,'[3]LA Incarceration'!$A$2:$C$1106,3,0)</f>
        <v>2.0999999999999999E-3</v>
      </c>
    </row>
    <row r="420" spans="1:6" x14ac:dyDescent="0.2">
      <c r="A420">
        <v>6037500800</v>
      </c>
      <c r="B420" t="s">
        <v>96</v>
      </c>
      <c r="C420" s="2">
        <v>39569</v>
      </c>
      <c r="D420" s="2">
        <f>VLOOKUP(A420,'[1]LA Income Males'!$A$2:$C$1106,3,0)</f>
        <v>38360</v>
      </c>
      <c r="E420" s="2">
        <f>VLOOKUP(A420,'[2]LA Income Females'!$A$2:$C$1106,3,0)</f>
        <v>40745</v>
      </c>
      <c r="F420" s="1">
        <f>VLOOKUP(A420,'[3]LA Incarceration'!$A$2:$C$1106,3,0)</f>
        <v>1.7999999999999999E-2</v>
      </c>
    </row>
    <row r="421" spans="1:6" x14ac:dyDescent="0.2">
      <c r="A421">
        <v>6037530102</v>
      </c>
      <c r="B421" t="s">
        <v>33</v>
      </c>
      <c r="C421" s="2">
        <v>39566</v>
      </c>
      <c r="D421" s="2">
        <f>VLOOKUP(A421,'[1]LA Income Males'!$A$2:$C$1106,3,0)</f>
        <v>37448</v>
      </c>
      <c r="E421" s="2">
        <f>VLOOKUP(A421,'[2]LA Income Females'!$A$2:$C$1106,3,0)</f>
        <v>41916</v>
      </c>
      <c r="F421" s="1">
        <f>VLOOKUP(A421,'[3]LA Incarceration'!$A$2:$C$1106,3,0)</f>
        <v>1.3599999999999999E-2</v>
      </c>
    </row>
    <row r="422" spans="1:6" x14ac:dyDescent="0.2">
      <c r="A422">
        <v>6037214501</v>
      </c>
      <c r="B422" t="s">
        <v>14</v>
      </c>
      <c r="C422" s="2">
        <v>39544</v>
      </c>
      <c r="D422" s="2">
        <f>VLOOKUP(A422,'[1]LA Income Males'!$A$2:$C$1106,3,0)</f>
        <v>31765</v>
      </c>
      <c r="E422" s="2">
        <f>VLOOKUP(A422,'[2]LA Income Females'!$A$2:$C$1106,3,0)</f>
        <v>45377</v>
      </c>
      <c r="F422" s="1">
        <f>VLOOKUP(A422,'[3]LA Incarceration'!$A$2:$C$1106,3,0)</f>
        <v>5.0000000000000001E-3</v>
      </c>
    </row>
    <row r="423" spans="1:6" x14ac:dyDescent="0.2">
      <c r="A423">
        <v>6037214503</v>
      </c>
      <c r="B423" t="s">
        <v>14</v>
      </c>
      <c r="C423" s="2">
        <v>39534</v>
      </c>
      <c r="D423" s="2">
        <f>VLOOKUP(A423,'[1]LA Income Males'!$A$2:$C$1106,3,0)</f>
        <v>39592</v>
      </c>
      <c r="E423" s="2">
        <f>VLOOKUP(A423,'[2]LA Income Females'!$A$2:$C$1106,3,0)</f>
        <v>39550</v>
      </c>
      <c r="F423" s="1">
        <f>VLOOKUP(A423,'[3]LA Incarceration'!$A$2:$C$1106,3,0)</f>
        <v>0</v>
      </c>
    </row>
    <row r="424" spans="1:6" x14ac:dyDescent="0.2">
      <c r="A424">
        <v>6037602402</v>
      </c>
      <c r="B424" t="s">
        <v>83</v>
      </c>
      <c r="C424" s="2">
        <v>39519</v>
      </c>
      <c r="D424" s="2">
        <f>VLOOKUP(A424,'[1]LA Income Males'!$A$2:$C$1106,3,0)</f>
        <v>34502</v>
      </c>
      <c r="E424" s="2">
        <f>VLOOKUP(A424,'[2]LA Income Females'!$A$2:$C$1106,3,0)</f>
        <v>45382</v>
      </c>
      <c r="F424" s="1">
        <f>VLOOKUP(A424,'[3]LA Incarceration'!$A$2:$C$1106,3,0)</f>
        <v>9.7000000000000003E-3</v>
      </c>
    </row>
    <row r="425" spans="1:6" x14ac:dyDescent="0.2">
      <c r="A425">
        <v>6037461902</v>
      </c>
      <c r="B425" t="s">
        <v>31</v>
      </c>
      <c r="C425" s="2">
        <v>39416</v>
      </c>
      <c r="D425" s="2">
        <f>VLOOKUP(A425,'[1]LA Income Males'!$A$2:$C$1106,3,0)</f>
        <v>34216</v>
      </c>
      <c r="E425" s="2">
        <f>VLOOKUP(A425,'[2]LA Income Females'!$A$2:$C$1106,3,0)</f>
        <v>44194</v>
      </c>
      <c r="F425" s="1">
        <f>VLOOKUP(A425,'[3]LA Incarceration'!$A$2:$C$1106,3,0)</f>
        <v>2.0299999999999999E-2</v>
      </c>
    </row>
    <row r="426" spans="1:6" x14ac:dyDescent="0.2">
      <c r="A426">
        <v>6037212800</v>
      </c>
      <c r="B426" t="s">
        <v>14</v>
      </c>
      <c r="C426" s="2">
        <v>39402</v>
      </c>
      <c r="D426" s="2">
        <f>VLOOKUP(A426,'[1]LA Income Males'!$A$2:$C$1106,3,0)</f>
        <v>36119</v>
      </c>
      <c r="E426" s="2">
        <f>VLOOKUP(A426,'[2]LA Income Females'!$A$2:$C$1106,3,0)</f>
        <v>42908</v>
      </c>
      <c r="F426" s="1">
        <f>VLOOKUP(A426,'[3]LA Incarceration'!$A$2:$C$1106,3,0)</f>
        <v>3.5000000000000001E-3</v>
      </c>
    </row>
    <row r="427" spans="1:6" x14ac:dyDescent="0.2">
      <c r="A427">
        <v>6037533502</v>
      </c>
      <c r="B427" t="s">
        <v>99</v>
      </c>
      <c r="C427" s="2">
        <v>39374</v>
      </c>
      <c r="D427" s="2">
        <f>VLOOKUP(A427,'[1]LA Income Males'!$A$2:$C$1106,3,0)</f>
        <v>36088</v>
      </c>
      <c r="E427" s="2">
        <f>VLOOKUP(A427,'[2]LA Income Females'!$A$2:$C$1106,3,0)</f>
        <v>42799</v>
      </c>
      <c r="F427" s="1">
        <f>VLOOKUP(A427,'[3]LA Incarceration'!$A$2:$C$1106,3,0)</f>
        <v>0</v>
      </c>
    </row>
    <row r="428" spans="1:6" x14ac:dyDescent="0.2">
      <c r="A428">
        <v>6037700101</v>
      </c>
      <c r="B428" t="s">
        <v>55</v>
      </c>
      <c r="C428" s="2">
        <v>39365</v>
      </c>
      <c r="D428" s="2">
        <f>VLOOKUP(A428,'[1]LA Income Males'!$A$2:$C$1106,3,0)</f>
        <v>37212</v>
      </c>
      <c r="E428" s="2">
        <f>VLOOKUP(A428,'[2]LA Income Females'!$A$2:$C$1106,3,0)</f>
        <v>41784</v>
      </c>
      <c r="F428" s="1">
        <f>VLOOKUP(A428,'[3]LA Incarceration'!$A$2:$C$1106,3,0)</f>
        <v>1.34E-2</v>
      </c>
    </row>
    <row r="429" spans="1:6" x14ac:dyDescent="0.2">
      <c r="A429">
        <v>6037192510</v>
      </c>
      <c r="B429" t="s">
        <v>14</v>
      </c>
      <c r="C429" s="2">
        <v>39361</v>
      </c>
      <c r="D429" s="2">
        <f>VLOOKUP(A429,'[1]LA Income Males'!$A$2:$C$1106,3,0)</f>
        <v>38798</v>
      </c>
      <c r="E429" s="2">
        <f>VLOOKUP(A429,'[2]LA Income Females'!$A$2:$C$1106,3,0)</f>
        <v>40100</v>
      </c>
      <c r="F429" s="1">
        <f>VLOOKUP(A429,'[3]LA Incarceration'!$A$2:$C$1106,3,0)</f>
        <v>8.0000000000000002E-3</v>
      </c>
    </row>
    <row r="430" spans="1:6" x14ac:dyDescent="0.2">
      <c r="A430">
        <v>6037125501</v>
      </c>
      <c r="B430" t="s">
        <v>56</v>
      </c>
      <c r="C430" s="2">
        <v>39322</v>
      </c>
      <c r="D430" s="2">
        <f>VLOOKUP(A430,'[1]LA Income Males'!$A$2:$C$1106,3,0)</f>
        <v>33867</v>
      </c>
      <c r="E430" s="2">
        <f>VLOOKUP(A430,'[2]LA Income Females'!$A$2:$C$1106,3,0)</f>
        <v>45084</v>
      </c>
      <c r="F430" s="1">
        <f>VLOOKUP(A430,'[3]LA Incarceration'!$A$2:$C$1106,3,0)</f>
        <v>0</v>
      </c>
    </row>
    <row r="431" spans="1:6" x14ac:dyDescent="0.2">
      <c r="A431">
        <v>6037552001</v>
      </c>
      <c r="B431" t="s">
        <v>103</v>
      </c>
      <c r="C431" s="2">
        <v>39297</v>
      </c>
      <c r="D431" s="2">
        <f>VLOOKUP(A431,'[1]LA Income Males'!$A$2:$C$1106,3,0)</f>
        <v>38659</v>
      </c>
      <c r="E431" s="2">
        <f>VLOOKUP(A431,'[2]LA Income Females'!$A$2:$C$1106,3,0)</f>
        <v>39904</v>
      </c>
      <c r="F431" s="1">
        <f>VLOOKUP(A431,'[3]LA Incarceration'!$A$2:$C$1106,3,0)</f>
        <v>1.67E-2</v>
      </c>
    </row>
    <row r="432" spans="1:6" x14ac:dyDescent="0.2">
      <c r="A432">
        <v>6037462400</v>
      </c>
      <c r="B432" t="s">
        <v>111</v>
      </c>
      <c r="C432" s="2">
        <v>39295</v>
      </c>
      <c r="D432" s="2">
        <f>VLOOKUP(A432,'[1]LA Income Males'!$A$2:$C$1106,3,0)</f>
        <v>37149</v>
      </c>
      <c r="E432" s="2">
        <f>VLOOKUP(A432,'[2]LA Income Females'!$A$2:$C$1106,3,0)</f>
        <v>41436</v>
      </c>
      <c r="F432" s="1">
        <f>VLOOKUP(A432,'[3]LA Incarceration'!$A$2:$C$1106,3,0)</f>
        <v>4.4999999999999997E-3</v>
      </c>
    </row>
    <row r="433" spans="1:6" x14ac:dyDescent="0.2">
      <c r="A433">
        <v>6037703002</v>
      </c>
      <c r="B433" t="s">
        <v>2</v>
      </c>
      <c r="C433" s="2">
        <v>39218</v>
      </c>
      <c r="D433" s="2">
        <f>VLOOKUP(A433,'[1]LA Income Males'!$A$2:$C$1106,3,0)</f>
        <v>37364</v>
      </c>
      <c r="E433" s="2">
        <f>VLOOKUP(A433,'[2]LA Income Females'!$A$2:$C$1106,3,0)</f>
        <v>40970</v>
      </c>
      <c r="F433" s="1">
        <f>VLOOKUP(A433,'[3]LA Incarceration'!$A$2:$C$1106,3,0)</f>
        <v>3.2099999999999997E-2</v>
      </c>
    </row>
    <row r="434" spans="1:6" x14ac:dyDescent="0.2">
      <c r="A434">
        <v>6037212306</v>
      </c>
      <c r="B434" t="s">
        <v>14</v>
      </c>
      <c r="C434" s="2">
        <v>39183</v>
      </c>
      <c r="D434" s="2">
        <f>VLOOKUP(A434,'[1]LA Income Males'!$A$2:$C$1106,3,0)</f>
        <v>38092</v>
      </c>
      <c r="E434" s="2">
        <f>VLOOKUP(A434,'[2]LA Income Females'!$A$2:$C$1106,3,0)</f>
        <v>40239</v>
      </c>
      <c r="F434" s="1">
        <f>VLOOKUP(A434,'[3]LA Incarceration'!$A$2:$C$1106,3,0)</f>
        <v>8.6999999999999994E-3</v>
      </c>
    </row>
    <row r="435" spans="1:6" x14ac:dyDescent="0.2">
      <c r="A435">
        <v>6037201700</v>
      </c>
      <c r="B435" t="s">
        <v>59</v>
      </c>
      <c r="C435" s="2">
        <v>39175</v>
      </c>
      <c r="D435" s="2">
        <f>VLOOKUP(A435,'[1]LA Income Males'!$A$2:$C$1106,3,0)</f>
        <v>36334</v>
      </c>
      <c r="E435" s="2">
        <f>VLOOKUP(A435,'[2]LA Income Females'!$A$2:$C$1106,3,0)</f>
        <v>42697</v>
      </c>
      <c r="F435" s="1">
        <f>VLOOKUP(A435,'[3]LA Incarceration'!$A$2:$C$1106,3,0)</f>
        <v>5.4999999999999997E-3</v>
      </c>
    </row>
    <row r="436" spans="1:6" x14ac:dyDescent="0.2">
      <c r="A436">
        <v>6037199400</v>
      </c>
      <c r="B436" t="s">
        <v>106</v>
      </c>
      <c r="C436" s="2">
        <v>39146</v>
      </c>
      <c r="D436" s="2">
        <f>VLOOKUP(A436,'[1]LA Income Males'!$A$2:$C$1106,3,0)</f>
        <v>35814</v>
      </c>
      <c r="E436" s="2">
        <f>VLOOKUP(A436,'[2]LA Income Females'!$A$2:$C$1106,3,0)</f>
        <v>42303</v>
      </c>
      <c r="F436" s="1">
        <f>VLOOKUP(A436,'[3]LA Incarceration'!$A$2:$C$1106,3,0)</f>
        <v>1.38E-2</v>
      </c>
    </row>
    <row r="437" spans="1:6" x14ac:dyDescent="0.2">
      <c r="A437">
        <v>6037463601</v>
      </c>
      <c r="B437" t="s">
        <v>31</v>
      </c>
      <c r="C437" s="2">
        <v>39139</v>
      </c>
      <c r="D437" s="2">
        <f>VLOOKUP(A437,'[1]LA Income Males'!$A$2:$C$1106,3,0)</f>
        <v>35707</v>
      </c>
      <c r="E437" s="2">
        <f>VLOOKUP(A437,'[2]LA Income Females'!$A$2:$C$1106,3,0)</f>
        <v>43260</v>
      </c>
      <c r="F437" s="1">
        <f>VLOOKUP(A437,'[3]LA Incarceration'!$A$2:$C$1106,3,0)</f>
        <v>1.4E-3</v>
      </c>
    </row>
    <row r="438" spans="1:6" x14ac:dyDescent="0.2">
      <c r="A438">
        <v>6037482522</v>
      </c>
      <c r="B438" t="s">
        <v>33</v>
      </c>
      <c r="C438" s="2">
        <v>39012</v>
      </c>
      <c r="D438" s="2">
        <f>VLOOKUP(A438,'[1]LA Income Males'!$A$2:$C$1106,3,0)</f>
        <v>36126</v>
      </c>
      <c r="E438" s="2">
        <f>VLOOKUP(A438,'[2]LA Income Females'!$A$2:$C$1106,3,0)</f>
        <v>41853</v>
      </c>
      <c r="F438" s="1">
        <f>VLOOKUP(A438,'[3]LA Incarceration'!$A$2:$C$1106,3,0)</f>
        <v>2.7000000000000001E-3</v>
      </c>
    </row>
    <row r="439" spans="1:6" x14ac:dyDescent="0.2">
      <c r="A439">
        <v>6037195903</v>
      </c>
      <c r="B439" t="s">
        <v>81</v>
      </c>
      <c r="C439" s="2">
        <v>39009</v>
      </c>
      <c r="D439" s="2">
        <f>VLOOKUP(A439,'[1]LA Income Males'!$A$2:$C$1106,3,0)</f>
        <v>37096</v>
      </c>
      <c r="E439" s="2">
        <f>VLOOKUP(A439,'[2]LA Income Females'!$A$2:$C$1106,3,0)</f>
        <v>40800</v>
      </c>
      <c r="F439" s="1">
        <f>VLOOKUP(A439,'[3]LA Incarceration'!$A$2:$C$1106,3,0)</f>
        <v>1.38E-2</v>
      </c>
    </row>
    <row r="440" spans="1:6" x14ac:dyDescent="0.2">
      <c r="A440">
        <v>6037197600</v>
      </c>
      <c r="B440" t="s">
        <v>54</v>
      </c>
      <c r="C440" s="2">
        <v>39006</v>
      </c>
      <c r="D440" s="2">
        <f>VLOOKUP(A440,'[1]LA Income Males'!$A$2:$C$1106,3,0)</f>
        <v>33331</v>
      </c>
      <c r="E440" s="2">
        <f>VLOOKUP(A440,'[2]LA Income Females'!$A$2:$C$1106,3,0)</f>
        <v>46296</v>
      </c>
      <c r="F440" s="1">
        <f>VLOOKUP(A440,'[3]LA Incarceration'!$A$2:$C$1106,3,0)</f>
        <v>1.44E-2</v>
      </c>
    </row>
    <row r="441" spans="1:6" x14ac:dyDescent="0.2">
      <c r="A441">
        <v>6037211410</v>
      </c>
      <c r="B441" t="s">
        <v>14</v>
      </c>
      <c r="C441" s="2">
        <v>38997</v>
      </c>
      <c r="D441" s="2">
        <f>VLOOKUP(A441,'[1]LA Income Males'!$A$2:$C$1106,3,0)</f>
        <v>35608</v>
      </c>
      <c r="E441" s="2">
        <f>VLOOKUP(A441,'[2]LA Income Females'!$A$2:$C$1106,3,0)</f>
        <v>42823</v>
      </c>
      <c r="F441" s="1">
        <f>VLOOKUP(A441,'[3]LA Incarceration'!$A$2:$C$1106,3,0)</f>
        <v>0</v>
      </c>
    </row>
    <row r="442" spans="1:6" x14ac:dyDescent="0.2">
      <c r="A442">
        <v>6037270200</v>
      </c>
      <c r="B442" t="s">
        <v>74</v>
      </c>
      <c r="C442" s="2">
        <v>38987</v>
      </c>
      <c r="D442" s="2">
        <f>VLOOKUP(A442,'[1]LA Income Males'!$A$2:$C$1106,3,0)</f>
        <v>36613</v>
      </c>
      <c r="E442" s="2">
        <f>VLOOKUP(A442,'[2]LA Income Females'!$A$2:$C$1106,3,0)</f>
        <v>41113</v>
      </c>
      <c r="F442" s="1">
        <f>VLOOKUP(A442,'[3]LA Incarceration'!$A$2:$C$1106,3,0)</f>
        <v>3.2800000000000003E-2</v>
      </c>
    </row>
    <row r="443" spans="1:6" x14ac:dyDescent="0.2">
      <c r="A443">
        <v>6037500900</v>
      </c>
      <c r="B443" t="s">
        <v>96</v>
      </c>
      <c r="C443" s="2">
        <v>38926</v>
      </c>
      <c r="D443" s="2">
        <f>VLOOKUP(A443,'[1]LA Income Males'!$A$2:$C$1106,3,0)</f>
        <v>38665</v>
      </c>
      <c r="E443" s="2">
        <f>VLOOKUP(A443,'[2]LA Income Females'!$A$2:$C$1106,3,0)</f>
        <v>39144</v>
      </c>
      <c r="F443" s="1">
        <f>VLOOKUP(A443,'[3]LA Incarceration'!$A$2:$C$1106,3,0)</f>
        <v>8.6999999999999994E-3</v>
      </c>
    </row>
    <row r="444" spans="1:6" x14ac:dyDescent="0.2">
      <c r="A444">
        <v>6037195803</v>
      </c>
      <c r="B444" t="s">
        <v>81</v>
      </c>
      <c r="C444" s="2">
        <v>38925</v>
      </c>
      <c r="D444" s="2">
        <f>VLOOKUP(A444,'[1]LA Income Males'!$A$2:$C$1106,3,0)</f>
        <v>38070</v>
      </c>
      <c r="E444" s="2">
        <f>VLOOKUP(A444,'[2]LA Income Females'!$A$2:$C$1106,3,0)</f>
        <v>39931</v>
      </c>
      <c r="F444" s="1">
        <f>VLOOKUP(A444,'[3]LA Incarceration'!$A$2:$C$1106,3,0)</f>
        <v>3.2000000000000002E-3</v>
      </c>
    </row>
    <row r="445" spans="1:6" x14ac:dyDescent="0.2">
      <c r="A445">
        <v>6037191901</v>
      </c>
      <c r="B445" t="s">
        <v>14</v>
      </c>
      <c r="C445" s="2">
        <v>38908</v>
      </c>
      <c r="D445" s="2">
        <f>VLOOKUP(A445,'[1]LA Income Males'!$A$2:$C$1106,3,0)</f>
        <v>34590</v>
      </c>
      <c r="E445" s="2">
        <f>VLOOKUP(A445,'[2]LA Income Females'!$A$2:$C$1106,3,0)</f>
        <v>43078</v>
      </c>
      <c r="F445" s="1">
        <f>VLOOKUP(A445,'[3]LA Incarceration'!$A$2:$C$1106,3,0)</f>
        <v>7.4999999999999997E-3</v>
      </c>
    </row>
    <row r="446" spans="1:6" x14ac:dyDescent="0.2">
      <c r="A446">
        <v>6037536200</v>
      </c>
      <c r="B446" t="s">
        <v>102</v>
      </c>
      <c r="C446" s="2">
        <v>38903</v>
      </c>
      <c r="D446" s="2">
        <f>VLOOKUP(A446,'[1]LA Income Males'!$A$2:$C$1106,3,0)</f>
        <v>35748</v>
      </c>
      <c r="E446" s="2">
        <f>VLOOKUP(A446,'[2]LA Income Females'!$A$2:$C$1106,3,0)</f>
        <v>42387</v>
      </c>
      <c r="F446" s="1">
        <f>VLOOKUP(A446,'[3]LA Incarceration'!$A$2:$C$1106,3,0)</f>
        <v>1.5900000000000001E-2</v>
      </c>
    </row>
    <row r="447" spans="1:6" x14ac:dyDescent="0.2">
      <c r="A447">
        <v>6037481101</v>
      </c>
      <c r="B447" t="s">
        <v>24</v>
      </c>
      <c r="C447" s="2">
        <v>38883</v>
      </c>
      <c r="D447" s="2">
        <f>VLOOKUP(A447,'[1]LA Income Males'!$A$2:$C$1106,3,0)</f>
        <v>35639</v>
      </c>
      <c r="E447" s="2">
        <f>VLOOKUP(A447,'[2]LA Income Females'!$A$2:$C$1106,3,0)</f>
        <v>43064</v>
      </c>
      <c r="F447" s="1">
        <f>VLOOKUP(A447,'[3]LA Incarceration'!$A$2:$C$1106,3,0)</f>
        <v>7.4000000000000003E-3</v>
      </c>
    </row>
    <row r="448" spans="1:6" x14ac:dyDescent="0.2">
      <c r="A448">
        <v>6037551900</v>
      </c>
      <c r="B448" t="s">
        <v>103</v>
      </c>
      <c r="C448" s="2">
        <v>38812</v>
      </c>
      <c r="D448" s="2">
        <f>VLOOKUP(A448,'[1]LA Income Males'!$A$2:$C$1106,3,0)</f>
        <v>35996</v>
      </c>
      <c r="E448" s="2">
        <f>VLOOKUP(A448,'[2]LA Income Females'!$A$2:$C$1106,3,0)</f>
        <v>41260</v>
      </c>
      <c r="F448" s="1">
        <f>VLOOKUP(A448,'[3]LA Incarceration'!$A$2:$C$1106,3,0)</f>
        <v>1.72E-2</v>
      </c>
    </row>
    <row r="449" spans="1:6" x14ac:dyDescent="0.2">
      <c r="A449">
        <v>6037189201</v>
      </c>
      <c r="B449" t="s">
        <v>14</v>
      </c>
      <c r="C449" s="2">
        <v>38785</v>
      </c>
      <c r="D449" s="2">
        <f>VLOOKUP(A449,'[1]LA Income Males'!$A$2:$C$1106,3,0)</f>
        <v>35301</v>
      </c>
      <c r="E449" s="2">
        <f>VLOOKUP(A449,'[2]LA Income Females'!$A$2:$C$1106,3,0)</f>
        <v>42366</v>
      </c>
      <c r="F449" s="1">
        <f>VLOOKUP(A449,'[3]LA Incarceration'!$A$2:$C$1106,3,0)</f>
        <v>5.5999999999999999E-3</v>
      </c>
    </row>
    <row r="450" spans="1:6" x14ac:dyDescent="0.2">
      <c r="A450">
        <v>6037188100</v>
      </c>
      <c r="B450" t="s">
        <v>77</v>
      </c>
      <c r="C450" s="2">
        <v>38767</v>
      </c>
      <c r="D450" s="2">
        <f>VLOOKUP(A450,'[1]LA Income Males'!$A$2:$C$1106,3,0)</f>
        <v>36609</v>
      </c>
      <c r="E450" s="2">
        <f>VLOOKUP(A450,'[2]LA Income Females'!$A$2:$C$1106,3,0)</f>
        <v>41062</v>
      </c>
      <c r="F450" s="1">
        <f>VLOOKUP(A450,'[3]LA Incarceration'!$A$2:$C$1106,3,0)</f>
        <v>3.4500000000000003E-2</v>
      </c>
    </row>
    <row r="451" spans="1:6" x14ac:dyDescent="0.2">
      <c r="A451">
        <v>6037208610</v>
      </c>
      <c r="B451" t="s">
        <v>14</v>
      </c>
      <c r="C451" s="2">
        <v>38717</v>
      </c>
      <c r="D451" s="2">
        <f>VLOOKUP(A451,'[1]LA Income Males'!$A$2:$C$1106,3,0)</f>
        <v>34262</v>
      </c>
      <c r="E451" s="2">
        <f>VLOOKUP(A451,'[2]LA Income Females'!$A$2:$C$1106,3,0)</f>
        <v>43932</v>
      </c>
      <c r="F451" s="1">
        <f>VLOOKUP(A451,'[3]LA Incarceration'!$A$2:$C$1106,3,0)</f>
        <v>7.0000000000000001E-3</v>
      </c>
    </row>
    <row r="452" spans="1:6" x14ac:dyDescent="0.2">
      <c r="A452">
        <v>6037201200</v>
      </c>
      <c r="B452" t="s">
        <v>59</v>
      </c>
      <c r="C452" s="2">
        <v>38705</v>
      </c>
      <c r="D452" s="2">
        <f>VLOOKUP(A452,'[1]LA Income Males'!$A$2:$C$1106,3,0)</f>
        <v>36915</v>
      </c>
      <c r="E452" s="2">
        <f>VLOOKUP(A452,'[2]LA Income Females'!$A$2:$C$1106,3,0)</f>
        <v>40134</v>
      </c>
      <c r="F452" s="1">
        <f>VLOOKUP(A452,'[3]LA Incarceration'!$A$2:$C$1106,3,0)</f>
        <v>2.0799999999999999E-2</v>
      </c>
    </row>
    <row r="453" spans="1:6" x14ac:dyDescent="0.2">
      <c r="A453">
        <v>6037267403</v>
      </c>
      <c r="B453" t="s">
        <v>32</v>
      </c>
      <c r="C453" s="2">
        <v>38704</v>
      </c>
      <c r="D453" s="2">
        <f>VLOOKUP(A453,'[1]LA Income Males'!$A$2:$C$1106,3,0)</f>
        <v>36573</v>
      </c>
      <c r="E453" s="2">
        <f>VLOOKUP(A453,'[2]LA Income Females'!$A$2:$C$1106,3,0)</f>
        <v>41406</v>
      </c>
      <c r="F453" s="1">
        <f>VLOOKUP(A453,'[3]LA Incarceration'!$A$2:$C$1106,3,0)</f>
        <v>0</v>
      </c>
    </row>
    <row r="454" spans="1:6" x14ac:dyDescent="0.2">
      <c r="A454">
        <v>6037550300</v>
      </c>
      <c r="B454" t="s">
        <v>103</v>
      </c>
      <c r="C454" s="2">
        <v>38673</v>
      </c>
      <c r="D454" s="2">
        <f>VLOOKUP(A454,'[1]LA Income Males'!$A$2:$C$1106,3,0)</f>
        <v>37079</v>
      </c>
      <c r="E454" s="2">
        <f>VLOOKUP(A454,'[2]LA Income Females'!$A$2:$C$1106,3,0)</f>
        <v>40374</v>
      </c>
      <c r="F454" s="1">
        <f>VLOOKUP(A454,'[3]LA Incarceration'!$A$2:$C$1106,3,0)</f>
        <v>1.67E-2</v>
      </c>
    </row>
    <row r="455" spans="1:6" x14ac:dyDescent="0.2">
      <c r="A455">
        <v>6037201503</v>
      </c>
      <c r="B455" t="s">
        <v>59</v>
      </c>
      <c r="C455" s="2">
        <v>38566</v>
      </c>
      <c r="D455" s="2">
        <f>VLOOKUP(A455,'[1]LA Income Males'!$A$2:$C$1106,3,0)</f>
        <v>38465</v>
      </c>
      <c r="E455" s="2">
        <f>VLOOKUP(A455,'[2]LA Income Females'!$A$2:$C$1106,3,0)</f>
        <v>38613</v>
      </c>
      <c r="F455" s="1">
        <f>VLOOKUP(A455,'[3]LA Incarceration'!$A$2:$C$1106,3,0)</f>
        <v>1.18E-2</v>
      </c>
    </row>
    <row r="456" spans="1:6" x14ac:dyDescent="0.2">
      <c r="A456">
        <v>6037208501</v>
      </c>
      <c r="B456" t="s">
        <v>14</v>
      </c>
      <c r="C456" s="2">
        <v>38562</v>
      </c>
      <c r="D456" s="2">
        <f>VLOOKUP(A456,'[1]LA Income Males'!$A$2:$C$1106,3,0)</f>
        <v>36082</v>
      </c>
      <c r="E456" s="2">
        <f>VLOOKUP(A456,'[2]LA Income Females'!$A$2:$C$1106,3,0)</f>
        <v>41165</v>
      </c>
      <c r="F456" s="1">
        <f>VLOOKUP(A456,'[3]LA Incarceration'!$A$2:$C$1106,3,0)</f>
        <v>4.7000000000000002E-3</v>
      </c>
    </row>
    <row r="457" spans="1:6" x14ac:dyDescent="0.2">
      <c r="A457">
        <v>6037199201</v>
      </c>
      <c r="B457" t="s">
        <v>101</v>
      </c>
      <c r="C457" s="2">
        <v>38537</v>
      </c>
      <c r="D457" s="2">
        <f>VLOOKUP(A457,'[1]LA Income Males'!$A$2:$C$1106,3,0)</f>
        <v>36759</v>
      </c>
      <c r="E457" s="2">
        <f>VLOOKUP(A457,'[2]LA Income Females'!$A$2:$C$1106,3,0)</f>
        <v>40426</v>
      </c>
      <c r="F457" s="1">
        <f>VLOOKUP(A457,'[3]LA Incarceration'!$A$2:$C$1106,3,0)</f>
        <v>1.04E-2</v>
      </c>
    </row>
    <row r="458" spans="1:6" x14ac:dyDescent="0.2">
      <c r="A458">
        <v>6037207900</v>
      </c>
      <c r="B458" t="s">
        <v>14</v>
      </c>
      <c r="C458" s="2">
        <v>38529</v>
      </c>
      <c r="D458" s="2">
        <f>VLOOKUP(A458,'[1]LA Income Males'!$A$2:$C$1106,3,0)</f>
        <v>32011</v>
      </c>
      <c r="E458" s="2">
        <f>VLOOKUP(A458,'[2]LA Income Females'!$A$2:$C$1106,3,0)</f>
        <v>45148</v>
      </c>
      <c r="F458" s="1">
        <f>VLOOKUP(A458,'[3]LA Incarceration'!$A$2:$C$1106,3,0)</f>
        <v>0</v>
      </c>
    </row>
    <row r="459" spans="1:6" x14ac:dyDescent="0.2">
      <c r="A459">
        <v>6037302302</v>
      </c>
      <c r="B459" t="s">
        <v>112</v>
      </c>
      <c r="C459" s="2">
        <v>38514</v>
      </c>
      <c r="D459" s="2">
        <f>VLOOKUP(A459,'[1]LA Income Males'!$A$2:$C$1106,3,0)</f>
        <v>37955</v>
      </c>
      <c r="E459" s="2">
        <f>VLOOKUP(A459,'[2]LA Income Females'!$A$2:$C$1106,3,0)</f>
        <v>39016</v>
      </c>
      <c r="F459" s="1">
        <f>VLOOKUP(A459,'[3]LA Incarceration'!$A$2:$C$1106,3,0)</f>
        <v>1.11E-2</v>
      </c>
    </row>
    <row r="460" spans="1:6" x14ac:dyDescent="0.2">
      <c r="A460">
        <v>6037533203</v>
      </c>
      <c r="B460" t="s">
        <v>99</v>
      </c>
      <c r="C460" s="2">
        <v>38486</v>
      </c>
      <c r="D460" s="2">
        <f>VLOOKUP(A460,'[1]LA Income Males'!$A$2:$C$1106,3,0)</f>
        <v>39711</v>
      </c>
      <c r="E460" s="2">
        <f>VLOOKUP(A460,'[2]LA Income Females'!$A$2:$C$1106,3,0)</f>
        <v>37539</v>
      </c>
      <c r="F460" s="1">
        <f>VLOOKUP(A460,'[3]LA Incarceration'!$A$2:$C$1106,3,0)</f>
        <v>1.61E-2</v>
      </c>
    </row>
    <row r="461" spans="1:6" x14ac:dyDescent="0.2">
      <c r="A461">
        <v>6037533503</v>
      </c>
      <c r="B461" t="s">
        <v>99</v>
      </c>
      <c r="C461" s="2">
        <v>38476</v>
      </c>
      <c r="D461" s="2">
        <f>VLOOKUP(A461,'[1]LA Income Males'!$A$2:$C$1106,3,0)</f>
        <v>36751</v>
      </c>
      <c r="E461" s="2">
        <f>VLOOKUP(A461,'[2]LA Income Females'!$A$2:$C$1106,3,0)</f>
        <v>40438</v>
      </c>
      <c r="F461" s="1">
        <f>VLOOKUP(A461,'[3]LA Incarceration'!$A$2:$C$1106,3,0)</f>
        <v>1.24E-2</v>
      </c>
    </row>
    <row r="462" spans="1:6" x14ac:dyDescent="0.2">
      <c r="A462">
        <v>6037701702</v>
      </c>
      <c r="B462" t="s">
        <v>60</v>
      </c>
      <c r="C462" s="2">
        <v>38348</v>
      </c>
      <c r="D462" s="2">
        <f>VLOOKUP(A462,'[1]LA Income Males'!$A$2:$C$1106,3,0)</f>
        <v>35456</v>
      </c>
      <c r="E462" s="2">
        <f>VLOOKUP(A462,'[2]LA Income Females'!$A$2:$C$1106,3,0)</f>
        <v>41607</v>
      </c>
      <c r="F462" s="1">
        <f>VLOOKUP(A462,'[3]LA Incarceration'!$A$2:$C$1106,3,0)</f>
        <v>0</v>
      </c>
    </row>
    <row r="463" spans="1:6" x14ac:dyDescent="0.2">
      <c r="A463">
        <v>6037602200</v>
      </c>
      <c r="B463" t="s">
        <v>2</v>
      </c>
      <c r="C463" s="2">
        <v>38254</v>
      </c>
      <c r="D463" s="2">
        <f>VLOOKUP(A463,'[1]LA Income Males'!$A$2:$C$1106,3,0)</f>
        <v>35083</v>
      </c>
      <c r="E463" s="2">
        <f>VLOOKUP(A463,'[2]LA Income Females'!$A$2:$C$1106,3,0)</f>
        <v>41735</v>
      </c>
      <c r="F463" s="1">
        <f>VLOOKUP(A463,'[3]LA Incarceration'!$A$2:$C$1106,3,0)</f>
        <v>6.1000000000000004E-3</v>
      </c>
    </row>
    <row r="464" spans="1:6" x14ac:dyDescent="0.2">
      <c r="A464">
        <v>6037189702</v>
      </c>
      <c r="B464" t="s">
        <v>113</v>
      </c>
      <c r="C464" s="2">
        <v>38251</v>
      </c>
      <c r="D464" s="2">
        <f>VLOOKUP(A464,'[1]LA Income Males'!$A$2:$C$1106,3,0)</f>
        <v>30322</v>
      </c>
      <c r="E464" s="2">
        <f>VLOOKUP(A464,'[2]LA Income Females'!$A$2:$C$1106,3,0)</f>
        <v>49930</v>
      </c>
      <c r="F464" s="1">
        <f>VLOOKUP(A464,'[3]LA Incarceration'!$A$2:$C$1106,3,0)</f>
        <v>0</v>
      </c>
    </row>
    <row r="465" spans="1:6" x14ac:dyDescent="0.2">
      <c r="A465">
        <v>6037211804</v>
      </c>
      <c r="B465" t="s">
        <v>14</v>
      </c>
      <c r="C465" s="2">
        <v>38239</v>
      </c>
      <c r="D465" s="2">
        <f>VLOOKUP(A465,'[1]LA Income Males'!$A$2:$C$1106,3,0)</f>
        <v>34216</v>
      </c>
      <c r="E465" s="2">
        <f>VLOOKUP(A465,'[2]LA Income Females'!$A$2:$C$1106,3,0)</f>
        <v>42489</v>
      </c>
      <c r="F465" s="1">
        <f>VLOOKUP(A465,'[3]LA Incarceration'!$A$2:$C$1106,3,0)</f>
        <v>6.0000000000000001E-3</v>
      </c>
    </row>
    <row r="466" spans="1:6" x14ac:dyDescent="0.2">
      <c r="A466">
        <v>6037500700</v>
      </c>
      <c r="B466" t="s">
        <v>96</v>
      </c>
      <c r="C466" s="2">
        <v>38230</v>
      </c>
      <c r="D466" s="2">
        <f>VLOOKUP(A466,'[1]LA Income Males'!$A$2:$C$1106,3,0)</f>
        <v>37381</v>
      </c>
      <c r="E466" s="2">
        <f>VLOOKUP(A466,'[2]LA Income Females'!$A$2:$C$1106,3,0)</f>
        <v>38990</v>
      </c>
      <c r="F466" s="1">
        <f>VLOOKUP(A466,'[3]LA Incarceration'!$A$2:$C$1106,3,0)</f>
        <v>7.7999999999999996E-3</v>
      </c>
    </row>
    <row r="467" spans="1:6" x14ac:dyDescent="0.2">
      <c r="A467">
        <v>6037224410</v>
      </c>
      <c r="B467" t="s">
        <v>114</v>
      </c>
      <c r="C467" s="2">
        <v>38216</v>
      </c>
      <c r="D467" s="2">
        <f>VLOOKUP(A467,'[1]LA Income Males'!$A$2:$C$1106,3,0)</f>
        <v>38072</v>
      </c>
      <c r="E467" s="2">
        <f>VLOOKUP(A467,'[2]LA Income Females'!$A$2:$C$1106,3,0)</f>
        <v>38300</v>
      </c>
      <c r="F467" s="1">
        <f>VLOOKUP(A467,'[3]LA Incarceration'!$A$2:$C$1106,3,0)</f>
        <v>0</v>
      </c>
    </row>
    <row r="468" spans="1:6" x14ac:dyDescent="0.2">
      <c r="A468">
        <v>6037530202</v>
      </c>
      <c r="B468" t="s">
        <v>33</v>
      </c>
      <c r="C468" s="2">
        <v>38189</v>
      </c>
      <c r="D468" s="2">
        <f>VLOOKUP(A468,'[1]LA Income Males'!$A$2:$C$1106,3,0)</f>
        <v>36748</v>
      </c>
      <c r="E468" s="2">
        <f>VLOOKUP(A468,'[2]LA Income Females'!$A$2:$C$1106,3,0)</f>
        <v>39860</v>
      </c>
      <c r="F468" s="1">
        <f>VLOOKUP(A468,'[3]LA Incarceration'!$A$2:$C$1106,3,0)</f>
        <v>1.2500000000000001E-2</v>
      </c>
    </row>
    <row r="469" spans="1:6" x14ac:dyDescent="0.2">
      <c r="A469">
        <v>6037301801</v>
      </c>
      <c r="B469" t="s">
        <v>80</v>
      </c>
      <c r="C469" s="2">
        <v>38142</v>
      </c>
      <c r="D469" s="2">
        <f>VLOOKUP(A469,'[1]LA Income Males'!$A$2:$C$1106,3,0)</f>
        <v>35284</v>
      </c>
      <c r="E469" s="2">
        <f>VLOOKUP(A469,'[2]LA Income Females'!$A$2:$C$1106,3,0)</f>
        <v>41716</v>
      </c>
      <c r="F469" s="1">
        <f>VLOOKUP(A469,'[3]LA Incarceration'!$A$2:$C$1106,3,0)</f>
        <v>5.5999999999999999E-3</v>
      </c>
    </row>
    <row r="470" spans="1:6" x14ac:dyDescent="0.2">
      <c r="A470">
        <v>6037269903</v>
      </c>
      <c r="B470" t="s">
        <v>74</v>
      </c>
      <c r="C470" s="2">
        <v>38135</v>
      </c>
      <c r="D470" s="2">
        <f>VLOOKUP(A470,'[1]LA Income Males'!$A$2:$C$1106,3,0)</f>
        <v>37995</v>
      </c>
      <c r="E470" s="2">
        <f>VLOOKUP(A470,'[2]LA Income Females'!$A$2:$C$1106,3,0)</f>
        <v>38226</v>
      </c>
      <c r="F470" s="1">
        <f>VLOOKUP(A470,'[3]LA Incarceration'!$A$2:$C$1106,3,0)</f>
        <v>1.78E-2</v>
      </c>
    </row>
    <row r="471" spans="1:6" x14ac:dyDescent="0.2">
      <c r="A471">
        <v>6037534802</v>
      </c>
      <c r="B471" t="s">
        <v>99</v>
      </c>
      <c r="C471" s="2">
        <v>38110</v>
      </c>
      <c r="D471" s="2">
        <f>VLOOKUP(A471,'[1]LA Income Males'!$A$2:$C$1106,3,0)</f>
        <v>35669</v>
      </c>
      <c r="E471" s="2">
        <f>VLOOKUP(A471,'[2]LA Income Females'!$A$2:$C$1106,3,0)</f>
        <v>40429</v>
      </c>
      <c r="F471" s="1">
        <f>VLOOKUP(A471,'[3]LA Incarceration'!$A$2:$C$1106,3,0)</f>
        <v>1.1900000000000001E-2</v>
      </c>
    </row>
    <row r="472" spans="1:6" x14ac:dyDescent="0.2">
      <c r="A472">
        <v>6037183101</v>
      </c>
      <c r="B472" t="s">
        <v>73</v>
      </c>
      <c r="C472" s="2">
        <v>38053</v>
      </c>
      <c r="D472" s="2">
        <f>VLOOKUP(A472,'[1]LA Income Males'!$A$2:$C$1106,3,0)</f>
        <v>35727</v>
      </c>
      <c r="E472" s="2">
        <f>VLOOKUP(A472,'[2]LA Income Females'!$A$2:$C$1106,3,0)</f>
        <v>40161</v>
      </c>
      <c r="F472" s="1">
        <f>VLOOKUP(A472,'[3]LA Incarceration'!$A$2:$C$1106,3,0)</f>
        <v>9.1000000000000004E-3</v>
      </c>
    </row>
    <row r="473" spans="1:6" x14ac:dyDescent="0.2">
      <c r="A473">
        <v>6037550901</v>
      </c>
      <c r="B473" t="s">
        <v>70</v>
      </c>
      <c r="C473" s="2">
        <v>38042</v>
      </c>
      <c r="D473" s="2">
        <f>VLOOKUP(A473,'[1]LA Income Males'!$A$2:$C$1106,3,0)</f>
        <v>33449</v>
      </c>
      <c r="E473" s="2">
        <f>VLOOKUP(A473,'[2]LA Income Females'!$A$2:$C$1106,3,0)</f>
        <v>42541</v>
      </c>
      <c r="F473" s="1">
        <f>VLOOKUP(A473,'[3]LA Incarceration'!$A$2:$C$1106,3,0)</f>
        <v>1.5699999999999999E-2</v>
      </c>
    </row>
    <row r="474" spans="1:6" x14ac:dyDescent="0.2">
      <c r="A474">
        <v>6037502301</v>
      </c>
      <c r="B474" t="s">
        <v>115</v>
      </c>
      <c r="C474" s="2">
        <v>37999</v>
      </c>
      <c r="D474" s="2">
        <f>VLOOKUP(A474,'[1]LA Income Males'!$A$2:$C$1106,3,0)</f>
        <v>36670</v>
      </c>
      <c r="E474" s="2">
        <f>VLOOKUP(A474,'[2]LA Income Females'!$A$2:$C$1106,3,0)</f>
        <v>39330</v>
      </c>
      <c r="F474" s="1">
        <f>VLOOKUP(A474,'[3]LA Incarceration'!$A$2:$C$1106,3,0)</f>
        <v>6.1000000000000004E-3</v>
      </c>
    </row>
    <row r="475" spans="1:6" x14ac:dyDescent="0.2">
      <c r="A475">
        <v>6037201602</v>
      </c>
      <c r="B475" t="s">
        <v>59</v>
      </c>
      <c r="C475" s="2">
        <v>37930</v>
      </c>
      <c r="D475" s="2">
        <f>VLOOKUP(A475,'[1]LA Income Males'!$A$2:$C$1106,3,0)</f>
        <v>33674</v>
      </c>
      <c r="E475" s="2">
        <f>VLOOKUP(A475,'[2]LA Income Females'!$A$2:$C$1106,3,0)</f>
        <v>41532</v>
      </c>
      <c r="F475" s="1">
        <f>VLOOKUP(A475,'[3]LA Incarceration'!$A$2:$C$1106,3,0)</f>
        <v>1.04E-2</v>
      </c>
    </row>
    <row r="476" spans="1:6" x14ac:dyDescent="0.2">
      <c r="A476">
        <v>6037195902</v>
      </c>
      <c r="B476" t="s">
        <v>81</v>
      </c>
      <c r="C476" s="2">
        <v>37912</v>
      </c>
      <c r="D476" s="2">
        <f>VLOOKUP(A476,'[1]LA Income Males'!$A$2:$C$1106,3,0)</f>
        <v>37033</v>
      </c>
      <c r="E476" s="2">
        <f>VLOOKUP(A476,'[2]LA Income Females'!$A$2:$C$1106,3,0)</f>
        <v>39296</v>
      </c>
      <c r="F476" s="1">
        <f>VLOOKUP(A476,'[3]LA Incarceration'!$A$2:$C$1106,3,0)</f>
        <v>2.8E-3</v>
      </c>
    </row>
    <row r="477" spans="1:6" x14ac:dyDescent="0.2">
      <c r="A477">
        <v>6037530301</v>
      </c>
      <c r="B477" t="s">
        <v>116</v>
      </c>
      <c r="C477" s="2">
        <v>37860</v>
      </c>
      <c r="D477" s="2">
        <f>VLOOKUP(A477,'[1]LA Income Males'!$A$2:$C$1106,3,0)</f>
        <v>35725</v>
      </c>
      <c r="E477" s="2">
        <f>VLOOKUP(A477,'[2]LA Income Females'!$A$2:$C$1106,3,0)</f>
        <v>40303</v>
      </c>
      <c r="F477" s="1">
        <f>VLOOKUP(A477,'[3]LA Incarceration'!$A$2:$C$1106,3,0)</f>
        <v>3.4299999999999997E-2</v>
      </c>
    </row>
    <row r="478" spans="1:6" x14ac:dyDescent="0.2">
      <c r="A478">
        <v>6037535902</v>
      </c>
      <c r="B478" t="s">
        <v>102</v>
      </c>
      <c r="C478" s="2">
        <v>37853</v>
      </c>
      <c r="D478" s="2">
        <f>VLOOKUP(A478,'[1]LA Income Males'!$A$2:$C$1106,3,0)</f>
        <v>33666</v>
      </c>
      <c r="E478" s="2">
        <f>VLOOKUP(A478,'[2]LA Income Females'!$A$2:$C$1106,3,0)</f>
        <v>41820</v>
      </c>
      <c r="F478" s="1">
        <f>VLOOKUP(A478,'[3]LA Incarceration'!$A$2:$C$1106,3,0)</f>
        <v>4.1999999999999997E-3</v>
      </c>
    </row>
    <row r="479" spans="1:6" x14ac:dyDescent="0.2">
      <c r="A479">
        <v>6037197410</v>
      </c>
      <c r="B479" t="s">
        <v>54</v>
      </c>
      <c r="C479" s="2">
        <v>37844</v>
      </c>
      <c r="D479" s="2">
        <f>VLOOKUP(A479,'[1]LA Income Males'!$A$2:$C$1106,3,0)</f>
        <v>37013</v>
      </c>
      <c r="E479" s="2">
        <f>VLOOKUP(A479,'[2]LA Income Females'!$A$2:$C$1106,3,0)</f>
        <v>38834</v>
      </c>
      <c r="F479" s="1">
        <f>VLOOKUP(A479,'[3]LA Incarceration'!$A$2:$C$1106,3,0)</f>
        <v>1.61E-2</v>
      </c>
    </row>
    <row r="480" spans="1:6" x14ac:dyDescent="0.2">
      <c r="A480">
        <v>6037213401</v>
      </c>
      <c r="B480" t="s">
        <v>14</v>
      </c>
      <c r="C480" s="2">
        <v>37828</v>
      </c>
      <c r="D480" s="2">
        <f>VLOOKUP(A480,'[1]LA Income Males'!$A$2:$C$1106,3,0)</f>
        <v>35581</v>
      </c>
      <c r="E480" s="2">
        <f>VLOOKUP(A480,'[2]LA Income Females'!$A$2:$C$1106,3,0)</f>
        <v>40575</v>
      </c>
      <c r="F480" s="1">
        <f>VLOOKUP(A480,'[3]LA Incarceration'!$A$2:$C$1106,3,0)</f>
        <v>0</v>
      </c>
    </row>
    <row r="481" spans="1:6" x14ac:dyDescent="0.2">
      <c r="A481">
        <v>6037271802</v>
      </c>
      <c r="B481" t="s">
        <v>74</v>
      </c>
      <c r="C481" s="2">
        <v>37817</v>
      </c>
      <c r="D481" s="2">
        <f>VLOOKUP(A481,'[1]LA Income Males'!$A$2:$C$1106,3,0)</f>
        <v>33681</v>
      </c>
      <c r="E481" s="2">
        <f>VLOOKUP(A481,'[2]LA Income Females'!$A$2:$C$1106,3,0)</f>
        <v>41847</v>
      </c>
      <c r="F481" s="1">
        <f>VLOOKUP(A481,'[3]LA Incarceration'!$A$2:$C$1106,3,0)</f>
        <v>1.01E-2</v>
      </c>
    </row>
    <row r="482" spans="1:6" x14ac:dyDescent="0.2">
      <c r="A482">
        <v>6037197300</v>
      </c>
      <c r="B482" t="s">
        <v>54</v>
      </c>
      <c r="C482" s="2">
        <v>37765</v>
      </c>
      <c r="D482" s="2">
        <f>VLOOKUP(A482,'[1]LA Income Males'!$A$2:$C$1106,3,0)</f>
        <v>32143</v>
      </c>
      <c r="E482" s="2">
        <f>VLOOKUP(A482,'[2]LA Income Females'!$A$2:$C$1106,3,0)</f>
        <v>43401</v>
      </c>
      <c r="F482" s="1">
        <f>VLOOKUP(A482,'[3]LA Incarceration'!$A$2:$C$1106,3,0)</f>
        <v>7.4000000000000003E-3</v>
      </c>
    </row>
    <row r="483" spans="1:6" x14ac:dyDescent="0.2">
      <c r="A483">
        <v>6037601301</v>
      </c>
      <c r="B483" t="s">
        <v>117</v>
      </c>
      <c r="C483" s="2">
        <v>37728</v>
      </c>
      <c r="D483" s="2">
        <f>VLOOKUP(A483,'[1]LA Income Males'!$A$2:$C$1106,3,0)</f>
        <v>35197</v>
      </c>
      <c r="E483" s="2">
        <f>VLOOKUP(A483,'[2]LA Income Females'!$A$2:$C$1106,3,0)</f>
        <v>41566</v>
      </c>
      <c r="F483" s="1">
        <f>VLOOKUP(A483,'[3]LA Incarceration'!$A$2:$C$1106,3,0)</f>
        <v>3.0099999999999998E-2</v>
      </c>
    </row>
    <row r="484" spans="1:6" x14ac:dyDescent="0.2">
      <c r="A484">
        <v>6037190301</v>
      </c>
      <c r="B484" t="s">
        <v>14</v>
      </c>
      <c r="C484" s="2">
        <v>37719</v>
      </c>
      <c r="D484" s="2">
        <f>VLOOKUP(A484,'[1]LA Income Males'!$A$2:$C$1106,3,0)</f>
        <v>34746</v>
      </c>
      <c r="E484" s="2">
        <f>VLOOKUP(A484,'[2]LA Income Females'!$A$2:$C$1106,3,0)</f>
        <v>41335</v>
      </c>
      <c r="F484" s="1">
        <f>VLOOKUP(A484,'[3]LA Incarceration'!$A$2:$C$1106,3,0)</f>
        <v>7.9000000000000008E-3</v>
      </c>
    </row>
    <row r="485" spans="1:6" x14ac:dyDescent="0.2">
      <c r="A485">
        <v>6037183103</v>
      </c>
      <c r="B485" t="s">
        <v>118</v>
      </c>
      <c r="C485" s="2">
        <v>37707</v>
      </c>
      <c r="D485" s="2">
        <f>VLOOKUP(A485,'[1]LA Income Males'!$A$2:$C$1106,3,0)</f>
        <v>34539</v>
      </c>
      <c r="E485" s="2">
        <f>VLOOKUP(A485,'[2]LA Income Females'!$A$2:$C$1106,3,0)</f>
        <v>40858</v>
      </c>
      <c r="F485" s="1">
        <f>VLOOKUP(A485,'[3]LA Incarceration'!$A$2:$C$1106,3,0)</f>
        <v>5.3E-3</v>
      </c>
    </row>
    <row r="486" spans="1:6" x14ac:dyDescent="0.2">
      <c r="A486">
        <v>6037211120</v>
      </c>
      <c r="B486" t="s">
        <v>14</v>
      </c>
      <c r="C486" s="2">
        <v>37696</v>
      </c>
      <c r="D486" s="2">
        <f>VLOOKUP(A486,'[1]LA Income Males'!$A$2:$C$1106,3,0)</f>
        <v>37091</v>
      </c>
      <c r="E486" s="2">
        <f>VLOOKUP(A486,'[2]LA Income Females'!$A$2:$C$1106,3,0)</f>
        <v>38306</v>
      </c>
      <c r="F486" s="1">
        <f>VLOOKUP(A486,'[3]LA Incarceration'!$A$2:$C$1106,3,0)</f>
        <v>0</v>
      </c>
    </row>
    <row r="487" spans="1:6" x14ac:dyDescent="0.2">
      <c r="A487">
        <v>6037267501</v>
      </c>
      <c r="B487" t="s">
        <v>32</v>
      </c>
      <c r="C487" s="2">
        <v>37690</v>
      </c>
      <c r="D487" s="2">
        <f>VLOOKUP(A487,'[1]LA Income Males'!$A$2:$C$1106,3,0)</f>
        <v>34431</v>
      </c>
      <c r="E487" s="2">
        <f>VLOOKUP(A487,'[2]LA Income Females'!$A$2:$C$1106,3,0)</f>
        <v>41285</v>
      </c>
      <c r="F487" s="1">
        <f>VLOOKUP(A487,'[3]LA Incarceration'!$A$2:$C$1106,3,0)</f>
        <v>2.3900000000000001E-2</v>
      </c>
    </row>
    <row r="488" spans="1:6" x14ac:dyDescent="0.2">
      <c r="A488">
        <v>6037532500</v>
      </c>
      <c r="B488" t="s">
        <v>99</v>
      </c>
      <c r="C488" s="2">
        <v>37685</v>
      </c>
      <c r="D488" s="2">
        <f>VLOOKUP(A488,'[1]LA Income Males'!$A$2:$C$1106,3,0)</f>
        <v>35423</v>
      </c>
      <c r="E488" s="2">
        <f>VLOOKUP(A488,'[2]LA Income Females'!$A$2:$C$1106,3,0)</f>
        <v>39832</v>
      </c>
      <c r="F488" s="1">
        <f>VLOOKUP(A488,'[3]LA Incarceration'!$A$2:$C$1106,3,0)</f>
        <v>1.3100000000000001E-2</v>
      </c>
    </row>
    <row r="489" spans="1:6" x14ac:dyDescent="0.2">
      <c r="A489">
        <v>6037190520</v>
      </c>
      <c r="B489" t="s">
        <v>14</v>
      </c>
      <c r="C489" s="2">
        <v>37664</v>
      </c>
      <c r="D489" s="2">
        <f>VLOOKUP(A489,'[1]LA Income Males'!$A$2:$C$1106,3,0)</f>
        <v>30964</v>
      </c>
      <c r="E489" s="2">
        <f>VLOOKUP(A489,'[2]LA Income Females'!$A$2:$C$1106,3,0)</f>
        <v>44308</v>
      </c>
      <c r="F489" s="1">
        <f>VLOOKUP(A489,'[3]LA Incarceration'!$A$2:$C$1106,3,0)</f>
        <v>1E-3</v>
      </c>
    </row>
    <row r="490" spans="1:6" x14ac:dyDescent="0.2">
      <c r="A490">
        <v>6037191302</v>
      </c>
      <c r="B490" t="s">
        <v>14</v>
      </c>
      <c r="C490" s="2">
        <v>37656</v>
      </c>
      <c r="D490" s="2">
        <f>VLOOKUP(A490,'[1]LA Income Males'!$A$2:$C$1106,3,0)</f>
        <v>39499</v>
      </c>
      <c r="E490" s="2">
        <f>VLOOKUP(A490,'[2]LA Income Females'!$A$2:$C$1106,3,0)</f>
        <v>36010</v>
      </c>
      <c r="F490" s="1">
        <f>VLOOKUP(A490,'[3]LA Incarceration'!$A$2:$C$1106,3,0)</f>
        <v>5.9999999999999995E-4</v>
      </c>
    </row>
    <row r="491" spans="1:6" x14ac:dyDescent="0.2">
      <c r="A491">
        <v>6037551101</v>
      </c>
      <c r="B491" t="s">
        <v>70</v>
      </c>
      <c r="C491" s="2">
        <v>37655</v>
      </c>
      <c r="D491" s="2">
        <f>VLOOKUP(A491,'[1]LA Income Males'!$A$2:$C$1106,3,0)</f>
        <v>37417</v>
      </c>
      <c r="E491" s="2">
        <f>VLOOKUP(A491,'[2]LA Income Females'!$A$2:$C$1106,3,0)</f>
        <v>37944</v>
      </c>
      <c r="F491" s="1">
        <f>VLOOKUP(A491,'[3]LA Incarceration'!$A$2:$C$1106,3,0)</f>
        <v>5.8999999999999999E-3</v>
      </c>
    </row>
    <row r="492" spans="1:6" x14ac:dyDescent="0.2">
      <c r="A492">
        <v>6037535901</v>
      </c>
      <c r="B492" t="s">
        <v>102</v>
      </c>
      <c r="C492" s="2">
        <v>37625</v>
      </c>
      <c r="D492" s="2">
        <f>VLOOKUP(A492,'[1]LA Income Males'!$A$2:$C$1106,3,0)</f>
        <v>35943</v>
      </c>
      <c r="E492" s="2">
        <f>VLOOKUP(A492,'[2]LA Income Females'!$A$2:$C$1106,3,0)</f>
        <v>39478</v>
      </c>
      <c r="F492" s="1">
        <f>VLOOKUP(A492,'[3]LA Incarceration'!$A$2:$C$1106,3,0)</f>
        <v>7.1000000000000004E-3</v>
      </c>
    </row>
    <row r="493" spans="1:6" x14ac:dyDescent="0.2">
      <c r="A493">
        <v>6037536103</v>
      </c>
      <c r="B493" t="s">
        <v>102</v>
      </c>
      <c r="C493" s="2">
        <v>37615</v>
      </c>
      <c r="D493" s="2">
        <f>VLOOKUP(A493,'[1]LA Income Males'!$A$2:$C$1106,3,0)</f>
        <v>36079</v>
      </c>
      <c r="E493" s="2">
        <f>VLOOKUP(A493,'[2]LA Income Females'!$A$2:$C$1106,3,0)</f>
        <v>39441</v>
      </c>
      <c r="F493" s="1">
        <f>VLOOKUP(A493,'[3]LA Incarceration'!$A$2:$C$1106,3,0)</f>
        <v>2.3E-3</v>
      </c>
    </row>
    <row r="494" spans="1:6" x14ac:dyDescent="0.2">
      <c r="A494">
        <v>6037226002</v>
      </c>
      <c r="B494" t="s">
        <v>14</v>
      </c>
      <c r="C494" s="2">
        <v>37603</v>
      </c>
      <c r="D494" s="2">
        <f>VLOOKUP(A494,'[1]LA Income Males'!$A$2:$C$1106,3,0)</f>
        <v>40399</v>
      </c>
      <c r="E494" s="2">
        <f>VLOOKUP(A494,'[2]LA Income Females'!$A$2:$C$1106,3,0)</f>
        <v>35128</v>
      </c>
      <c r="F494" s="1">
        <f>VLOOKUP(A494,'[3]LA Incarceration'!$A$2:$C$1106,3,0)</f>
        <v>2.69E-2</v>
      </c>
    </row>
    <row r="495" spans="1:6" x14ac:dyDescent="0.2">
      <c r="A495">
        <v>6037183620</v>
      </c>
      <c r="B495" t="s">
        <v>59</v>
      </c>
      <c r="C495" s="2">
        <v>37577</v>
      </c>
      <c r="D495" s="2">
        <f>VLOOKUP(A495,'[1]LA Income Males'!$A$2:$C$1106,3,0)</f>
        <v>34566</v>
      </c>
      <c r="E495" s="2">
        <f>VLOOKUP(A495,'[2]LA Income Females'!$A$2:$C$1106,3,0)</f>
        <v>41597</v>
      </c>
      <c r="F495" s="1">
        <f>VLOOKUP(A495,'[3]LA Incarceration'!$A$2:$C$1106,3,0)</f>
        <v>1.34E-2</v>
      </c>
    </row>
    <row r="496" spans="1:6" x14ac:dyDescent="0.2">
      <c r="A496">
        <v>6037208710</v>
      </c>
      <c r="B496" t="s">
        <v>14</v>
      </c>
      <c r="C496" s="2">
        <v>37577</v>
      </c>
      <c r="D496" s="2">
        <f>VLOOKUP(A496,'[1]LA Income Males'!$A$2:$C$1106,3,0)</f>
        <v>32938</v>
      </c>
      <c r="E496" s="2">
        <f>VLOOKUP(A496,'[2]LA Income Females'!$A$2:$C$1106,3,0)</f>
        <v>41210</v>
      </c>
      <c r="F496" s="1">
        <f>VLOOKUP(A496,'[3]LA Incarceration'!$A$2:$C$1106,3,0)</f>
        <v>5.1000000000000004E-3</v>
      </c>
    </row>
    <row r="497" spans="1:6" x14ac:dyDescent="0.2">
      <c r="A497">
        <v>6037219500</v>
      </c>
      <c r="B497" t="s">
        <v>114</v>
      </c>
      <c r="C497" s="2">
        <v>37565</v>
      </c>
      <c r="D497" s="2">
        <f>VLOOKUP(A497,'[1]LA Income Males'!$A$2:$C$1106,3,0)</f>
        <v>36383</v>
      </c>
      <c r="E497" s="2">
        <f>VLOOKUP(A497,'[2]LA Income Females'!$A$2:$C$1106,3,0)</f>
        <v>38713</v>
      </c>
      <c r="F497" s="1">
        <f>VLOOKUP(A497,'[3]LA Incarceration'!$A$2:$C$1106,3,0)</f>
        <v>2.9399999999999999E-2</v>
      </c>
    </row>
    <row r="498" spans="1:6" x14ac:dyDescent="0.2">
      <c r="A498">
        <v>6037269700</v>
      </c>
      <c r="B498" t="s">
        <v>17</v>
      </c>
      <c r="C498" s="2">
        <v>37527</v>
      </c>
      <c r="D498" s="2">
        <f>VLOOKUP(A498,'[1]LA Income Males'!$A$2:$C$1106,3,0)</f>
        <v>37387</v>
      </c>
      <c r="E498" s="2">
        <f>VLOOKUP(A498,'[2]LA Income Females'!$A$2:$C$1106,3,0)</f>
        <v>37575</v>
      </c>
      <c r="F498" s="1">
        <f>VLOOKUP(A498,'[3]LA Incarceration'!$A$2:$C$1106,3,0)</f>
        <v>1.84E-2</v>
      </c>
    </row>
    <row r="499" spans="1:6" x14ac:dyDescent="0.2">
      <c r="A499">
        <v>6037530203</v>
      </c>
      <c r="B499" t="s">
        <v>33</v>
      </c>
      <c r="C499" s="2">
        <v>37487</v>
      </c>
      <c r="D499" s="2">
        <f>VLOOKUP(A499,'[1]LA Income Males'!$A$2:$C$1106,3,0)</f>
        <v>38281</v>
      </c>
      <c r="E499" s="2">
        <f>VLOOKUP(A499,'[2]LA Income Females'!$A$2:$C$1106,3,0)</f>
        <v>36751</v>
      </c>
      <c r="F499" s="1">
        <f>VLOOKUP(A499,'[3]LA Incarceration'!$A$2:$C$1106,3,0)</f>
        <v>1.3299999999999999E-2</v>
      </c>
    </row>
    <row r="500" spans="1:6" x14ac:dyDescent="0.2">
      <c r="A500">
        <v>6037534700</v>
      </c>
      <c r="B500" t="s">
        <v>99</v>
      </c>
      <c r="C500" s="2">
        <v>37482</v>
      </c>
      <c r="D500" s="2">
        <f>VLOOKUP(A500,'[1]LA Income Males'!$A$2:$C$1106,3,0)</f>
        <v>35813</v>
      </c>
      <c r="E500" s="2">
        <f>VLOOKUP(A500,'[2]LA Income Females'!$A$2:$C$1106,3,0)</f>
        <v>39112</v>
      </c>
      <c r="F500" s="1">
        <f>VLOOKUP(A500,'[3]LA Incarceration'!$A$2:$C$1106,3,0)</f>
        <v>5.1999999999999998E-3</v>
      </c>
    </row>
    <row r="501" spans="1:6" x14ac:dyDescent="0.2">
      <c r="A501">
        <v>6037601202</v>
      </c>
      <c r="B501" t="s">
        <v>117</v>
      </c>
      <c r="C501" s="2">
        <v>37468</v>
      </c>
      <c r="D501" s="2">
        <f>VLOOKUP(A501,'[1]LA Income Males'!$A$2:$C$1106,3,0)</f>
        <v>36537</v>
      </c>
      <c r="E501" s="2">
        <f>VLOOKUP(A501,'[2]LA Income Females'!$A$2:$C$1106,3,0)</f>
        <v>38511</v>
      </c>
      <c r="F501" s="1">
        <f>VLOOKUP(A501,'[3]LA Incarceration'!$A$2:$C$1106,3,0)</f>
        <v>3.3E-3</v>
      </c>
    </row>
    <row r="502" spans="1:6" x14ac:dyDescent="0.2">
      <c r="A502">
        <v>6037211802</v>
      </c>
      <c r="B502" t="s">
        <v>14</v>
      </c>
      <c r="C502" s="2">
        <v>37450</v>
      </c>
      <c r="D502" s="2">
        <f>VLOOKUP(A502,'[1]LA Income Males'!$A$2:$C$1106,3,0)</f>
        <v>36061</v>
      </c>
      <c r="E502" s="2">
        <f>VLOOKUP(A502,'[2]LA Income Females'!$A$2:$C$1106,3,0)</f>
        <v>38892</v>
      </c>
      <c r="F502" s="1">
        <f>VLOOKUP(A502,'[3]LA Incarceration'!$A$2:$C$1106,3,0)</f>
        <v>2.4500000000000001E-2</v>
      </c>
    </row>
    <row r="503" spans="1:6" x14ac:dyDescent="0.2">
      <c r="A503">
        <v>6037603900</v>
      </c>
      <c r="B503" t="s">
        <v>119</v>
      </c>
      <c r="C503" s="2">
        <v>37438</v>
      </c>
      <c r="D503" s="2">
        <f>VLOOKUP(A503,'[1]LA Income Males'!$A$2:$C$1106,3,0)</f>
        <v>34836</v>
      </c>
      <c r="E503" s="2">
        <f>VLOOKUP(A503,'[2]LA Income Females'!$A$2:$C$1106,3,0)</f>
        <v>40368</v>
      </c>
      <c r="F503" s="1">
        <f>VLOOKUP(A503,'[3]LA Incarceration'!$A$2:$C$1106,3,0)</f>
        <v>2.2100000000000002E-2</v>
      </c>
    </row>
    <row r="504" spans="1:6" x14ac:dyDescent="0.2">
      <c r="A504">
        <v>6037553701</v>
      </c>
      <c r="B504" t="s">
        <v>120</v>
      </c>
      <c r="C504" s="2">
        <v>37417</v>
      </c>
      <c r="D504" s="2">
        <f>VLOOKUP(A504,'[1]LA Income Males'!$A$2:$C$1106,3,0)</f>
        <v>35742</v>
      </c>
      <c r="E504" s="2">
        <f>VLOOKUP(A504,'[2]LA Income Females'!$A$2:$C$1106,3,0)</f>
        <v>39163</v>
      </c>
      <c r="F504" s="1">
        <f>VLOOKUP(A504,'[3]LA Incarceration'!$A$2:$C$1106,3,0)</f>
        <v>1.29E-2</v>
      </c>
    </row>
    <row r="505" spans="1:6" x14ac:dyDescent="0.2">
      <c r="A505">
        <v>6037535605</v>
      </c>
      <c r="B505" t="s">
        <v>102</v>
      </c>
      <c r="C505" s="2">
        <v>37406</v>
      </c>
      <c r="D505" s="2">
        <f>VLOOKUP(A505,'[1]LA Income Males'!$A$2:$C$1106,3,0)</f>
        <v>36041</v>
      </c>
      <c r="E505" s="2">
        <f>VLOOKUP(A505,'[2]LA Income Females'!$A$2:$C$1106,3,0)</f>
        <v>38648</v>
      </c>
      <c r="F505" s="1">
        <f>VLOOKUP(A505,'[3]LA Incarceration'!$A$2:$C$1106,3,0)</f>
        <v>5.0000000000000001E-3</v>
      </c>
    </row>
    <row r="506" spans="1:6" x14ac:dyDescent="0.2">
      <c r="A506">
        <v>6037183300</v>
      </c>
      <c r="B506" t="s">
        <v>59</v>
      </c>
      <c r="C506" s="2">
        <v>37389</v>
      </c>
      <c r="D506" s="2">
        <f>VLOOKUP(A506,'[1]LA Income Males'!$A$2:$C$1106,3,0)</f>
        <v>33286</v>
      </c>
      <c r="E506" s="2">
        <f>VLOOKUP(A506,'[2]LA Income Females'!$A$2:$C$1106,3,0)</f>
        <v>41943</v>
      </c>
      <c r="F506" s="1">
        <f>VLOOKUP(A506,'[3]LA Incarceration'!$A$2:$C$1106,3,0)</f>
        <v>0</v>
      </c>
    </row>
    <row r="507" spans="1:6" x14ac:dyDescent="0.2">
      <c r="A507">
        <v>6037531102</v>
      </c>
      <c r="B507" t="s">
        <v>2</v>
      </c>
      <c r="C507" s="2">
        <v>37374</v>
      </c>
      <c r="D507" s="2">
        <f>VLOOKUP(A507,'[1]LA Income Males'!$A$2:$C$1106,3,0)</f>
        <v>37035</v>
      </c>
      <c r="E507" s="2">
        <f>VLOOKUP(A507,'[2]LA Income Females'!$A$2:$C$1106,3,0)</f>
        <v>37998</v>
      </c>
      <c r="F507" s="1">
        <f>VLOOKUP(A507,'[3]LA Incarceration'!$A$2:$C$1106,3,0)</f>
        <v>2.3599999999999999E-2</v>
      </c>
    </row>
    <row r="508" spans="1:6" x14ac:dyDescent="0.2">
      <c r="A508">
        <v>6037535701</v>
      </c>
      <c r="B508" t="s">
        <v>102</v>
      </c>
      <c r="C508" s="2">
        <v>37325</v>
      </c>
      <c r="D508" s="2">
        <f>VLOOKUP(A508,'[1]LA Income Males'!$A$2:$C$1106,3,0)</f>
        <v>35317</v>
      </c>
      <c r="E508" s="2">
        <f>VLOOKUP(A508,'[2]LA Income Females'!$A$2:$C$1106,3,0)</f>
        <v>39239</v>
      </c>
      <c r="F508" s="1">
        <f>VLOOKUP(A508,'[3]LA Incarceration'!$A$2:$C$1106,3,0)</f>
        <v>6.4000000000000003E-3</v>
      </c>
    </row>
    <row r="509" spans="1:6" x14ac:dyDescent="0.2">
      <c r="A509">
        <v>6037532001</v>
      </c>
      <c r="B509" t="s">
        <v>33</v>
      </c>
      <c r="C509" s="2">
        <v>37319</v>
      </c>
      <c r="D509" s="2">
        <f>VLOOKUP(A509,'[1]LA Income Males'!$A$2:$C$1106,3,0)</f>
        <v>38663</v>
      </c>
      <c r="E509" s="2">
        <f>VLOOKUP(A509,'[2]LA Income Females'!$A$2:$C$1106,3,0)</f>
        <v>35808</v>
      </c>
      <c r="F509" s="1">
        <f>VLOOKUP(A509,'[3]LA Incarceration'!$A$2:$C$1106,3,0)</f>
        <v>2.3999999999999998E-3</v>
      </c>
    </row>
    <row r="510" spans="1:6" x14ac:dyDescent="0.2">
      <c r="A510">
        <v>6037553400</v>
      </c>
      <c r="B510" t="s">
        <v>70</v>
      </c>
      <c r="C510" s="2">
        <v>37294</v>
      </c>
      <c r="D510" s="2">
        <f>VLOOKUP(A510,'[1]LA Income Males'!$A$2:$C$1106,3,0)</f>
        <v>33116</v>
      </c>
      <c r="E510" s="2">
        <f>VLOOKUP(A510,'[2]LA Income Females'!$A$2:$C$1106,3,0)</f>
        <v>42747</v>
      </c>
      <c r="F510" s="1">
        <f>VLOOKUP(A510,'[3]LA Incarceration'!$A$2:$C$1106,3,0)</f>
        <v>0</v>
      </c>
    </row>
    <row r="511" spans="1:6" x14ac:dyDescent="0.2">
      <c r="A511">
        <v>6037273600</v>
      </c>
      <c r="B511" t="s">
        <v>93</v>
      </c>
      <c r="C511" s="2">
        <v>37270</v>
      </c>
      <c r="D511" s="2">
        <f>VLOOKUP(A511,'[1]LA Income Males'!$A$2:$C$1106,3,0)</f>
        <v>35616</v>
      </c>
      <c r="E511" s="2">
        <f>VLOOKUP(A511,'[2]LA Income Females'!$A$2:$C$1106,3,0)</f>
        <v>38928</v>
      </c>
      <c r="F511" s="1">
        <f>VLOOKUP(A511,'[3]LA Incarceration'!$A$2:$C$1106,3,0)</f>
        <v>2.1100000000000001E-2</v>
      </c>
    </row>
    <row r="512" spans="1:6" x14ac:dyDescent="0.2">
      <c r="A512">
        <v>6037199202</v>
      </c>
      <c r="B512" t="s">
        <v>101</v>
      </c>
      <c r="C512" s="2">
        <v>37260</v>
      </c>
      <c r="D512" s="2">
        <f>VLOOKUP(A512,'[1]LA Income Males'!$A$2:$C$1106,3,0)</f>
        <v>33294</v>
      </c>
      <c r="E512" s="2">
        <f>VLOOKUP(A512,'[2]LA Income Females'!$A$2:$C$1106,3,0)</f>
        <v>41354</v>
      </c>
      <c r="F512" s="1">
        <f>VLOOKUP(A512,'[3]LA Incarceration'!$A$2:$C$1106,3,0)</f>
        <v>6.0000000000000001E-3</v>
      </c>
    </row>
    <row r="513" spans="1:6" x14ac:dyDescent="0.2">
      <c r="A513">
        <v>6037530101</v>
      </c>
      <c r="B513" t="s">
        <v>33</v>
      </c>
      <c r="C513" s="2">
        <v>37236</v>
      </c>
      <c r="D513" s="2">
        <f>VLOOKUP(A513,'[1]LA Income Males'!$A$2:$C$1106,3,0)</f>
        <v>37240</v>
      </c>
      <c r="E513" s="2">
        <f>VLOOKUP(A513,'[2]LA Income Females'!$A$2:$C$1106,3,0)</f>
        <v>37168</v>
      </c>
      <c r="F513" s="1">
        <f>VLOOKUP(A513,'[3]LA Incarceration'!$A$2:$C$1106,3,0)</f>
        <v>1.0999999999999999E-2</v>
      </c>
    </row>
    <row r="514" spans="1:6" x14ac:dyDescent="0.2">
      <c r="A514">
        <v>6037192420</v>
      </c>
      <c r="B514" t="s">
        <v>14</v>
      </c>
      <c r="C514" s="2">
        <v>37181</v>
      </c>
      <c r="D514" s="2">
        <f>VLOOKUP(A514,'[1]LA Income Males'!$A$2:$C$1106,3,0)</f>
        <v>33710</v>
      </c>
      <c r="E514" s="2">
        <f>VLOOKUP(A514,'[2]LA Income Females'!$A$2:$C$1106,3,0)</f>
        <v>41011</v>
      </c>
      <c r="F514" s="1">
        <f>VLOOKUP(A514,'[3]LA Incarceration'!$A$2:$C$1106,3,0)</f>
        <v>6.0000000000000001E-3</v>
      </c>
    </row>
    <row r="515" spans="1:6" x14ac:dyDescent="0.2">
      <c r="A515">
        <v>6037212101</v>
      </c>
      <c r="B515" t="s">
        <v>14</v>
      </c>
      <c r="C515" s="2">
        <v>37168</v>
      </c>
      <c r="D515" s="2">
        <f>VLOOKUP(A515,'[1]LA Income Males'!$A$2:$C$1106,3,0)</f>
        <v>32080</v>
      </c>
      <c r="E515" s="2">
        <f>VLOOKUP(A515,'[2]LA Income Females'!$A$2:$C$1106,3,0)</f>
        <v>43046</v>
      </c>
      <c r="F515" s="1">
        <f>VLOOKUP(A515,'[3]LA Incarceration'!$A$2:$C$1106,3,0)</f>
        <v>0</v>
      </c>
    </row>
    <row r="516" spans="1:6" x14ac:dyDescent="0.2">
      <c r="A516">
        <v>6037195400</v>
      </c>
      <c r="B516" t="s">
        <v>81</v>
      </c>
      <c r="C516" s="2">
        <v>37164</v>
      </c>
      <c r="D516" s="2">
        <f>VLOOKUP(A516,'[1]LA Income Males'!$A$2:$C$1106,3,0)</f>
        <v>38430</v>
      </c>
      <c r="E516" s="2">
        <f>VLOOKUP(A516,'[2]LA Income Females'!$A$2:$C$1106,3,0)</f>
        <v>36137</v>
      </c>
      <c r="F516" s="1">
        <f>VLOOKUP(A516,'[3]LA Incarceration'!$A$2:$C$1106,3,0)</f>
        <v>1.01E-2</v>
      </c>
    </row>
    <row r="517" spans="1:6" x14ac:dyDescent="0.2">
      <c r="A517">
        <v>6037980019</v>
      </c>
      <c r="B517" t="s">
        <v>12</v>
      </c>
      <c r="C517" s="2">
        <v>36991</v>
      </c>
      <c r="D517" s="2">
        <f>VLOOKUP(A517,'[1]LA Income Males'!$A$2:$C$1106,3,0)</f>
        <v>0</v>
      </c>
      <c r="E517" s="2">
        <f>VLOOKUP(A517,'[2]LA Income Females'!$A$2:$C$1106,3,0)</f>
        <v>0</v>
      </c>
      <c r="F517" s="1">
        <f>VLOOKUP(A517,'[3]LA Incarceration'!$A$2:$C$1106,3,0)</f>
        <v>0.11360000000000001</v>
      </c>
    </row>
    <row r="518" spans="1:6" x14ac:dyDescent="0.2">
      <c r="A518">
        <v>6037191201</v>
      </c>
      <c r="B518" t="s">
        <v>14</v>
      </c>
      <c r="C518" s="2">
        <v>36981</v>
      </c>
      <c r="D518" s="2">
        <f>VLOOKUP(A518,'[1]LA Income Males'!$A$2:$C$1106,3,0)</f>
        <v>35224</v>
      </c>
      <c r="E518" s="2">
        <f>VLOOKUP(A518,'[2]LA Income Females'!$A$2:$C$1106,3,0)</f>
        <v>38628</v>
      </c>
      <c r="F518" s="1">
        <f>VLOOKUP(A518,'[3]LA Incarceration'!$A$2:$C$1106,3,0)</f>
        <v>1.3599999999999999E-2</v>
      </c>
    </row>
    <row r="519" spans="1:6" x14ac:dyDescent="0.2">
      <c r="A519">
        <v>6037530204</v>
      </c>
      <c r="B519" t="s">
        <v>33</v>
      </c>
      <c r="C519" s="2">
        <v>36976</v>
      </c>
      <c r="D519" s="2">
        <f>VLOOKUP(A519,'[1]LA Income Males'!$A$2:$C$1106,3,0)</f>
        <v>36902</v>
      </c>
      <c r="E519" s="2">
        <f>VLOOKUP(A519,'[2]LA Income Females'!$A$2:$C$1106,3,0)</f>
        <v>37085</v>
      </c>
      <c r="F519" s="1">
        <f>VLOOKUP(A519,'[3]LA Incarceration'!$A$2:$C$1106,3,0)</f>
        <v>0</v>
      </c>
    </row>
    <row r="520" spans="1:6" x14ac:dyDescent="0.2">
      <c r="A520">
        <v>6037302401</v>
      </c>
      <c r="B520" t="s">
        <v>121</v>
      </c>
      <c r="C520" s="2">
        <v>36914</v>
      </c>
      <c r="D520" s="2">
        <f>VLOOKUP(A520,'[1]LA Income Males'!$A$2:$C$1106,3,0)</f>
        <v>33165</v>
      </c>
      <c r="E520" s="2">
        <f>VLOOKUP(A520,'[2]LA Income Females'!$A$2:$C$1106,3,0)</f>
        <v>40326</v>
      </c>
      <c r="F520" s="1">
        <f>VLOOKUP(A520,'[3]LA Incarceration'!$A$2:$C$1106,3,0)</f>
        <v>1.7000000000000001E-2</v>
      </c>
    </row>
    <row r="521" spans="1:6" x14ac:dyDescent="0.2">
      <c r="A521">
        <v>6037502700</v>
      </c>
      <c r="B521" t="s">
        <v>94</v>
      </c>
      <c r="C521" s="2">
        <v>36911</v>
      </c>
      <c r="D521" s="2">
        <f>VLOOKUP(A521,'[1]LA Income Males'!$A$2:$C$1106,3,0)</f>
        <v>33895</v>
      </c>
      <c r="E521" s="2">
        <f>VLOOKUP(A521,'[2]LA Income Females'!$A$2:$C$1106,3,0)</f>
        <v>40903</v>
      </c>
      <c r="F521" s="1">
        <f>VLOOKUP(A521,'[3]LA Incarceration'!$A$2:$C$1106,3,0)</f>
        <v>1.4200000000000001E-2</v>
      </c>
    </row>
    <row r="522" spans="1:6" x14ac:dyDescent="0.2">
      <c r="A522">
        <v>6037186403</v>
      </c>
      <c r="B522" t="s">
        <v>77</v>
      </c>
      <c r="C522" s="2">
        <v>36884</v>
      </c>
      <c r="D522" s="2">
        <f>VLOOKUP(A522,'[1]LA Income Males'!$A$2:$C$1106,3,0)</f>
        <v>34876</v>
      </c>
      <c r="E522" s="2">
        <f>VLOOKUP(A522,'[2]LA Income Females'!$A$2:$C$1106,3,0)</f>
        <v>38834</v>
      </c>
      <c r="F522" s="1">
        <f>VLOOKUP(A522,'[3]LA Incarceration'!$A$2:$C$1106,3,0)</f>
        <v>7.4999999999999997E-3</v>
      </c>
    </row>
    <row r="523" spans="1:6" x14ac:dyDescent="0.2">
      <c r="A523">
        <v>6037212620</v>
      </c>
      <c r="B523" t="s">
        <v>14</v>
      </c>
      <c r="C523" s="2">
        <v>36862</v>
      </c>
      <c r="D523" s="2">
        <f>VLOOKUP(A523,'[1]LA Income Males'!$A$2:$C$1106,3,0)</f>
        <v>35917</v>
      </c>
      <c r="E523" s="2">
        <f>VLOOKUP(A523,'[2]LA Income Females'!$A$2:$C$1106,3,0)</f>
        <v>37767</v>
      </c>
      <c r="F523" s="1">
        <f>VLOOKUP(A523,'[3]LA Incarceration'!$A$2:$C$1106,3,0)</f>
        <v>5.7999999999999996E-3</v>
      </c>
    </row>
    <row r="524" spans="1:6" x14ac:dyDescent="0.2">
      <c r="A524">
        <v>6037534502</v>
      </c>
      <c r="B524" t="s">
        <v>99</v>
      </c>
      <c r="C524" s="2">
        <v>36854</v>
      </c>
      <c r="D524" s="2">
        <f>VLOOKUP(A524,'[1]LA Income Males'!$A$2:$C$1106,3,0)</f>
        <v>35491</v>
      </c>
      <c r="E524" s="2">
        <f>VLOOKUP(A524,'[2]LA Income Females'!$A$2:$C$1106,3,0)</f>
        <v>38490</v>
      </c>
      <c r="F524" s="1">
        <f>VLOOKUP(A524,'[3]LA Incarceration'!$A$2:$C$1106,3,0)</f>
        <v>1.4999999999999999E-2</v>
      </c>
    </row>
    <row r="525" spans="1:6" x14ac:dyDescent="0.2">
      <c r="A525">
        <v>6037183220</v>
      </c>
      <c r="B525" t="s">
        <v>59</v>
      </c>
      <c r="C525" s="2">
        <v>36846</v>
      </c>
      <c r="D525" s="2">
        <f>VLOOKUP(A525,'[1]LA Income Males'!$A$2:$C$1106,3,0)</f>
        <v>36204</v>
      </c>
      <c r="E525" s="2">
        <f>VLOOKUP(A525,'[2]LA Income Females'!$A$2:$C$1106,3,0)</f>
        <v>37670</v>
      </c>
      <c r="F525" s="1">
        <f>VLOOKUP(A525,'[3]LA Incarceration'!$A$2:$C$1106,3,0)</f>
        <v>1.2E-2</v>
      </c>
    </row>
    <row r="526" spans="1:6" x14ac:dyDescent="0.2">
      <c r="A526">
        <v>6037535606</v>
      </c>
      <c r="B526" t="s">
        <v>102</v>
      </c>
      <c r="C526" s="2">
        <v>36806</v>
      </c>
      <c r="D526" s="2">
        <f>VLOOKUP(A526,'[1]LA Income Males'!$A$2:$C$1106,3,0)</f>
        <v>39625</v>
      </c>
      <c r="E526" s="2">
        <f>VLOOKUP(A526,'[2]LA Income Females'!$A$2:$C$1106,3,0)</f>
        <v>34419</v>
      </c>
      <c r="F526" s="1">
        <f>VLOOKUP(A526,'[3]LA Incarceration'!$A$2:$C$1106,3,0)</f>
        <v>3.7000000000000002E-3</v>
      </c>
    </row>
    <row r="527" spans="1:6" x14ac:dyDescent="0.2">
      <c r="A527">
        <v>6037203500</v>
      </c>
      <c r="B527" t="s">
        <v>122</v>
      </c>
      <c r="C527" s="2">
        <v>36754</v>
      </c>
      <c r="D527" s="2">
        <f>VLOOKUP(A527,'[1]LA Income Males'!$A$2:$C$1106,3,0)</f>
        <v>35407</v>
      </c>
      <c r="E527" s="2">
        <f>VLOOKUP(A527,'[2]LA Income Females'!$A$2:$C$1106,3,0)</f>
        <v>38049</v>
      </c>
      <c r="F527" s="1">
        <f>VLOOKUP(A527,'[3]LA Incarceration'!$A$2:$C$1106,3,0)</f>
        <v>1.1999999999999999E-3</v>
      </c>
    </row>
    <row r="528" spans="1:6" x14ac:dyDescent="0.2">
      <c r="A528">
        <v>6037199000</v>
      </c>
      <c r="B528" t="s">
        <v>59</v>
      </c>
      <c r="C528" s="2">
        <v>36719</v>
      </c>
      <c r="D528" s="2">
        <f>VLOOKUP(A528,'[1]LA Income Males'!$A$2:$C$1106,3,0)</f>
        <v>36524</v>
      </c>
      <c r="E528" s="2">
        <f>VLOOKUP(A528,'[2]LA Income Females'!$A$2:$C$1106,3,0)</f>
        <v>36944</v>
      </c>
      <c r="F528" s="1">
        <f>VLOOKUP(A528,'[3]LA Incarceration'!$A$2:$C$1106,3,0)</f>
        <v>4.4999999999999997E-3</v>
      </c>
    </row>
    <row r="529" spans="1:6" x14ac:dyDescent="0.2">
      <c r="A529">
        <v>6037191203</v>
      </c>
      <c r="B529" t="s">
        <v>14</v>
      </c>
      <c r="C529" s="2">
        <v>36707</v>
      </c>
      <c r="D529" s="2">
        <f>VLOOKUP(A529,'[1]LA Income Males'!$A$2:$C$1106,3,0)</f>
        <v>34602</v>
      </c>
      <c r="E529" s="2">
        <f>VLOOKUP(A529,'[2]LA Income Females'!$A$2:$C$1106,3,0)</f>
        <v>38597</v>
      </c>
      <c r="F529" s="1">
        <f>VLOOKUP(A529,'[3]LA Incarceration'!$A$2:$C$1106,3,0)</f>
        <v>1.3599999999999999E-2</v>
      </c>
    </row>
    <row r="530" spans="1:6" x14ac:dyDescent="0.2">
      <c r="A530">
        <v>6037191620</v>
      </c>
      <c r="B530" t="s">
        <v>14</v>
      </c>
      <c r="C530" s="2">
        <v>36699</v>
      </c>
      <c r="D530" s="2">
        <f>VLOOKUP(A530,'[1]LA Income Males'!$A$2:$C$1106,3,0)</f>
        <v>31652</v>
      </c>
      <c r="E530" s="2">
        <f>VLOOKUP(A530,'[2]LA Income Females'!$A$2:$C$1106,3,0)</f>
        <v>42674</v>
      </c>
      <c r="F530" s="1">
        <f>VLOOKUP(A530,'[3]LA Incarceration'!$A$2:$C$1106,3,0)</f>
        <v>0</v>
      </c>
    </row>
    <row r="531" spans="1:6" x14ac:dyDescent="0.2">
      <c r="A531">
        <v>6037195802</v>
      </c>
      <c r="B531" t="s">
        <v>14</v>
      </c>
      <c r="C531" s="2">
        <v>36686</v>
      </c>
      <c r="D531" s="2">
        <f>VLOOKUP(A531,'[1]LA Income Males'!$A$2:$C$1106,3,0)</f>
        <v>31963</v>
      </c>
      <c r="E531" s="2">
        <f>VLOOKUP(A531,'[2]LA Income Females'!$A$2:$C$1106,3,0)</f>
        <v>41605</v>
      </c>
      <c r="F531" s="1">
        <f>VLOOKUP(A531,'[3]LA Incarceration'!$A$2:$C$1106,3,0)</f>
        <v>1.7299999999999999E-2</v>
      </c>
    </row>
    <row r="532" spans="1:6" x14ac:dyDescent="0.2">
      <c r="A532">
        <v>6037535702</v>
      </c>
      <c r="B532" t="s">
        <v>102</v>
      </c>
      <c r="C532" s="2">
        <v>36679</v>
      </c>
      <c r="D532" s="2">
        <f>VLOOKUP(A532,'[1]LA Income Males'!$A$2:$C$1106,3,0)</f>
        <v>34216</v>
      </c>
      <c r="E532" s="2">
        <f>VLOOKUP(A532,'[2]LA Income Females'!$A$2:$C$1106,3,0)</f>
        <v>39458</v>
      </c>
      <c r="F532" s="1">
        <f>VLOOKUP(A532,'[3]LA Incarceration'!$A$2:$C$1106,3,0)</f>
        <v>1.2E-2</v>
      </c>
    </row>
    <row r="533" spans="1:6" x14ac:dyDescent="0.2">
      <c r="A533">
        <v>6037197500</v>
      </c>
      <c r="B533" t="s">
        <v>54</v>
      </c>
      <c r="C533" s="2">
        <v>36661</v>
      </c>
      <c r="D533" s="2">
        <f>VLOOKUP(A533,'[1]LA Income Males'!$A$2:$C$1106,3,0)</f>
        <v>33392</v>
      </c>
      <c r="E533" s="2">
        <f>VLOOKUP(A533,'[2]LA Income Females'!$A$2:$C$1106,3,0)</f>
        <v>40234</v>
      </c>
      <c r="F533" s="1">
        <f>VLOOKUP(A533,'[3]LA Incarceration'!$A$2:$C$1106,3,0)</f>
        <v>1.43E-2</v>
      </c>
    </row>
    <row r="534" spans="1:6" x14ac:dyDescent="0.2">
      <c r="A534">
        <v>6037191500</v>
      </c>
      <c r="B534" t="s">
        <v>14</v>
      </c>
      <c r="C534" s="2">
        <v>36659</v>
      </c>
      <c r="D534" s="2">
        <f>VLOOKUP(A534,'[1]LA Income Males'!$A$2:$C$1106,3,0)</f>
        <v>33859</v>
      </c>
      <c r="E534" s="2">
        <f>VLOOKUP(A534,'[2]LA Income Females'!$A$2:$C$1106,3,0)</f>
        <v>39532</v>
      </c>
      <c r="F534" s="1">
        <f>VLOOKUP(A534,'[3]LA Incarceration'!$A$2:$C$1106,3,0)</f>
        <v>2.1399999999999999E-2</v>
      </c>
    </row>
    <row r="535" spans="1:6" x14ac:dyDescent="0.2">
      <c r="A535">
        <v>6037197420</v>
      </c>
      <c r="B535" t="s">
        <v>54</v>
      </c>
      <c r="C535" s="2">
        <v>36619</v>
      </c>
      <c r="D535" s="2">
        <f>VLOOKUP(A535,'[1]LA Income Males'!$A$2:$C$1106,3,0)</f>
        <v>34754</v>
      </c>
      <c r="E535" s="2">
        <f>VLOOKUP(A535,'[2]LA Income Females'!$A$2:$C$1106,3,0)</f>
        <v>39170</v>
      </c>
      <c r="F535" s="1">
        <f>VLOOKUP(A535,'[3]LA Incarceration'!$A$2:$C$1106,3,0)</f>
        <v>9.7999999999999997E-3</v>
      </c>
    </row>
    <row r="536" spans="1:6" x14ac:dyDescent="0.2">
      <c r="A536">
        <v>6037601402</v>
      </c>
      <c r="B536" t="s">
        <v>117</v>
      </c>
      <c r="C536" s="2">
        <v>36601</v>
      </c>
      <c r="D536" s="2">
        <f>VLOOKUP(A536,'[1]LA Income Males'!$A$2:$C$1106,3,0)</f>
        <v>34282</v>
      </c>
      <c r="E536" s="2">
        <f>VLOOKUP(A536,'[2]LA Income Females'!$A$2:$C$1106,3,0)</f>
        <v>38801</v>
      </c>
      <c r="F536" s="1">
        <f>VLOOKUP(A536,'[3]LA Incarceration'!$A$2:$C$1106,3,0)</f>
        <v>5.5999999999999999E-3</v>
      </c>
    </row>
    <row r="537" spans="1:6" x14ac:dyDescent="0.2">
      <c r="A537">
        <v>6037532303</v>
      </c>
      <c r="B537" t="s">
        <v>123</v>
      </c>
      <c r="C537" s="2">
        <v>36594</v>
      </c>
      <c r="D537" s="2">
        <f>VLOOKUP(A537,'[1]LA Income Males'!$A$2:$C$1106,3,0)</f>
        <v>34462</v>
      </c>
      <c r="E537" s="2">
        <f>VLOOKUP(A537,'[2]LA Income Females'!$A$2:$C$1106,3,0)</f>
        <v>38652</v>
      </c>
      <c r="F537" s="1">
        <f>VLOOKUP(A537,'[3]LA Incarceration'!$A$2:$C$1106,3,0)</f>
        <v>1.6299999999999999E-2</v>
      </c>
    </row>
    <row r="538" spans="1:6" x14ac:dyDescent="0.2">
      <c r="A538">
        <v>6037602106</v>
      </c>
      <c r="B538" t="s">
        <v>83</v>
      </c>
      <c r="C538" s="2">
        <v>36460</v>
      </c>
      <c r="D538" s="2">
        <f>VLOOKUP(A538,'[1]LA Income Males'!$A$2:$C$1106,3,0)</f>
        <v>35119</v>
      </c>
      <c r="E538" s="2">
        <f>VLOOKUP(A538,'[2]LA Income Females'!$A$2:$C$1106,3,0)</f>
        <v>37811</v>
      </c>
      <c r="F538" s="1">
        <f>VLOOKUP(A538,'[3]LA Incarceration'!$A$2:$C$1106,3,0)</f>
        <v>8.9999999999999993E-3</v>
      </c>
    </row>
    <row r="539" spans="1:6" x14ac:dyDescent="0.2">
      <c r="A539">
        <v>6037211121</v>
      </c>
      <c r="B539" t="s">
        <v>14</v>
      </c>
      <c r="C539" s="2">
        <v>36450</v>
      </c>
      <c r="D539" s="2">
        <f>VLOOKUP(A539,'[1]LA Income Males'!$A$2:$C$1106,3,0)</f>
        <v>32704</v>
      </c>
      <c r="E539" s="2">
        <f>VLOOKUP(A539,'[2]LA Income Females'!$A$2:$C$1106,3,0)</f>
        <v>39662</v>
      </c>
      <c r="F539" s="1">
        <f>VLOOKUP(A539,'[3]LA Incarceration'!$A$2:$C$1106,3,0)</f>
        <v>1.9599999999999999E-2</v>
      </c>
    </row>
    <row r="540" spans="1:6" x14ac:dyDescent="0.2">
      <c r="A540">
        <v>6037183221</v>
      </c>
      <c r="B540" t="s">
        <v>59</v>
      </c>
      <c r="C540" s="2">
        <v>36438</v>
      </c>
      <c r="D540" s="2">
        <f>VLOOKUP(A540,'[1]LA Income Males'!$A$2:$C$1106,3,0)</f>
        <v>35411</v>
      </c>
      <c r="E540" s="2">
        <f>VLOOKUP(A540,'[2]LA Income Females'!$A$2:$C$1106,3,0)</f>
        <v>37379</v>
      </c>
      <c r="F540" s="1">
        <f>VLOOKUP(A540,'[3]LA Incarceration'!$A$2:$C$1106,3,0)</f>
        <v>1.61E-2</v>
      </c>
    </row>
    <row r="541" spans="1:6" x14ac:dyDescent="0.2">
      <c r="A541">
        <v>6037535604</v>
      </c>
      <c r="B541" t="s">
        <v>102</v>
      </c>
      <c r="C541" s="2">
        <v>36419</v>
      </c>
      <c r="D541" s="2">
        <f>VLOOKUP(A541,'[1]LA Income Males'!$A$2:$C$1106,3,0)</f>
        <v>36254</v>
      </c>
      <c r="E541" s="2">
        <f>VLOOKUP(A541,'[2]LA Income Females'!$A$2:$C$1106,3,0)</f>
        <v>36529</v>
      </c>
      <c r="F541" s="1">
        <f>VLOOKUP(A541,'[3]LA Incarceration'!$A$2:$C$1106,3,0)</f>
        <v>6.1000000000000004E-3</v>
      </c>
    </row>
    <row r="542" spans="1:6" x14ac:dyDescent="0.2">
      <c r="A542">
        <v>6037201501</v>
      </c>
      <c r="B542" t="s">
        <v>59</v>
      </c>
      <c r="C542" s="2">
        <v>36364</v>
      </c>
      <c r="D542" s="2">
        <f>VLOOKUP(A542,'[1]LA Income Males'!$A$2:$C$1106,3,0)</f>
        <v>33437</v>
      </c>
      <c r="E542" s="2">
        <f>VLOOKUP(A542,'[2]LA Income Females'!$A$2:$C$1106,3,0)</f>
        <v>39169</v>
      </c>
      <c r="F542" s="1">
        <f>VLOOKUP(A542,'[3]LA Incarceration'!$A$2:$C$1106,3,0)</f>
        <v>4.7999999999999996E-3</v>
      </c>
    </row>
    <row r="543" spans="1:6" x14ac:dyDescent="0.2">
      <c r="A543">
        <v>6037211921</v>
      </c>
      <c r="B543" t="s">
        <v>14</v>
      </c>
      <c r="C543" s="2">
        <v>36275</v>
      </c>
      <c r="D543" s="2">
        <f>VLOOKUP(A543,'[1]LA Income Males'!$A$2:$C$1106,3,0)</f>
        <v>33202</v>
      </c>
      <c r="E543" s="2">
        <f>VLOOKUP(A543,'[2]LA Income Females'!$A$2:$C$1106,3,0)</f>
        <v>38732</v>
      </c>
      <c r="F543" s="1">
        <f>VLOOKUP(A543,'[3]LA Incarceration'!$A$2:$C$1106,3,0)</f>
        <v>1.0800000000000001E-2</v>
      </c>
    </row>
    <row r="544" spans="1:6" x14ac:dyDescent="0.2">
      <c r="A544">
        <v>6037553504</v>
      </c>
      <c r="B544" t="s">
        <v>120</v>
      </c>
      <c r="C544" s="2">
        <v>36214</v>
      </c>
      <c r="D544" s="2">
        <f>VLOOKUP(A544,'[1]LA Income Males'!$A$2:$C$1106,3,0)</f>
        <v>34124</v>
      </c>
      <c r="E544" s="2">
        <f>VLOOKUP(A544,'[2]LA Income Females'!$A$2:$C$1106,3,0)</f>
        <v>38437</v>
      </c>
      <c r="F544" s="1">
        <f>VLOOKUP(A544,'[3]LA Incarceration'!$A$2:$C$1106,3,0)</f>
        <v>2.7799999999999998E-2</v>
      </c>
    </row>
    <row r="545" spans="1:6" x14ac:dyDescent="0.2">
      <c r="A545">
        <v>6037192620</v>
      </c>
      <c r="B545" t="s">
        <v>14</v>
      </c>
      <c r="C545" s="2">
        <v>36190</v>
      </c>
      <c r="D545" s="2">
        <f>VLOOKUP(A545,'[1]LA Income Males'!$A$2:$C$1106,3,0)</f>
        <v>32668</v>
      </c>
      <c r="E545" s="2">
        <f>VLOOKUP(A545,'[2]LA Income Females'!$A$2:$C$1106,3,0)</f>
        <v>39590</v>
      </c>
      <c r="F545" s="1">
        <f>VLOOKUP(A545,'[3]LA Incarceration'!$A$2:$C$1106,3,0)</f>
        <v>2.0400000000000001E-2</v>
      </c>
    </row>
    <row r="546" spans="1:6" x14ac:dyDescent="0.2">
      <c r="A546">
        <v>6037530602</v>
      </c>
      <c r="B546" t="s">
        <v>2</v>
      </c>
      <c r="C546" s="2">
        <v>36159</v>
      </c>
      <c r="D546" s="2">
        <f>VLOOKUP(A546,'[1]LA Income Males'!$A$2:$C$1106,3,0)</f>
        <v>36115</v>
      </c>
      <c r="E546" s="2">
        <f>VLOOKUP(A546,'[2]LA Income Females'!$A$2:$C$1106,3,0)</f>
        <v>36262</v>
      </c>
      <c r="F546" s="1">
        <f>VLOOKUP(A546,'[3]LA Incarceration'!$A$2:$C$1106,3,0)</f>
        <v>2.06E-2</v>
      </c>
    </row>
    <row r="547" spans="1:6" x14ac:dyDescent="0.2">
      <c r="A547">
        <v>6037601600</v>
      </c>
      <c r="B547" t="s">
        <v>117</v>
      </c>
      <c r="C547" s="2">
        <v>36136</v>
      </c>
      <c r="D547" s="2">
        <f>VLOOKUP(A547,'[1]LA Income Males'!$A$2:$C$1106,3,0)</f>
        <v>36011</v>
      </c>
      <c r="E547" s="2">
        <f>VLOOKUP(A547,'[2]LA Income Females'!$A$2:$C$1106,3,0)</f>
        <v>36268</v>
      </c>
      <c r="F547" s="1">
        <f>VLOOKUP(A547,'[3]LA Incarceration'!$A$2:$C$1106,3,0)</f>
        <v>1.4E-3</v>
      </c>
    </row>
    <row r="548" spans="1:6" x14ac:dyDescent="0.2">
      <c r="A548">
        <v>6037190201</v>
      </c>
      <c r="B548" t="s">
        <v>14</v>
      </c>
      <c r="C548" s="2">
        <v>36122</v>
      </c>
      <c r="D548" s="2">
        <f>VLOOKUP(A548,'[1]LA Income Males'!$A$2:$C$1106,3,0)</f>
        <v>32406</v>
      </c>
      <c r="E548" s="2">
        <f>VLOOKUP(A548,'[2]LA Income Females'!$A$2:$C$1106,3,0)</f>
        <v>40395</v>
      </c>
      <c r="F548" s="1">
        <f>VLOOKUP(A548,'[3]LA Incarceration'!$A$2:$C$1106,3,0)</f>
        <v>0</v>
      </c>
    </row>
    <row r="549" spans="1:6" x14ac:dyDescent="0.2">
      <c r="A549">
        <v>6037183810</v>
      </c>
      <c r="B549" t="s">
        <v>59</v>
      </c>
      <c r="C549" s="2">
        <v>36119</v>
      </c>
      <c r="D549" s="2">
        <f>VLOOKUP(A549,'[1]LA Income Males'!$A$2:$C$1106,3,0)</f>
        <v>36604</v>
      </c>
      <c r="E549" s="2">
        <f>VLOOKUP(A549,'[2]LA Income Females'!$A$2:$C$1106,3,0)</f>
        <v>35787</v>
      </c>
      <c r="F549" s="1">
        <f>VLOOKUP(A549,'[3]LA Incarceration'!$A$2:$C$1106,3,0)</f>
        <v>1.7000000000000001E-2</v>
      </c>
    </row>
    <row r="550" spans="1:6" x14ac:dyDescent="0.2">
      <c r="A550">
        <v>6037215102</v>
      </c>
      <c r="B550" t="s">
        <v>14</v>
      </c>
      <c r="C550" s="2">
        <v>36107</v>
      </c>
      <c r="D550" s="2">
        <f>VLOOKUP(A550,'[1]LA Income Males'!$A$2:$C$1106,3,0)</f>
        <v>33058</v>
      </c>
      <c r="E550" s="2">
        <f>VLOOKUP(A550,'[2]LA Income Females'!$A$2:$C$1106,3,0)</f>
        <v>39338</v>
      </c>
      <c r="F550" s="1">
        <f>VLOOKUP(A550,'[3]LA Incarceration'!$A$2:$C$1106,3,0)</f>
        <v>2.6100000000000002E-2</v>
      </c>
    </row>
    <row r="551" spans="1:6" x14ac:dyDescent="0.2">
      <c r="A551">
        <v>6037216200</v>
      </c>
      <c r="B551" t="s">
        <v>14</v>
      </c>
      <c r="C551" s="2">
        <v>36105</v>
      </c>
      <c r="D551" s="2">
        <f>VLOOKUP(A551,'[1]LA Income Males'!$A$2:$C$1106,3,0)</f>
        <v>33125</v>
      </c>
      <c r="E551" s="2">
        <f>VLOOKUP(A551,'[2]LA Income Females'!$A$2:$C$1106,3,0)</f>
        <v>39073</v>
      </c>
      <c r="F551" s="1">
        <f>VLOOKUP(A551,'[3]LA Incarceration'!$A$2:$C$1106,3,0)</f>
        <v>1.7399999999999999E-2</v>
      </c>
    </row>
    <row r="552" spans="1:6" x14ac:dyDescent="0.2">
      <c r="A552">
        <v>6037531902</v>
      </c>
      <c r="B552" t="s">
        <v>124</v>
      </c>
      <c r="C552" s="2">
        <v>36044</v>
      </c>
      <c r="D552" s="2">
        <f>VLOOKUP(A552,'[1]LA Income Males'!$A$2:$C$1106,3,0)</f>
        <v>33572</v>
      </c>
      <c r="E552" s="2">
        <f>VLOOKUP(A552,'[2]LA Income Females'!$A$2:$C$1106,3,0)</f>
        <v>39013</v>
      </c>
      <c r="F552" s="1">
        <f>VLOOKUP(A552,'[3]LA Incarceration'!$A$2:$C$1106,3,0)</f>
        <v>1.43E-2</v>
      </c>
    </row>
    <row r="553" spans="1:6" x14ac:dyDescent="0.2">
      <c r="A553">
        <v>6037185202</v>
      </c>
      <c r="B553" t="s">
        <v>106</v>
      </c>
      <c r="C553" s="2">
        <v>35988</v>
      </c>
      <c r="D553" s="2">
        <f>VLOOKUP(A553,'[1]LA Income Males'!$A$2:$C$1106,3,0)</f>
        <v>34131</v>
      </c>
      <c r="E553" s="2">
        <f>VLOOKUP(A553,'[2]LA Income Females'!$A$2:$C$1106,3,0)</f>
        <v>37964</v>
      </c>
      <c r="F553" s="1">
        <f>VLOOKUP(A553,'[3]LA Incarceration'!$A$2:$C$1106,3,0)</f>
        <v>8.0000000000000002E-3</v>
      </c>
    </row>
    <row r="554" spans="1:6" x14ac:dyDescent="0.2">
      <c r="A554">
        <v>6037540300</v>
      </c>
      <c r="B554" t="s">
        <v>125</v>
      </c>
      <c r="C554" s="2">
        <v>35946</v>
      </c>
      <c r="D554" s="2">
        <f>VLOOKUP(A554,'[1]LA Income Males'!$A$2:$C$1106,3,0)</f>
        <v>34345</v>
      </c>
      <c r="E554" s="2">
        <f>VLOOKUP(A554,'[2]LA Income Females'!$A$2:$C$1106,3,0)</f>
        <v>37458</v>
      </c>
      <c r="F554" s="1">
        <f>VLOOKUP(A554,'[3]LA Incarceration'!$A$2:$C$1106,3,0)</f>
        <v>7.7000000000000002E-3</v>
      </c>
    </row>
    <row r="555" spans="1:6" x14ac:dyDescent="0.2">
      <c r="A555">
        <v>6037206050</v>
      </c>
      <c r="B555" t="s">
        <v>14</v>
      </c>
      <c r="C555" s="2">
        <v>35921</v>
      </c>
      <c r="D555" s="2">
        <f>VLOOKUP(A555,'[1]LA Income Males'!$A$2:$C$1106,3,0)</f>
        <v>35437</v>
      </c>
      <c r="E555" s="2">
        <f>VLOOKUP(A555,'[2]LA Income Females'!$A$2:$C$1106,3,0)</f>
        <v>36627</v>
      </c>
      <c r="F555" s="1">
        <f>VLOOKUP(A555,'[3]LA Incarceration'!$A$2:$C$1106,3,0)</f>
        <v>2.7199999999999998E-2</v>
      </c>
    </row>
    <row r="556" spans="1:6" x14ac:dyDescent="0.2">
      <c r="A556">
        <v>6037701801</v>
      </c>
      <c r="B556" t="s">
        <v>126</v>
      </c>
      <c r="C556" s="2">
        <v>35914</v>
      </c>
      <c r="D556" s="2">
        <f>VLOOKUP(A556,'[1]LA Income Males'!$A$2:$C$1106,3,0)</f>
        <v>32922</v>
      </c>
      <c r="E556" s="2">
        <f>VLOOKUP(A556,'[2]LA Income Females'!$A$2:$C$1106,3,0)</f>
        <v>39142</v>
      </c>
      <c r="F556" s="1">
        <f>VLOOKUP(A556,'[3]LA Incarceration'!$A$2:$C$1106,3,0)</f>
        <v>1.6799999999999999E-2</v>
      </c>
    </row>
    <row r="557" spans="1:6" x14ac:dyDescent="0.2">
      <c r="A557">
        <v>6037190401</v>
      </c>
      <c r="B557" t="s">
        <v>14</v>
      </c>
      <c r="C557" s="2">
        <v>35901</v>
      </c>
      <c r="D557" s="2">
        <f>VLOOKUP(A557,'[1]LA Income Males'!$A$2:$C$1106,3,0)</f>
        <v>33396</v>
      </c>
      <c r="E557" s="2">
        <f>VLOOKUP(A557,'[2]LA Income Females'!$A$2:$C$1106,3,0)</f>
        <v>38474</v>
      </c>
      <c r="F557" s="1">
        <f>VLOOKUP(A557,'[3]LA Incarceration'!$A$2:$C$1106,3,0)</f>
        <v>0</v>
      </c>
    </row>
    <row r="558" spans="1:6" x14ac:dyDescent="0.2">
      <c r="A558">
        <v>6037534406</v>
      </c>
      <c r="B558" t="s">
        <v>127</v>
      </c>
      <c r="C558" s="2">
        <v>35840</v>
      </c>
      <c r="D558" s="2">
        <f>VLOOKUP(A558,'[1]LA Income Males'!$A$2:$C$1106,3,0)</f>
        <v>34224</v>
      </c>
      <c r="E558" s="2">
        <f>VLOOKUP(A558,'[2]LA Income Females'!$A$2:$C$1106,3,0)</f>
        <v>37578</v>
      </c>
      <c r="F558" s="1">
        <f>VLOOKUP(A558,'[3]LA Incarceration'!$A$2:$C$1106,3,0)</f>
        <v>2.0799999999999999E-2</v>
      </c>
    </row>
    <row r="559" spans="1:6" x14ac:dyDescent="0.2">
      <c r="A559">
        <v>6037186301</v>
      </c>
      <c r="B559" t="s">
        <v>77</v>
      </c>
      <c r="C559" s="2">
        <v>35833</v>
      </c>
      <c r="D559" s="2">
        <f>VLOOKUP(A559,'[1]LA Income Males'!$A$2:$C$1106,3,0)</f>
        <v>36798</v>
      </c>
      <c r="E559" s="2">
        <f>VLOOKUP(A559,'[2]LA Income Females'!$A$2:$C$1106,3,0)</f>
        <v>34723</v>
      </c>
      <c r="F559" s="1">
        <f>VLOOKUP(A559,'[3]LA Incarceration'!$A$2:$C$1106,3,0)</f>
        <v>3.4599999999999999E-2</v>
      </c>
    </row>
    <row r="560" spans="1:6" x14ac:dyDescent="0.2">
      <c r="A560">
        <v>6037183510</v>
      </c>
      <c r="B560" t="s">
        <v>59</v>
      </c>
      <c r="C560" s="2">
        <v>35789</v>
      </c>
      <c r="D560" s="2">
        <f>VLOOKUP(A560,'[1]LA Income Males'!$A$2:$C$1106,3,0)</f>
        <v>32004</v>
      </c>
      <c r="E560" s="2">
        <f>VLOOKUP(A560,'[2]LA Income Females'!$A$2:$C$1106,3,0)</f>
        <v>40025</v>
      </c>
      <c r="F560" s="1">
        <f>VLOOKUP(A560,'[3]LA Incarceration'!$A$2:$C$1106,3,0)</f>
        <v>1.26E-2</v>
      </c>
    </row>
    <row r="561" spans="1:6" x14ac:dyDescent="0.2">
      <c r="A561">
        <v>6037224700</v>
      </c>
      <c r="B561" t="s">
        <v>114</v>
      </c>
      <c r="C561" s="2">
        <v>35767</v>
      </c>
      <c r="D561" s="2">
        <f>VLOOKUP(A561,'[1]LA Income Males'!$A$2:$C$1106,3,0)</f>
        <v>29437</v>
      </c>
      <c r="E561" s="2">
        <f>VLOOKUP(A561,'[2]LA Income Females'!$A$2:$C$1106,3,0)</f>
        <v>38628</v>
      </c>
      <c r="F561" s="1">
        <f>VLOOKUP(A561,'[3]LA Incarceration'!$A$2:$C$1106,3,0)</f>
        <v>1.4200000000000001E-2</v>
      </c>
    </row>
    <row r="562" spans="1:6" x14ac:dyDescent="0.2">
      <c r="A562">
        <v>6037201120</v>
      </c>
      <c r="B562" t="s">
        <v>59</v>
      </c>
      <c r="C562" s="2">
        <v>35766</v>
      </c>
      <c r="D562" s="2">
        <f>VLOOKUP(A562,'[1]LA Income Males'!$A$2:$C$1106,3,0)</f>
        <v>34881</v>
      </c>
      <c r="E562" s="2">
        <f>VLOOKUP(A562,'[2]LA Income Females'!$A$2:$C$1106,3,0)</f>
        <v>36659</v>
      </c>
      <c r="F562" s="1">
        <f>VLOOKUP(A562,'[3]LA Incarceration'!$A$2:$C$1106,3,0)</f>
        <v>0.02</v>
      </c>
    </row>
    <row r="563" spans="1:6" x14ac:dyDescent="0.2">
      <c r="A563">
        <v>6037275102</v>
      </c>
      <c r="B563" t="s">
        <v>69</v>
      </c>
      <c r="C563" s="2">
        <v>35738</v>
      </c>
      <c r="D563" s="2">
        <f>VLOOKUP(A563,'[1]LA Income Males'!$A$2:$C$1106,3,0)</f>
        <v>29933</v>
      </c>
      <c r="E563" s="2">
        <f>VLOOKUP(A563,'[2]LA Income Females'!$A$2:$C$1106,3,0)</f>
        <v>42615</v>
      </c>
      <c r="F563" s="1">
        <f>VLOOKUP(A563,'[3]LA Incarceration'!$A$2:$C$1106,3,0)</f>
        <v>8.0999999999999996E-3</v>
      </c>
    </row>
    <row r="564" spans="1:6" x14ac:dyDescent="0.2">
      <c r="A564">
        <v>6037533804</v>
      </c>
      <c r="B564" t="s">
        <v>128</v>
      </c>
      <c r="C564" s="2">
        <v>35691</v>
      </c>
      <c r="D564" s="2">
        <f>VLOOKUP(A564,'[1]LA Income Males'!$A$2:$C$1106,3,0)</f>
        <v>31078</v>
      </c>
      <c r="E564" s="2">
        <f>VLOOKUP(A564,'[2]LA Income Females'!$A$2:$C$1106,3,0)</f>
        <v>40901</v>
      </c>
      <c r="F564" s="1">
        <f>VLOOKUP(A564,'[3]LA Incarceration'!$A$2:$C$1106,3,0)</f>
        <v>5.4000000000000003E-3</v>
      </c>
    </row>
    <row r="565" spans="1:6" x14ac:dyDescent="0.2">
      <c r="A565">
        <v>6037201401</v>
      </c>
      <c r="B565" t="s">
        <v>59</v>
      </c>
      <c r="C565" s="2">
        <v>35685</v>
      </c>
      <c r="D565" s="2">
        <f>VLOOKUP(A565,'[1]LA Income Males'!$A$2:$C$1106,3,0)</f>
        <v>32843</v>
      </c>
      <c r="E565" s="2">
        <f>VLOOKUP(A565,'[2]LA Income Females'!$A$2:$C$1106,3,0)</f>
        <v>38291</v>
      </c>
      <c r="F565" s="1">
        <f>VLOOKUP(A565,'[3]LA Incarceration'!$A$2:$C$1106,3,0)</f>
        <v>1.0699999999999999E-2</v>
      </c>
    </row>
    <row r="566" spans="1:6" x14ac:dyDescent="0.2">
      <c r="A566">
        <v>6037273700</v>
      </c>
      <c r="B566" t="s">
        <v>93</v>
      </c>
      <c r="C566" s="2">
        <v>35625</v>
      </c>
      <c r="D566" s="2">
        <f>VLOOKUP(A566,'[1]LA Income Males'!$A$2:$C$1106,3,0)</f>
        <v>34506</v>
      </c>
      <c r="E566" s="2">
        <f>VLOOKUP(A566,'[2]LA Income Females'!$A$2:$C$1106,3,0)</f>
        <v>36743</v>
      </c>
      <c r="F566" s="1">
        <f>VLOOKUP(A566,'[3]LA Incarceration'!$A$2:$C$1106,3,0)</f>
        <v>3.1600000000000003E-2</v>
      </c>
    </row>
    <row r="567" spans="1:6" x14ac:dyDescent="0.2">
      <c r="A567">
        <v>6037183820</v>
      </c>
      <c r="B567" t="s">
        <v>59</v>
      </c>
      <c r="C567" s="2">
        <v>35618</v>
      </c>
      <c r="D567" s="2">
        <f>VLOOKUP(A567,'[1]LA Income Males'!$A$2:$C$1106,3,0)</f>
        <v>33704</v>
      </c>
      <c r="E567" s="2">
        <f>VLOOKUP(A567,'[2]LA Income Females'!$A$2:$C$1106,3,0)</f>
        <v>37196</v>
      </c>
      <c r="F567" s="1">
        <f>VLOOKUP(A567,'[3]LA Incarceration'!$A$2:$C$1106,3,0)</f>
        <v>5.1999999999999998E-3</v>
      </c>
    </row>
    <row r="568" spans="1:6" x14ac:dyDescent="0.2">
      <c r="A568">
        <v>6037535802</v>
      </c>
      <c r="B568" t="s">
        <v>102</v>
      </c>
      <c r="C568" s="2">
        <v>35605</v>
      </c>
      <c r="D568" s="2">
        <f>VLOOKUP(A568,'[1]LA Income Males'!$A$2:$C$1106,3,0)</f>
        <v>32573</v>
      </c>
      <c r="E568" s="2">
        <f>VLOOKUP(A568,'[2]LA Income Females'!$A$2:$C$1106,3,0)</f>
        <v>38675</v>
      </c>
      <c r="F568" s="1">
        <f>VLOOKUP(A568,'[3]LA Incarceration'!$A$2:$C$1106,3,0)</f>
        <v>1.21E-2</v>
      </c>
    </row>
    <row r="569" spans="1:6" x14ac:dyDescent="0.2">
      <c r="A569">
        <v>6037192520</v>
      </c>
      <c r="B569" t="s">
        <v>14</v>
      </c>
      <c r="C569" s="2">
        <v>35587</v>
      </c>
      <c r="D569" s="2">
        <f>VLOOKUP(A569,'[1]LA Income Males'!$A$2:$C$1106,3,0)</f>
        <v>33940</v>
      </c>
      <c r="E569" s="2">
        <f>VLOOKUP(A569,'[2]LA Income Females'!$A$2:$C$1106,3,0)</f>
        <v>37752</v>
      </c>
      <c r="F569" s="1">
        <f>VLOOKUP(A569,'[3]LA Incarceration'!$A$2:$C$1106,3,0)</f>
        <v>9.1999999999999998E-3</v>
      </c>
    </row>
    <row r="570" spans="1:6" x14ac:dyDescent="0.2">
      <c r="A570">
        <v>6037531504</v>
      </c>
      <c r="B570" t="s">
        <v>116</v>
      </c>
      <c r="C570" s="2">
        <v>35579</v>
      </c>
      <c r="D570" s="2">
        <f>VLOOKUP(A570,'[1]LA Income Males'!$A$2:$C$1106,3,0)</f>
        <v>35256</v>
      </c>
      <c r="E570" s="2">
        <f>VLOOKUP(A570,'[2]LA Income Females'!$A$2:$C$1106,3,0)</f>
        <v>35806</v>
      </c>
      <c r="F570" s="1">
        <f>VLOOKUP(A570,'[3]LA Incarceration'!$A$2:$C$1106,3,0)</f>
        <v>1.61E-2</v>
      </c>
    </row>
    <row r="571" spans="1:6" x14ac:dyDescent="0.2">
      <c r="A571">
        <v>6037534203</v>
      </c>
      <c r="B571" t="s">
        <v>129</v>
      </c>
      <c r="C571" s="2">
        <v>35538</v>
      </c>
      <c r="D571" s="2">
        <f>VLOOKUP(A571,'[1]LA Income Males'!$A$2:$C$1106,3,0)</f>
        <v>35594</v>
      </c>
      <c r="E571" s="2">
        <f>VLOOKUP(A571,'[2]LA Income Females'!$A$2:$C$1106,3,0)</f>
        <v>35507</v>
      </c>
      <c r="F571" s="1">
        <f>VLOOKUP(A571,'[3]LA Incarceration'!$A$2:$C$1106,3,0)</f>
        <v>1.7399999999999999E-2</v>
      </c>
    </row>
    <row r="572" spans="1:6" x14ac:dyDescent="0.2">
      <c r="A572">
        <v>6037531800</v>
      </c>
      <c r="B572" t="s">
        <v>124</v>
      </c>
      <c r="C572" s="2">
        <v>35513</v>
      </c>
      <c r="D572" s="2">
        <f>VLOOKUP(A572,'[1]LA Income Males'!$A$2:$C$1106,3,0)</f>
        <v>35176</v>
      </c>
      <c r="E572" s="2">
        <f>VLOOKUP(A572,'[2]LA Income Females'!$A$2:$C$1106,3,0)</f>
        <v>36037</v>
      </c>
      <c r="F572" s="1">
        <f>VLOOKUP(A572,'[3]LA Incarceration'!$A$2:$C$1106,3,0)</f>
        <v>8.3000000000000001E-3</v>
      </c>
    </row>
    <row r="573" spans="1:6" x14ac:dyDescent="0.2">
      <c r="A573">
        <v>6037533902</v>
      </c>
      <c r="B573" t="s">
        <v>129</v>
      </c>
      <c r="C573" s="2">
        <v>35511</v>
      </c>
      <c r="D573" s="2">
        <f>VLOOKUP(A573,'[1]LA Income Males'!$A$2:$C$1106,3,0)</f>
        <v>35511</v>
      </c>
      <c r="E573" s="2">
        <f>VLOOKUP(A573,'[2]LA Income Females'!$A$2:$C$1106,3,0)</f>
        <v>35490</v>
      </c>
      <c r="F573" s="1">
        <f>VLOOKUP(A573,'[3]LA Incarceration'!$A$2:$C$1106,3,0)</f>
        <v>5.7999999999999996E-3</v>
      </c>
    </row>
    <row r="574" spans="1:6" x14ac:dyDescent="0.2">
      <c r="A574">
        <v>6037533601</v>
      </c>
      <c r="B574" t="s">
        <v>128</v>
      </c>
      <c r="C574" s="2">
        <v>35509</v>
      </c>
      <c r="D574" s="2">
        <f>VLOOKUP(A574,'[1]LA Income Males'!$A$2:$C$1106,3,0)</f>
        <v>35477</v>
      </c>
      <c r="E574" s="2">
        <f>VLOOKUP(A574,'[2]LA Income Females'!$A$2:$C$1106,3,0)</f>
        <v>35517</v>
      </c>
      <c r="F574" s="1">
        <f>VLOOKUP(A574,'[3]LA Incarceration'!$A$2:$C$1106,3,0)</f>
        <v>1.21E-2</v>
      </c>
    </row>
    <row r="575" spans="1:6" x14ac:dyDescent="0.2">
      <c r="A575">
        <v>6037211922</v>
      </c>
      <c r="B575" t="s">
        <v>14</v>
      </c>
      <c r="C575" s="2">
        <v>35508</v>
      </c>
      <c r="D575" s="2">
        <f>VLOOKUP(A575,'[1]LA Income Males'!$A$2:$C$1106,3,0)</f>
        <v>33933</v>
      </c>
      <c r="E575" s="2">
        <f>VLOOKUP(A575,'[2]LA Income Females'!$A$2:$C$1106,3,0)</f>
        <v>37939</v>
      </c>
      <c r="F575" s="1">
        <f>VLOOKUP(A575,'[3]LA Incarceration'!$A$2:$C$1106,3,0)</f>
        <v>1.18E-2</v>
      </c>
    </row>
    <row r="576" spans="1:6" x14ac:dyDescent="0.2">
      <c r="A576">
        <v>6037272201</v>
      </c>
      <c r="B576" t="s">
        <v>22</v>
      </c>
      <c r="C576" s="2">
        <v>35470</v>
      </c>
      <c r="D576" s="2">
        <f>VLOOKUP(A576,'[1]LA Income Males'!$A$2:$C$1106,3,0)</f>
        <v>31870</v>
      </c>
      <c r="E576" s="2">
        <f>VLOOKUP(A576,'[2]LA Income Females'!$A$2:$C$1106,3,0)</f>
        <v>39187</v>
      </c>
      <c r="F576" s="1">
        <f>VLOOKUP(A576,'[3]LA Incarceration'!$A$2:$C$1106,3,0)</f>
        <v>0</v>
      </c>
    </row>
    <row r="577" spans="1:6" x14ac:dyDescent="0.2">
      <c r="A577">
        <v>6037291130</v>
      </c>
      <c r="B577" t="s">
        <v>130</v>
      </c>
      <c r="C577" s="2">
        <v>35429</v>
      </c>
      <c r="D577" s="2">
        <f>VLOOKUP(A577,'[1]LA Income Males'!$A$2:$C$1106,3,0)</f>
        <v>34331</v>
      </c>
      <c r="E577" s="2">
        <f>VLOOKUP(A577,'[2]LA Income Females'!$A$2:$C$1106,3,0)</f>
        <v>36367</v>
      </c>
      <c r="F577" s="1">
        <f>VLOOKUP(A577,'[3]LA Incarceration'!$A$2:$C$1106,3,0)</f>
        <v>1.52E-2</v>
      </c>
    </row>
    <row r="578" spans="1:6" x14ac:dyDescent="0.2">
      <c r="A578">
        <v>6037191301</v>
      </c>
      <c r="B578" t="s">
        <v>131</v>
      </c>
      <c r="C578" s="2">
        <v>35388</v>
      </c>
      <c r="D578" s="2">
        <f>VLOOKUP(A578,'[1]LA Income Males'!$A$2:$C$1106,3,0)</f>
        <v>33906</v>
      </c>
      <c r="E578" s="2">
        <f>VLOOKUP(A578,'[2]LA Income Females'!$A$2:$C$1106,3,0)</f>
        <v>37130</v>
      </c>
      <c r="F578" s="1">
        <f>VLOOKUP(A578,'[3]LA Incarceration'!$A$2:$C$1106,3,0)</f>
        <v>1.4E-2</v>
      </c>
    </row>
    <row r="579" spans="1:6" x14ac:dyDescent="0.2">
      <c r="A579">
        <v>6037215101</v>
      </c>
      <c r="B579" t="s">
        <v>14</v>
      </c>
      <c r="C579" s="2">
        <v>35385</v>
      </c>
      <c r="D579" s="2">
        <f>VLOOKUP(A579,'[1]LA Income Males'!$A$2:$C$1106,3,0)</f>
        <v>27927</v>
      </c>
      <c r="E579" s="2">
        <f>VLOOKUP(A579,'[2]LA Income Females'!$A$2:$C$1106,3,0)</f>
        <v>43089</v>
      </c>
      <c r="F579" s="1">
        <f>VLOOKUP(A579,'[3]LA Incarceration'!$A$2:$C$1106,3,0)</f>
        <v>0</v>
      </c>
    </row>
    <row r="580" spans="1:6" x14ac:dyDescent="0.2">
      <c r="A580">
        <v>6037533501</v>
      </c>
      <c r="B580" t="s">
        <v>99</v>
      </c>
      <c r="C580" s="2">
        <v>35326</v>
      </c>
      <c r="D580" s="2">
        <f>VLOOKUP(A580,'[1]LA Income Males'!$A$2:$C$1106,3,0)</f>
        <v>32354</v>
      </c>
      <c r="E580" s="2">
        <f>VLOOKUP(A580,'[2]LA Income Females'!$A$2:$C$1106,3,0)</f>
        <v>37989</v>
      </c>
      <c r="F580" s="1">
        <f>VLOOKUP(A580,'[3]LA Incarceration'!$A$2:$C$1106,3,0)</f>
        <v>1.5E-3</v>
      </c>
    </row>
    <row r="581" spans="1:6" x14ac:dyDescent="0.2">
      <c r="A581">
        <v>6037535502</v>
      </c>
      <c r="B581" t="s">
        <v>102</v>
      </c>
      <c r="C581" s="2">
        <v>35318</v>
      </c>
      <c r="D581" s="2">
        <f>VLOOKUP(A581,'[1]LA Income Males'!$A$2:$C$1106,3,0)</f>
        <v>34591</v>
      </c>
      <c r="E581" s="2">
        <f>VLOOKUP(A581,'[2]LA Income Females'!$A$2:$C$1106,3,0)</f>
        <v>36280</v>
      </c>
      <c r="F581" s="1">
        <f>VLOOKUP(A581,'[3]LA Incarceration'!$A$2:$C$1106,3,0)</f>
        <v>1.3899999999999999E-2</v>
      </c>
    </row>
    <row r="582" spans="1:6" x14ac:dyDescent="0.2">
      <c r="A582">
        <v>6037532102</v>
      </c>
      <c r="B582" t="s">
        <v>33</v>
      </c>
      <c r="C582" s="2">
        <v>35272</v>
      </c>
      <c r="D582" s="2">
        <f>VLOOKUP(A582,'[1]LA Income Males'!$A$2:$C$1106,3,0)</f>
        <v>34002</v>
      </c>
      <c r="E582" s="2">
        <f>VLOOKUP(A582,'[2]LA Income Females'!$A$2:$C$1106,3,0)</f>
        <v>36917</v>
      </c>
      <c r="F582" s="1">
        <f>VLOOKUP(A582,'[3]LA Incarceration'!$A$2:$C$1106,3,0)</f>
        <v>7.0000000000000001E-3</v>
      </c>
    </row>
    <row r="583" spans="1:6" x14ac:dyDescent="0.2">
      <c r="A583">
        <v>6037533805</v>
      </c>
      <c r="B583" t="s">
        <v>128</v>
      </c>
      <c r="C583" s="2">
        <v>35271</v>
      </c>
      <c r="D583" s="2">
        <f>VLOOKUP(A583,'[1]LA Income Males'!$A$2:$C$1106,3,0)</f>
        <v>32964</v>
      </c>
      <c r="E583" s="2">
        <f>VLOOKUP(A583,'[2]LA Income Females'!$A$2:$C$1106,3,0)</f>
        <v>37545</v>
      </c>
      <c r="F583" s="1">
        <f>VLOOKUP(A583,'[3]LA Incarceration'!$A$2:$C$1106,3,0)</f>
        <v>1.49E-2</v>
      </c>
    </row>
    <row r="584" spans="1:6" x14ac:dyDescent="0.2">
      <c r="A584">
        <v>6037532400</v>
      </c>
      <c r="B584" t="s">
        <v>132</v>
      </c>
      <c r="C584" s="2">
        <v>35269</v>
      </c>
      <c r="D584" s="2">
        <f>VLOOKUP(A584,'[1]LA Income Males'!$A$2:$C$1106,3,0)</f>
        <v>34763</v>
      </c>
      <c r="E584" s="2">
        <f>VLOOKUP(A584,'[2]LA Income Females'!$A$2:$C$1106,3,0)</f>
        <v>35436</v>
      </c>
      <c r="F584" s="1">
        <f>VLOOKUP(A584,'[3]LA Incarceration'!$A$2:$C$1106,3,0)</f>
        <v>8.5300000000000001E-2</v>
      </c>
    </row>
    <row r="585" spans="1:6" x14ac:dyDescent="0.2">
      <c r="A585">
        <v>6037603001</v>
      </c>
      <c r="B585" t="s">
        <v>88</v>
      </c>
      <c r="C585" s="2">
        <v>35265</v>
      </c>
      <c r="D585" s="2">
        <f>VLOOKUP(A585,'[1]LA Income Males'!$A$2:$C$1106,3,0)</f>
        <v>32317</v>
      </c>
      <c r="E585" s="2">
        <f>VLOOKUP(A585,'[2]LA Income Females'!$A$2:$C$1106,3,0)</f>
        <v>38535</v>
      </c>
      <c r="F585" s="1">
        <f>VLOOKUP(A585,'[3]LA Incarceration'!$A$2:$C$1106,3,0)</f>
        <v>2.86E-2</v>
      </c>
    </row>
    <row r="586" spans="1:6" x14ac:dyDescent="0.2">
      <c r="A586">
        <v>6037269906</v>
      </c>
      <c r="B586" t="s">
        <v>74</v>
      </c>
      <c r="C586" s="2">
        <v>35255</v>
      </c>
      <c r="D586" s="2">
        <f>VLOOKUP(A586,'[1]LA Income Males'!$A$2:$C$1106,3,0)</f>
        <v>31285</v>
      </c>
      <c r="E586" s="2">
        <f>VLOOKUP(A586,'[2]LA Income Females'!$A$2:$C$1106,3,0)</f>
        <v>38076</v>
      </c>
      <c r="F586" s="1">
        <f>VLOOKUP(A586,'[3]LA Incarceration'!$A$2:$C$1106,3,0)</f>
        <v>1.5100000000000001E-2</v>
      </c>
    </row>
    <row r="587" spans="1:6" x14ac:dyDescent="0.2">
      <c r="A587">
        <v>6037208802</v>
      </c>
      <c r="B587" t="s">
        <v>14</v>
      </c>
      <c r="C587" s="2">
        <v>35244</v>
      </c>
      <c r="D587" s="2">
        <f>VLOOKUP(A587,'[1]LA Income Males'!$A$2:$C$1106,3,0)</f>
        <v>32522</v>
      </c>
      <c r="E587" s="2">
        <f>VLOOKUP(A587,'[2]LA Income Females'!$A$2:$C$1106,3,0)</f>
        <v>38232</v>
      </c>
      <c r="F587" s="1">
        <f>VLOOKUP(A587,'[3]LA Incarceration'!$A$2:$C$1106,3,0)</f>
        <v>5.45E-2</v>
      </c>
    </row>
    <row r="588" spans="1:6" x14ac:dyDescent="0.2">
      <c r="A588">
        <v>6037533401</v>
      </c>
      <c r="B588" t="s">
        <v>133</v>
      </c>
      <c r="C588" s="2">
        <v>35217</v>
      </c>
      <c r="D588" s="2">
        <f>VLOOKUP(A588,'[1]LA Income Males'!$A$2:$C$1106,3,0)</f>
        <v>33536</v>
      </c>
      <c r="E588" s="2">
        <f>VLOOKUP(A588,'[2]LA Income Females'!$A$2:$C$1106,3,0)</f>
        <v>37092</v>
      </c>
      <c r="F588" s="1">
        <f>VLOOKUP(A588,'[3]LA Incarceration'!$A$2:$C$1106,3,0)</f>
        <v>4.8999999999999998E-3</v>
      </c>
    </row>
    <row r="589" spans="1:6" x14ac:dyDescent="0.2">
      <c r="A589">
        <v>6037185203</v>
      </c>
      <c r="B589" t="s">
        <v>59</v>
      </c>
      <c r="C589" s="2">
        <v>35214</v>
      </c>
      <c r="D589" s="2">
        <f>VLOOKUP(A589,'[1]LA Income Males'!$A$2:$C$1106,3,0)</f>
        <v>36249</v>
      </c>
      <c r="E589" s="2">
        <f>VLOOKUP(A589,'[2]LA Income Females'!$A$2:$C$1106,3,0)</f>
        <v>34298</v>
      </c>
      <c r="F589" s="1">
        <f>VLOOKUP(A589,'[3]LA Incarceration'!$A$2:$C$1106,3,0)</f>
        <v>8.8000000000000005E-3</v>
      </c>
    </row>
    <row r="590" spans="1:6" x14ac:dyDescent="0.2">
      <c r="A590">
        <v>6037531603</v>
      </c>
      <c r="B590" t="s">
        <v>116</v>
      </c>
      <c r="C590" s="2">
        <v>35205</v>
      </c>
      <c r="D590" s="2">
        <f>VLOOKUP(A590,'[1]LA Income Males'!$A$2:$C$1106,3,0)</f>
        <v>31271</v>
      </c>
      <c r="E590" s="2">
        <f>VLOOKUP(A590,'[2]LA Income Females'!$A$2:$C$1106,3,0)</f>
        <v>38836</v>
      </c>
      <c r="F590" s="1">
        <f>VLOOKUP(A590,'[3]LA Incarceration'!$A$2:$C$1106,3,0)</f>
        <v>1.1000000000000001E-3</v>
      </c>
    </row>
    <row r="591" spans="1:6" x14ac:dyDescent="0.2">
      <c r="A591">
        <v>6037204300</v>
      </c>
      <c r="B591" t="s">
        <v>122</v>
      </c>
      <c r="C591" s="2">
        <v>35202</v>
      </c>
      <c r="D591" s="2">
        <f>VLOOKUP(A591,'[1]LA Income Males'!$A$2:$C$1106,3,0)</f>
        <v>33226</v>
      </c>
      <c r="E591" s="2">
        <f>VLOOKUP(A591,'[2]LA Income Females'!$A$2:$C$1106,3,0)</f>
        <v>36988</v>
      </c>
      <c r="F591" s="1">
        <f>VLOOKUP(A591,'[3]LA Incarceration'!$A$2:$C$1106,3,0)</f>
        <v>1.41E-2</v>
      </c>
    </row>
    <row r="592" spans="1:6" x14ac:dyDescent="0.2">
      <c r="A592">
        <v>6037201301</v>
      </c>
      <c r="B592" t="s">
        <v>101</v>
      </c>
      <c r="C592" s="2">
        <v>35171</v>
      </c>
      <c r="D592" s="2">
        <f>VLOOKUP(A592,'[1]LA Income Males'!$A$2:$C$1106,3,0)</f>
        <v>31800</v>
      </c>
      <c r="E592" s="2">
        <f>VLOOKUP(A592,'[2]LA Income Females'!$A$2:$C$1106,3,0)</f>
        <v>38389</v>
      </c>
      <c r="F592" s="1">
        <f>VLOOKUP(A592,'[3]LA Incarceration'!$A$2:$C$1106,3,0)</f>
        <v>1.4800000000000001E-2</v>
      </c>
    </row>
    <row r="593" spans="1:6" x14ac:dyDescent="0.2">
      <c r="A593">
        <v>6037190100</v>
      </c>
      <c r="B593" t="s">
        <v>14</v>
      </c>
      <c r="C593" s="2">
        <v>35123</v>
      </c>
      <c r="D593" s="2">
        <f>VLOOKUP(A593,'[1]LA Income Males'!$A$2:$C$1106,3,0)</f>
        <v>33921</v>
      </c>
      <c r="E593" s="2">
        <f>VLOOKUP(A593,'[2]LA Income Females'!$A$2:$C$1106,3,0)</f>
        <v>36479</v>
      </c>
      <c r="F593" s="1">
        <f>VLOOKUP(A593,'[3]LA Incarceration'!$A$2:$C$1106,3,0)</f>
        <v>2.58E-2</v>
      </c>
    </row>
    <row r="594" spans="1:6" x14ac:dyDescent="0.2">
      <c r="A594">
        <v>6037530302</v>
      </c>
      <c r="B594" t="s">
        <v>124</v>
      </c>
      <c r="C594" s="2">
        <v>35114</v>
      </c>
      <c r="D594" s="2">
        <f>VLOOKUP(A594,'[1]LA Income Males'!$A$2:$C$1106,3,0)</f>
        <v>32265</v>
      </c>
      <c r="E594" s="2">
        <f>VLOOKUP(A594,'[2]LA Income Females'!$A$2:$C$1106,3,0)</f>
        <v>38066</v>
      </c>
      <c r="F594" s="1">
        <f>VLOOKUP(A594,'[3]LA Incarceration'!$A$2:$C$1106,3,0)</f>
        <v>1.6199999999999999E-2</v>
      </c>
    </row>
    <row r="595" spans="1:6" x14ac:dyDescent="0.2">
      <c r="A595">
        <v>6037533107</v>
      </c>
      <c r="B595" t="s">
        <v>99</v>
      </c>
      <c r="C595" s="2">
        <v>35077</v>
      </c>
      <c r="D595" s="2">
        <f>VLOOKUP(A595,'[1]LA Income Males'!$A$2:$C$1106,3,0)</f>
        <v>34221</v>
      </c>
      <c r="E595" s="2">
        <f>VLOOKUP(A595,'[2]LA Income Females'!$A$2:$C$1106,3,0)</f>
        <v>35949</v>
      </c>
      <c r="F595" s="1">
        <f>VLOOKUP(A595,'[3]LA Incarceration'!$A$2:$C$1106,3,0)</f>
        <v>1.9599999999999999E-2</v>
      </c>
    </row>
    <row r="596" spans="1:6" x14ac:dyDescent="0.2">
      <c r="A596">
        <v>6037602103</v>
      </c>
      <c r="B596" t="s">
        <v>83</v>
      </c>
      <c r="C596" s="2">
        <v>35069</v>
      </c>
      <c r="D596" s="2">
        <f>VLOOKUP(A596,'[1]LA Income Males'!$A$2:$C$1106,3,0)</f>
        <v>33991</v>
      </c>
      <c r="E596" s="2">
        <f>VLOOKUP(A596,'[2]LA Income Females'!$A$2:$C$1106,3,0)</f>
        <v>36066</v>
      </c>
      <c r="F596" s="1">
        <f>VLOOKUP(A596,'[3]LA Incarceration'!$A$2:$C$1106,3,0)</f>
        <v>1.11E-2</v>
      </c>
    </row>
    <row r="597" spans="1:6" x14ac:dyDescent="0.2">
      <c r="A597">
        <v>6037221220</v>
      </c>
      <c r="B597" t="s">
        <v>14</v>
      </c>
      <c r="C597" s="2">
        <v>35059</v>
      </c>
      <c r="D597" s="2">
        <f>VLOOKUP(A597,'[1]LA Income Males'!$A$2:$C$1106,3,0)</f>
        <v>33693</v>
      </c>
      <c r="E597" s="2">
        <f>VLOOKUP(A597,'[2]LA Income Females'!$A$2:$C$1106,3,0)</f>
        <v>36741</v>
      </c>
      <c r="F597" s="1">
        <f>VLOOKUP(A597,'[3]LA Incarceration'!$A$2:$C$1106,3,0)</f>
        <v>2.1299999999999999E-2</v>
      </c>
    </row>
    <row r="598" spans="1:6" x14ac:dyDescent="0.2">
      <c r="A598">
        <v>6037201110</v>
      </c>
      <c r="B598" t="s">
        <v>59</v>
      </c>
      <c r="C598" s="2">
        <v>35029</v>
      </c>
      <c r="D598" s="2">
        <f>VLOOKUP(A598,'[1]LA Income Males'!$A$2:$C$1106,3,0)</f>
        <v>32368</v>
      </c>
      <c r="E598" s="2">
        <f>VLOOKUP(A598,'[2]LA Income Females'!$A$2:$C$1106,3,0)</f>
        <v>38405</v>
      </c>
      <c r="F598" s="1">
        <f>VLOOKUP(A598,'[3]LA Incarceration'!$A$2:$C$1106,3,0)</f>
        <v>1.9E-2</v>
      </c>
    </row>
    <row r="599" spans="1:6" x14ac:dyDescent="0.2">
      <c r="A599">
        <v>6037531502</v>
      </c>
      <c r="B599" t="s">
        <v>116</v>
      </c>
      <c r="C599" s="2">
        <v>35015</v>
      </c>
      <c r="D599" s="2">
        <f>VLOOKUP(A599,'[1]LA Income Males'!$A$2:$C$1106,3,0)</f>
        <v>34003</v>
      </c>
      <c r="E599" s="2">
        <f>VLOOKUP(A599,'[2]LA Income Females'!$A$2:$C$1106,3,0)</f>
        <v>36116</v>
      </c>
      <c r="F599" s="1">
        <f>VLOOKUP(A599,'[3]LA Incarceration'!$A$2:$C$1106,3,0)</f>
        <v>2.8299999999999999E-2</v>
      </c>
    </row>
    <row r="600" spans="1:6" x14ac:dyDescent="0.2">
      <c r="A600">
        <v>6037535607</v>
      </c>
      <c r="B600" t="s">
        <v>102</v>
      </c>
      <c r="C600" s="2">
        <v>35008</v>
      </c>
      <c r="D600" s="2">
        <f>VLOOKUP(A600,'[1]LA Income Males'!$A$2:$C$1106,3,0)</f>
        <v>32609</v>
      </c>
      <c r="E600" s="2">
        <f>VLOOKUP(A600,'[2]LA Income Females'!$A$2:$C$1106,3,0)</f>
        <v>37607</v>
      </c>
      <c r="F600" s="1">
        <f>VLOOKUP(A600,'[3]LA Incarceration'!$A$2:$C$1106,3,0)</f>
        <v>1.01E-2</v>
      </c>
    </row>
    <row r="601" spans="1:6" x14ac:dyDescent="0.2">
      <c r="A601">
        <v>6037208301</v>
      </c>
      <c r="B601" t="s">
        <v>14</v>
      </c>
      <c r="C601" s="2">
        <v>35007</v>
      </c>
      <c r="D601" s="2">
        <f>VLOOKUP(A601,'[1]LA Income Males'!$A$2:$C$1106,3,0)</f>
        <v>28053</v>
      </c>
      <c r="E601" s="2">
        <f>VLOOKUP(A601,'[2]LA Income Females'!$A$2:$C$1106,3,0)</f>
        <v>41421</v>
      </c>
      <c r="F601" s="1">
        <f>VLOOKUP(A601,'[3]LA Incarceration'!$A$2:$C$1106,3,0)</f>
        <v>5.5199999999999999E-2</v>
      </c>
    </row>
    <row r="602" spans="1:6" x14ac:dyDescent="0.2">
      <c r="A602">
        <v>6037533702</v>
      </c>
      <c r="B602" t="s">
        <v>133</v>
      </c>
      <c r="C602" s="2">
        <v>34993</v>
      </c>
      <c r="D602" s="2">
        <f>VLOOKUP(A602,'[1]LA Income Males'!$A$2:$C$1106,3,0)</f>
        <v>32291</v>
      </c>
      <c r="E602" s="2">
        <f>VLOOKUP(A602,'[2]LA Income Females'!$A$2:$C$1106,3,0)</f>
        <v>37925</v>
      </c>
      <c r="F602" s="1">
        <f>VLOOKUP(A602,'[3]LA Incarceration'!$A$2:$C$1106,3,0)</f>
        <v>1.2500000000000001E-2</v>
      </c>
    </row>
    <row r="603" spans="1:6" x14ac:dyDescent="0.2">
      <c r="A603">
        <v>6037209520</v>
      </c>
      <c r="B603" t="s">
        <v>14</v>
      </c>
      <c r="C603" s="2">
        <v>34968</v>
      </c>
      <c r="D603" s="2">
        <f>VLOOKUP(A603,'[1]LA Income Males'!$A$2:$C$1106,3,0)</f>
        <v>31887</v>
      </c>
      <c r="E603" s="2">
        <f>VLOOKUP(A603,'[2]LA Income Females'!$A$2:$C$1106,3,0)</f>
        <v>39166</v>
      </c>
      <c r="F603" s="1">
        <f>VLOOKUP(A603,'[3]LA Incarceration'!$A$2:$C$1106,3,0)</f>
        <v>2.81E-2</v>
      </c>
    </row>
    <row r="604" spans="1:6" x14ac:dyDescent="0.2">
      <c r="A604">
        <v>6037190202</v>
      </c>
      <c r="B604" t="s">
        <v>14</v>
      </c>
      <c r="C604" s="2">
        <v>34965</v>
      </c>
      <c r="D604" s="2">
        <f>VLOOKUP(A604,'[1]LA Income Males'!$A$2:$C$1106,3,0)</f>
        <v>35179</v>
      </c>
      <c r="E604" s="2">
        <f>VLOOKUP(A604,'[2]LA Income Females'!$A$2:$C$1106,3,0)</f>
        <v>34899</v>
      </c>
      <c r="F604" s="1">
        <f>VLOOKUP(A604,'[3]LA Incarceration'!$A$2:$C$1106,3,0)</f>
        <v>1.7500000000000002E-2</v>
      </c>
    </row>
    <row r="605" spans="1:6" x14ac:dyDescent="0.2">
      <c r="A605">
        <v>6037212410</v>
      </c>
      <c r="B605" t="s">
        <v>14</v>
      </c>
      <c r="C605" s="2">
        <v>34959</v>
      </c>
      <c r="D605" s="2">
        <f>VLOOKUP(A605,'[1]LA Income Males'!$A$2:$C$1106,3,0)</f>
        <v>36030</v>
      </c>
      <c r="E605" s="2">
        <f>VLOOKUP(A605,'[2]LA Income Females'!$A$2:$C$1106,3,0)</f>
        <v>34205</v>
      </c>
      <c r="F605" s="1">
        <f>VLOOKUP(A605,'[3]LA Incarceration'!$A$2:$C$1106,3,0)</f>
        <v>1E-4</v>
      </c>
    </row>
    <row r="606" spans="1:6" x14ac:dyDescent="0.2">
      <c r="A606">
        <v>6037500600</v>
      </c>
      <c r="B606" t="s">
        <v>96</v>
      </c>
      <c r="C606" s="2">
        <v>34952</v>
      </c>
      <c r="D606" s="2">
        <f>VLOOKUP(A606,'[1]LA Income Males'!$A$2:$C$1106,3,0)</f>
        <v>33624</v>
      </c>
      <c r="E606" s="2">
        <f>VLOOKUP(A606,'[2]LA Income Females'!$A$2:$C$1106,3,0)</f>
        <v>36453</v>
      </c>
      <c r="F606" s="1">
        <f>VLOOKUP(A606,'[3]LA Incarceration'!$A$2:$C$1106,3,0)</f>
        <v>2.12E-2</v>
      </c>
    </row>
    <row r="607" spans="1:6" x14ac:dyDescent="0.2">
      <c r="A607">
        <v>6037190510</v>
      </c>
      <c r="B607" t="s">
        <v>14</v>
      </c>
      <c r="C607" s="2">
        <v>34934</v>
      </c>
      <c r="D607" s="2">
        <f>VLOOKUP(A607,'[1]LA Income Males'!$A$2:$C$1106,3,0)</f>
        <v>31342</v>
      </c>
      <c r="E607" s="2">
        <f>VLOOKUP(A607,'[2]LA Income Females'!$A$2:$C$1106,3,0)</f>
        <v>38841</v>
      </c>
      <c r="F607" s="1">
        <f>VLOOKUP(A607,'[3]LA Incarceration'!$A$2:$C$1106,3,0)</f>
        <v>0</v>
      </c>
    </row>
    <row r="608" spans="1:6" x14ac:dyDescent="0.2">
      <c r="A608">
        <v>6037269905</v>
      </c>
      <c r="B608" t="s">
        <v>74</v>
      </c>
      <c r="C608" s="2">
        <v>34919</v>
      </c>
      <c r="D608" s="2">
        <f>VLOOKUP(A608,'[1]LA Income Males'!$A$2:$C$1106,3,0)</f>
        <v>32449</v>
      </c>
      <c r="E608" s="2">
        <f>VLOOKUP(A608,'[2]LA Income Females'!$A$2:$C$1106,3,0)</f>
        <v>37638</v>
      </c>
      <c r="F608" s="1">
        <f>VLOOKUP(A608,'[3]LA Incarceration'!$A$2:$C$1106,3,0)</f>
        <v>1.0500000000000001E-2</v>
      </c>
    </row>
    <row r="609" spans="1:6" x14ac:dyDescent="0.2">
      <c r="A609">
        <v>6037536104</v>
      </c>
      <c r="B609" t="s">
        <v>102</v>
      </c>
      <c r="C609" s="2">
        <v>34918</v>
      </c>
      <c r="D609" s="2">
        <f>VLOOKUP(A609,'[1]LA Income Males'!$A$2:$C$1106,3,0)</f>
        <v>33325</v>
      </c>
      <c r="E609" s="2">
        <f>VLOOKUP(A609,'[2]LA Income Females'!$A$2:$C$1106,3,0)</f>
        <v>36792</v>
      </c>
      <c r="F609" s="1">
        <f>VLOOKUP(A609,'[3]LA Incarceration'!$A$2:$C$1106,3,0)</f>
        <v>2.7300000000000001E-2</v>
      </c>
    </row>
    <row r="610" spans="1:6" x14ac:dyDescent="0.2">
      <c r="A610">
        <v>6037534804</v>
      </c>
      <c r="B610" t="s">
        <v>99</v>
      </c>
      <c r="C610" s="2">
        <v>34912</v>
      </c>
      <c r="D610" s="2">
        <f>VLOOKUP(A610,'[1]LA Income Males'!$A$2:$C$1106,3,0)</f>
        <v>34419</v>
      </c>
      <c r="E610" s="2">
        <f>VLOOKUP(A610,'[2]LA Income Females'!$A$2:$C$1106,3,0)</f>
        <v>35508</v>
      </c>
      <c r="F610" s="1">
        <f>VLOOKUP(A610,'[3]LA Incarceration'!$A$2:$C$1106,3,0)</f>
        <v>1.5800000000000002E-2</v>
      </c>
    </row>
    <row r="611" spans="1:6" x14ac:dyDescent="0.2">
      <c r="A611">
        <v>6037185320</v>
      </c>
      <c r="B611" t="s">
        <v>59</v>
      </c>
      <c r="C611" s="2">
        <v>34907</v>
      </c>
      <c r="D611" s="2">
        <f>VLOOKUP(A611,'[1]LA Income Males'!$A$2:$C$1106,3,0)</f>
        <v>37548</v>
      </c>
      <c r="E611" s="2">
        <f>VLOOKUP(A611,'[2]LA Income Females'!$A$2:$C$1106,3,0)</f>
        <v>32116</v>
      </c>
      <c r="F611" s="1">
        <f>VLOOKUP(A611,'[3]LA Incarceration'!$A$2:$C$1106,3,0)</f>
        <v>1.15E-2</v>
      </c>
    </row>
    <row r="612" spans="1:6" x14ac:dyDescent="0.2">
      <c r="A612">
        <v>6037532304</v>
      </c>
      <c r="B612" t="s">
        <v>123</v>
      </c>
      <c r="C612" s="2">
        <v>34885</v>
      </c>
      <c r="D612" s="2">
        <f>VLOOKUP(A612,'[1]LA Income Males'!$A$2:$C$1106,3,0)</f>
        <v>32054</v>
      </c>
      <c r="E612" s="2">
        <f>VLOOKUP(A612,'[2]LA Income Females'!$A$2:$C$1106,3,0)</f>
        <v>37213</v>
      </c>
      <c r="F612" s="1">
        <f>VLOOKUP(A612,'[3]LA Incarceration'!$A$2:$C$1106,3,0)</f>
        <v>6.1000000000000004E-3</v>
      </c>
    </row>
    <row r="613" spans="1:6" x14ac:dyDescent="0.2">
      <c r="A613">
        <v>6037204600</v>
      </c>
      <c r="B613" t="s">
        <v>122</v>
      </c>
      <c r="C613" s="2">
        <v>34869</v>
      </c>
      <c r="D613" s="2">
        <f>VLOOKUP(A613,'[1]LA Income Males'!$A$2:$C$1106,3,0)</f>
        <v>33426</v>
      </c>
      <c r="E613" s="2">
        <f>VLOOKUP(A613,'[2]LA Income Females'!$A$2:$C$1106,3,0)</f>
        <v>36394</v>
      </c>
      <c r="F613" s="1">
        <f>VLOOKUP(A613,'[3]LA Incarceration'!$A$2:$C$1106,3,0)</f>
        <v>5.8999999999999999E-3</v>
      </c>
    </row>
    <row r="614" spans="1:6" x14ac:dyDescent="0.2">
      <c r="A614">
        <v>6037183520</v>
      </c>
      <c r="B614" t="s">
        <v>59</v>
      </c>
      <c r="C614" s="2">
        <v>34868</v>
      </c>
      <c r="D614" s="2">
        <f>VLOOKUP(A614,'[1]LA Income Males'!$A$2:$C$1106,3,0)</f>
        <v>36723</v>
      </c>
      <c r="E614" s="2">
        <f>VLOOKUP(A614,'[2]LA Income Females'!$A$2:$C$1106,3,0)</f>
        <v>32884</v>
      </c>
      <c r="F614" s="1">
        <f>VLOOKUP(A614,'[3]LA Incarceration'!$A$2:$C$1106,3,0)</f>
        <v>4.3E-3</v>
      </c>
    </row>
    <row r="615" spans="1:6" x14ac:dyDescent="0.2">
      <c r="A615">
        <v>6037213201</v>
      </c>
      <c r="B615" t="s">
        <v>14</v>
      </c>
      <c r="C615" s="2">
        <v>34830</v>
      </c>
      <c r="D615" s="2">
        <f>VLOOKUP(A615,'[1]LA Income Males'!$A$2:$C$1106,3,0)</f>
        <v>32230</v>
      </c>
      <c r="E615" s="2">
        <f>VLOOKUP(A615,'[2]LA Income Females'!$A$2:$C$1106,3,0)</f>
        <v>37492</v>
      </c>
      <c r="F615" s="1">
        <f>VLOOKUP(A615,'[3]LA Incarceration'!$A$2:$C$1106,3,0)</f>
        <v>0</v>
      </c>
    </row>
    <row r="616" spans="1:6" x14ac:dyDescent="0.2">
      <c r="A616">
        <v>6037533901</v>
      </c>
      <c r="B616" t="s">
        <v>129</v>
      </c>
      <c r="C616" s="2">
        <v>34813</v>
      </c>
      <c r="D616" s="2">
        <f>VLOOKUP(A616,'[1]LA Income Males'!$A$2:$C$1106,3,0)</f>
        <v>32186</v>
      </c>
      <c r="E616" s="2">
        <f>VLOOKUP(A616,'[2]LA Income Females'!$A$2:$C$1106,3,0)</f>
        <v>37705</v>
      </c>
      <c r="F616" s="1">
        <f>VLOOKUP(A616,'[3]LA Incarceration'!$A$2:$C$1106,3,0)</f>
        <v>2.1299999999999999E-2</v>
      </c>
    </row>
    <row r="617" spans="1:6" x14ac:dyDescent="0.2">
      <c r="A617">
        <v>6037190802</v>
      </c>
      <c r="B617" t="s">
        <v>14</v>
      </c>
      <c r="C617" s="2">
        <v>34806</v>
      </c>
      <c r="D617" s="2">
        <f>VLOOKUP(A617,'[1]LA Income Males'!$A$2:$C$1106,3,0)</f>
        <v>34593</v>
      </c>
      <c r="E617" s="2">
        <f>VLOOKUP(A617,'[2]LA Income Females'!$A$2:$C$1106,3,0)</f>
        <v>35215</v>
      </c>
      <c r="F617" s="1">
        <f>VLOOKUP(A617,'[3]LA Incarceration'!$A$2:$C$1106,3,0)</f>
        <v>1E-4</v>
      </c>
    </row>
    <row r="618" spans="1:6" x14ac:dyDescent="0.2">
      <c r="A618">
        <v>6037602404</v>
      </c>
      <c r="B618" t="s">
        <v>83</v>
      </c>
      <c r="C618" s="2">
        <v>34787</v>
      </c>
      <c r="D618" s="2">
        <f>VLOOKUP(A618,'[1]LA Income Males'!$A$2:$C$1106,3,0)</f>
        <v>29587</v>
      </c>
      <c r="E618" s="2">
        <f>VLOOKUP(A618,'[2]LA Income Females'!$A$2:$C$1106,3,0)</f>
        <v>39533</v>
      </c>
      <c r="F618" s="1">
        <f>VLOOKUP(A618,'[3]LA Incarceration'!$A$2:$C$1106,3,0)</f>
        <v>2.64E-2</v>
      </c>
    </row>
    <row r="619" spans="1:6" x14ac:dyDescent="0.2">
      <c r="A619">
        <v>6037236000</v>
      </c>
      <c r="B619" t="s">
        <v>134</v>
      </c>
      <c r="C619" s="2">
        <v>34786</v>
      </c>
      <c r="D619" s="2">
        <f>VLOOKUP(A619,'[1]LA Income Males'!$A$2:$C$1106,3,0)</f>
        <v>36710</v>
      </c>
      <c r="E619" s="2">
        <f>VLOOKUP(A619,'[2]LA Income Females'!$A$2:$C$1106,3,0)</f>
        <v>33127</v>
      </c>
      <c r="F619" s="1">
        <f>VLOOKUP(A619,'[3]LA Incarceration'!$A$2:$C$1106,3,0)</f>
        <v>3.0200000000000001E-2</v>
      </c>
    </row>
    <row r="620" spans="1:6" x14ac:dyDescent="0.2">
      <c r="A620">
        <v>6037203710</v>
      </c>
      <c r="B620" t="s">
        <v>122</v>
      </c>
      <c r="C620" s="2">
        <v>34779</v>
      </c>
      <c r="D620" s="2">
        <f>VLOOKUP(A620,'[1]LA Income Males'!$A$2:$C$1106,3,0)</f>
        <v>33410</v>
      </c>
      <c r="E620" s="2">
        <f>VLOOKUP(A620,'[2]LA Income Females'!$A$2:$C$1106,3,0)</f>
        <v>36013</v>
      </c>
      <c r="F620" s="1">
        <f>VLOOKUP(A620,'[3]LA Incarceration'!$A$2:$C$1106,3,0)</f>
        <v>2.06E-2</v>
      </c>
    </row>
    <row r="621" spans="1:6" x14ac:dyDescent="0.2">
      <c r="A621">
        <v>6037533001</v>
      </c>
      <c r="B621" t="s">
        <v>114</v>
      </c>
      <c r="C621" s="2">
        <v>34778</v>
      </c>
      <c r="D621" s="2">
        <f>VLOOKUP(A621,'[1]LA Income Males'!$A$2:$C$1106,3,0)</f>
        <v>31616</v>
      </c>
      <c r="E621" s="2">
        <f>VLOOKUP(A621,'[2]LA Income Females'!$A$2:$C$1106,3,0)</f>
        <v>37912</v>
      </c>
      <c r="F621" s="1">
        <f>VLOOKUP(A621,'[3]LA Incarceration'!$A$2:$C$1106,3,0)</f>
        <v>2.9700000000000001E-2</v>
      </c>
    </row>
    <row r="622" spans="1:6" x14ac:dyDescent="0.2">
      <c r="A622">
        <v>6037535803</v>
      </c>
      <c r="B622" t="s">
        <v>102</v>
      </c>
      <c r="C622" s="2">
        <v>34768</v>
      </c>
      <c r="D622" s="2">
        <f>VLOOKUP(A622,'[1]LA Income Males'!$A$2:$C$1106,3,0)</f>
        <v>33066</v>
      </c>
      <c r="E622" s="2">
        <f>VLOOKUP(A622,'[2]LA Income Females'!$A$2:$C$1106,3,0)</f>
        <v>36849</v>
      </c>
      <c r="F622" s="1">
        <f>VLOOKUP(A622,'[3]LA Incarceration'!$A$2:$C$1106,3,0)</f>
        <v>1.7000000000000001E-2</v>
      </c>
    </row>
    <row r="623" spans="1:6" x14ac:dyDescent="0.2">
      <c r="A623">
        <v>6037204110</v>
      </c>
      <c r="B623" t="s">
        <v>122</v>
      </c>
      <c r="C623" s="2">
        <v>34723</v>
      </c>
      <c r="D623" s="2">
        <f>VLOOKUP(A623,'[1]LA Income Males'!$A$2:$C$1106,3,0)</f>
        <v>32597</v>
      </c>
      <c r="E623" s="2">
        <f>VLOOKUP(A623,'[2]LA Income Females'!$A$2:$C$1106,3,0)</f>
        <v>36971</v>
      </c>
      <c r="F623" s="1">
        <f>VLOOKUP(A623,'[3]LA Incarceration'!$A$2:$C$1106,3,0)</f>
        <v>0</v>
      </c>
    </row>
    <row r="624" spans="1:6" x14ac:dyDescent="0.2">
      <c r="A624">
        <v>6037187200</v>
      </c>
      <c r="B624" t="s">
        <v>54</v>
      </c>
      <c r="C624" s="2">
        <v>34717</v>
      </c>
      <c r="D624" s="2">
        <f>VLOOKUP(A624,'[1]LA Income Males'!$A$2:$C$1106,3,0)</f>
        <v>31724</v>
      </c>
      <c r="E624" s="2">
        <f>VLOOKUP(A624,'[2]LA Income Females'!$A$2:$C$1106,3,0)</f>
        <v>38082</v>
      </c>
      <c r="F624" s="1">
        <f>VLOOKUP(A624,'[3]LA Incarceration'!$A$2:$C$1106,3,0)</f>
        <v>1.8100000000000002E-2</v>
      </c>
    </row>
    <row r="625" spans="1:6" x14ac:dyDescent="0.2">
      <c r="A625">
        <v>6037183610</v>
      </c>
      <c r="B625" t="s">
        <v>118</v>
      </c>
      <c r="C625" s="2">
        <v>34714</v>
      </c>
      <c r="D625" s="2">
        <f>VLOOKUP(A625,'[1]LA Income Males'!$A$2:$C$1106,3,0)</f>
        <v>30847</v>
      </c>
      <c r="E625" s="2">
        <f>VLOOKUP(A625,'[2]LA Income Females'!$A$2:$C$1106,3,0)</f>
        <v>39299</v>
      </c>
      <c r="F625" s="1">
        <f>VLOOKUP(A625,'[3]LA Incarceration'!$A$2:$C$1106,3,0)</f>
        <v>1.5299999999999999E-2</v>
      </c>
    </row>
    <row r="626" spans="1:6" x14ac:dyDescent="0.2">
      <c r="A626">
        <v>6037535804</v>
      </c>
      <c r="B626" t="s">
        <v>102</v>
      </c>
      <c r="C626" s="2">
        <v>34697</v>
      </c>
      <c r="D626" s="2">
        <f>VLOOKUP(A626,'[1]LA Income Males'!$A$2:$C$1106,3,0)</f>
        <v>33037</v>
      </c>
      <c r="E626" s="2">
        <f>VLOOKUP(A626,'[2]LA Income Females'!$A$2:$C$1106,3,0)</f>
        <v>36532</v>
      </c>
      <c r="F626" s="1">
        <f>VLOOKUP(A626,'[3]LA Incarceration'!$A$2:$C$1106,3,0)</f>
        <v>1.0500000000000001E-2</v>
      </c>
    </row>
    <row r="627" spans="1:6" x14ac:dyDescent="0.2">
      <c r="A627">
        <v>6037212305</v>
      </c>
      <c r="B627" t="s">
        <v>14</v>
      </c>
      <c r="C627" s="2">
        <v>34681</v>
      </c>
      <c r="D627" s="2">
        <f>VLOOKUP(A627,'[1]LA Income Males'!$A$2:$C$1106,3,0)</f>
        <v>31106</v>
      </c>
      <c r="E627" s="2">
        <f>VLOOKUP(A627,'[2]LA Income Females'!$A$2:$C$1106,3,0)</f>
        <v>38035</v>
      </c>
      <c r="F627" s="1">
        <f>VLOOKUP(A627,'[3]LA Incarceration'!$A$2:$C$1106,3,0)</f>
        <v>1.7000000000000001E-2</v>
      </c>
    </row>
    <row r="628" spans="1:6" x14ac:dyDescent="0.2">
      <c r="A628">
        <v>6037224420</v>
      </c>
      <c r="B628" t="s">
        <v>114</v>
      </c>
      <c r="C628" s="2">
        <v>34681</v>
      </c>
      <c r="D628" s="2">
        <f>VLOOKUP(A628,'[1]LA Income Males'!$A$2:$C$1106,3,0)</f>
        <v>34680</v>
      </c>
      <c r="E628" s="2">
        <f>VLOOKUP(A628,'[2]LA Income Females'!$A$2:$C$1106,3,0)</f>
        <v>34935</v>
      </c>
      <c r="F628" s="1">
        <f>VLOOKUP(A628,'[3]LA Incarceration'!$A$2:$C$1106,3,0)</f>
        <v>2.5000000000000001E-2</v>
      </c>
    </row>
    <row r="629" spans="1:6" x14ac:dyDescent="0.2">
      <c r="A629">
        <v>6037183701</v>
      </c>
      <c r="B629" t="s">
        <v>118</v>
      </c>
      <c r="C629" s="2">
        <v>34673</v>
      </c>
      <c r="D629" s="2">
        <f>VLOOKUP(A629,'[1]LA Income Males'!$A$2:$C$1106,3,0)</f>
        <v>35237</v>
      </c>
      <c r="E629" s="2">
        <f>VLOOKUP(A629,'[2]LA Income Females'!$A$2:$C$1106,3,0)</f>
        <v>33813</v>
      </c>
      <c r="F629" s="1">
        <f>VLOOKUP(A629,'[3]LA Incarceration'!$A$2:$C$1106,3,0)</f>
        <v>1.4999999999999999E-2</v>
      </c>
    </row>
    <row r="630" spans="1:6" x14ac:dyDescent="0.2">
      <c r="A630">
        <v>6037601700</v>
      </c>
      <c r="B630" t="s">
        <v>117</v>
      </c>
      <c r="C630" s="2">
        <v>34670</v>
      </c>
      <c r="D630" s="2">
        <f>VLOOKUP(A630,'[1]LA Income Males'!$A$2:$C$1106,3,0)</f>
        <v>30693</v>
      </c>
      <c r="E630" s="2">
        <f>VLOOKUP(A630,'[2]LA Income Females'!$A$2:$C$1106,3,0)</f>
        <v>38547</v>
      </c>
      <c r="F630" s="1">
        <f>VLOOKUP(A630,'[3]LA Incarceration'!$A$2:$C$1106,3,0)</f>
        <v>7.1999999999999998E-3</v>
      </c>
    </row>
    <row r="631" spans="1:6" x14ac:dyDescent="0.2">
      <c r="A631">
        <v>6037533403</v>
      </c>
      <c r="B631" t="s">
        <v>133</v>
      </c>
      <c r="C631" s="2">
        <v>34652</v>
      </c>
      <c r="D631" s="2">
        <f>VLOOKUP(A631,'[1]LA Income Males'!$A$2:$C$1106,3,0)</f>
        <v>30982</v>
      </c>
      <c r="E631" s="2">
        <f>VLOOKUP(A631,'[2]LA Income Females'!$A$2:$C$1106,3,0)</f>
        <v>38647</v>
      </c>
      <c r="F631" s="1">
        <f>VLOOKUP(A631,'[3]LA Incarceration'!$A$2:$C$1106,3,0)</f>
        <v>7.6E-3</v>
      </c>
    </row>
    <row r="632" spans="1:6" x14ac:dyDescent="0.2">
      <c r="A632">
        <v>6037302505</v>
      </c>
      <c r="B632" t="s">
        <v>107</v>
      </c>
      <c r="C632" s="2">
        <v>34649</v>
      </c>
      <c r="D632" s="2">
        <f>VLOOKUP(A632,'[1]LA Income Males'!$A$2:$C$1106,3,0)</f>
        <v>33831</v>
      </c>
      <c r="E632" s="2">
        <f>VLOOKUP(A632,'[2]LA Income Females'!$A$2:$C$1106,3,0)</f>
        <v>35610</v>
      </c>
      <c r="F632" s="1">
        <f>VLOOKUP(A632,'[3]LA Incarceration'!$A$2:$C$1106,3,0)</f>
        <v>2.7000000000000001E-3</v>
      </c>
    </row>
    <row r="633" spans="1:6" x14ac:dyDescent="0.2">
      <c r="A633">
        <v>6037530802</v>
      </c>
      <c r="B633" t="s">
        <v>2</v>
      </c>
      <c r="C633" s="2">
        <v>34638</v>
      </c>
      <c r="D633" s="2">
        <f>VLOOKUP(A633,'[1]LA Income Males'!$A$2:$C$1106,3,0)</f>
        <v>33362</v>
      </c>
      <c r="E633" s="2">
        <f>VLOOKUP(A633,'[2]LA Income Females'!$A$2:$C$1106,3,0)</f>
        <v>36391</v>
      </c>
      <c r="F633" s="1">
        <f>VLOOKUP(A633,'[3]LA Incarceration'!$A$2:$C$1106,3,0)</f>
        <v>2.8299999999999999E-2</v>
      </c>
    </row>
    <row r="634" spans="1:6" x14ac:dyDescent="0.2">
      <c r="A634">
        <v>6037221210</v>
      </c>
      <c r="B634" t="s">
        <v>14</v>
      </c>
      <c r="C634" s="2">
        <v>34629</v>
      </c>
      <c r="D634" s="2">
        <f>VLOOKUP(A634,'[1]LA Income Males'!$A$2:$C$1106,3,0)</f>
        <v>30942</v>
      </c>
      <c r="E634" s="2">
        <f>VLOOKUP(A634,'[2]LA Income Females'!$A$2:$C$1106,3,0)</f>
        <v>39591</v>
      </c>
      <c r="F634" s="1">
        <f>VLOOKUP(A634,'[3]LA Incarceration'!$A$2:$C$1106,3,0)</f>
        <v>1.67E-2</v>
      </c>
    </row>
    <row r="635" spans="1:6" x14ac:dyDescent="0.2">
      <c r="A635">
        <v>6037190801</v>
      </c>
      <c r="B635" t="s">
        <v>14</v>
      </c>
      <c r="C635" s="2">
        <v>34603</v>
      </c>
      <c r="D635" s="2">
        <f>VLOOKUP(A635,'[1]LA Income Males'!$A$2:$C$1106,3,0)</f>
        <v>31515</v>
      </c>
      <c r="E635" s="2">
        <f>VLOOKUP(A635,'[2]LA Income Females'!$A$2:$C$1106,3,0)</f>
        <v>38241</v>
      </c>
      <c r="F635" s="1">
        <f>VLOOKUP(A635,'[3]LA Incarceration'!$A$2:$C$1106,3,0)</f>
        <v>0</v>
      </c>
    </row>
    <row r="636" spans="1:6" x14ac:dyDescent="0.2">
      <c r="A636">
        <v>6037533803</v>
      </c>
      <c r="B636" t="s">
        <v>128</v>
      </c>
      <c r="C636" s="2">
        <v>34577</v>
      </c>
      <c r="D636" s="2">
        <f>VLOOKUP(A636,'[1]LA Income Males'!$A$2:$C$1106,3,0)</f>
        <v>35128</v>
      </c>
      <c r="E636" s="2">
        <f>VLOOKUP(A636,'[2]LA Income Females'!$A$2:$C$1106,3,0)</f>
        <v>34032</v>
      </c>
      <c r="F636" s="1">
        <f>VLOOKUP(A636,'[3]LA Incarceration'!$A$2:$C$1106,3,0)</f>
        <v>1.77E-2</v>
      </c>
    </row>
    <row r="637" spans="1:6" x14ac:dyDescent="0.2">
      <c r="A637">
        <v>6037602002</v>
      </c>
      <c r="B637" t="s">
        <v>83</v>
      </c>
      <c r="C637" s="2">
        <v>34573</v>
      </c>
      <c r="D637" s="2">
        <f>VLOOKUP(A637,'[1]LA Income Males'!$A$2:$C$1106,3,0)</f>
        <v>34442</v>
      </c>
      <c r="E637" s="2">
        <f>VLOOKUP(A637,'[2]LA Income Females'!$A$2:$C$1106,3,0)</f>
        <v>34786</v>
      </c>
      <c r="F637" s="1">
        <f>VLOOKUP(A637,'[3]LA Incarceration'!$A$2:$C$1106,3,0)</f>
        <v>2.7000000000000001E-3</v>
      </c>
    </row>
    <row r="638" spans="1:6" x14ac:dyDescent="0.2">
      <c r="A638">
        <v>6037191110</v>
      </c>
      <c r="B638" t="s">
        <v>14</v>
      </c>
      <c r="C638" s="2">
        <v>34571</v>
      </c>
      <c r="D638" s="2">
        <f>VLOOKUP(A638,'[1]LA Income Males'!$A$2:$C$1106,3,0)</f>
        <v>32569</v>
      </c>
      <c r="E638" s="2">
        <f>VLOOKUP(A638,'[2]LA Income Females'!$A$2:$C$1106,3,0)</f>
        <v>36303</v>
      </c>
      <c r="F638" s="1">
        <f>VLOOKUP(A638,'[3]LA Incarceration'!$A$2:$C$1106,3,0)</f>
        <v>0</v>
      </c>
    </row>
    <row r="639" spans="1:6" x14ac:dyDescent="0.2">
      <c r="A639">
        <v>6037600912</v>
      </c>
      <c r="B639" t="s">
        <v>117</v>
      </c>
      <c r="C639" s="2">
        <v>34566</v>
      </c>
      <c r="D639" s="2">
        <f>VLOOKUP(A639,'[1]LA Income Males'!$A$2:$C$1106,3,0)</f>
        <v>33426</v>
      </c>
      <c r="E639" s="2">
        <f>VLOOKUP(A639,'[2]LA Income Females'!$A$2:$C$1106,3,0)</f>
        <v>35791</v>
      </c>
      <c r="F639" s="1">
        <f>VLOOKUP(A639,'[3]LA Incarceration'!$A$2:$C$1106,3,0)</f>
        <v>1.5800000000000002E-2</v>
      </c>
    </row>
    <row r="640" spans="1:6" x14ac:dyDescent="0.2">
      <c r="A640">
        <v>6037186401</v>
      </c>
      <c r="B640" t="s">
        <v>59</v>
      </c>
      <c r="C640" s="2">
        <v>34547</v>
      </c>
      <c r="D640" s="2">
        <f>VLOOKUP(A640,'[1]LA Income Males'!$A$2:$C$1106,3,0)</f>
        <v>33419</v>
      </c>
      <c r="E640" s="2">
        <f>VLOOKUP(A640,'[2]LA Income Females'!$A$2:$C$1106,3,0)</f>
        <v>35810</v>
      </c>
      <c r="F640" s="1">
        <f>VLOOKUP(A640,'[3]LA Incarceration'!$A$2:$C$1106,3,0)</f>
        <v>1.24E-2</v>
      </c>
    </row>
    <row r="641" spans="1:6" x14ac:dyDescent="0.2">
      <c r="A641">
        <v>6037195710</v>
      </c>
      <c r="B641" t="s">
        <v>2</v>
      </c>
      <c r="C641" s="2">
        <v>34517</v>
      </c>
      <c r="D641" s="2">
        <f>VLOOKUP(A641,'[1]LA Income Males'!$A$2:$C$1106,3,0)</f>
        <v>34281</v>
      </c>
      <c r="E641" s="2">
        <f>VLOOKUP(A641,'[2]LA Income Females'!$A$2:$C$1106,3,0)</f>
        <v>34907</v>
      </c>
      <c r="F641" s="1">
        <f>VLOOKUP(A641,'[3]LA Incarceration'!$A$2:$C$1106,3,0)</f>
        <v>2.9999999999999997E-4</v>
      </c>
    </row>
    <row r="642" spans="1:6" x14ac:dyDescent="0.2">
      <c r="A642">
        <v>6037216900</v>
      </c>
      <c r="B642" t="s">
        <v>14</v>
      </c>
      <c r="C642" s="2">
        <v>34503</v>
      </c>
      <c r="D642" s="2">
        <f>VLOOKUP(A642,'[1]LA Income Males'!$A$2:$C$1106,3,0)</f>
        <v>33210</v>
      </c>
      <c r="E642" s="2">
        <f>VLOOKUP(A642,'[2]LA Income Females'!$A$2:$C$1106,3,0)</f>
        <v>35547</v>
      </c>
      <c r="F642" s="1">
        <f>VLOOKUP(A642,'[3]LA Incarceration'!$A$2:$C$1106,3,0)</f>
        <v>2.8999999999999998E-3</v>
      </c>
    </row>
    <row r="643" spans="1:6" x14ac:dyDescent="0.2">
      <c r="A643">
        <v>6037191610</v>
      </c>
      <c r="B643" t="s">
        <v>14</v>
      </c>
      <c r="C643" s="2">
        <v>34471</v>
      </c>
      <c r="D643" s="2">
        <f>VLOOKUP(A643,'[1]LA Income Males'!$A$2:$C$1106,3,0)</f>
        <v>32705</v>
      </c>
      <c r="E643" s="2">
        <f>VLOOKUP(A643,'[2]LA Income Females'!$A$2:$C$1106,3,0)</f>
        <v>36588</v>
      </c>
      <c r="F643" s="1">
        <f>VLOOKUP(A643,'[3]LA Incarceration'!$A$2:$C$1106,3,0)</f>
        <v>6.1999999999999998E-3</v>
      </c>
    </row>
    <row r="644" spans="1:6" x14ac:dyDescent="0.2">
      <c r="A644">
        <v>6037540102</v>
      </c>
      <c r="B644" t="s">
        <v>125</v>
      </c>
      <c r="C644" s="2">
        <v>34433</v>
      </c>
      <c r="D644" s="2">
        <f>VLOOKUP(A644,'[1]LA Income Males'!$A$2:$C$1106,3,0)</f>
        <v>32942</v>
      </c>
      <c r="E644" s="2">
        <f>VLOOKUP(A644,'[2]LA Income Females'!$A$2:$C$1106,3,0)</f>
        <v>35977</v>
      </c>
      <c r="F644" s="1">
        <f>VLOOKUP(A644,'[3]LA Incarceration'!$A$2:$C$1106,3,0)</f>
        <v>7.3000000000000001E-3</v>
      </c>
    </row>
    <row r="645" spans="1:6" x14ac:dyDescent="0.2">
      <c r="A645">
        <v>6037601502</v>
      </c>
      <c r="B645" t="s">
        <v>117</v>
      </c>
      <c r="C645" s="2">
        <v>34432</v>
      </c>
      <c r="D645" s="2">
        <f>VLOOKUP(A645,'[1]LA Income Males'!$A$2:$C$1106,3,0)</f>
        <v>32009</v>
      </c>
      <c r="E645" s="2">
        <f>VLOOKUP(A645,'[2]LA Income Females'!$A$2:$C$1106,3,0)</f>
        <v>36375</v>
      </c>
      <c r="F645" s="1">
        <f>VLOOKUP(A645,'[3]LA Incarceration'!$A$2:$C$1106,3,0)</f>
        <v>8.8000000000000005E-3</v>
      </c>
    </row>
    <row r="646" spans="1:6" x14ac:dyDescent="0.2">
      <c r="A646">
        <v>6037532101</v>
      </c>
      <c r="B646" t="s">
        <v>33</v>
      </c>
      <c r="C646" s="2">
        <v>34431</v>
      </c>
      <c r="D646" s="2">
        <f>VLOOKUP(A646,'[1]LA Income Males'!$A$2:$C$1106,3,0)</f>
        <v>32425</v>
      </c>
      <c r="E646" s="2">
        <f>VLOOKUP(A646,'[2]LA Income Females'!$A$2:$C$1106,3,0)</f>
        <v>36769</v>
      </c>
      <c r="F646" s="1">
        <f>VLOOKUP(A646,'[3]LA Incarceration'!$A$2:$C$1106,3,0)</f>
        <v>8.0000000000000002E-3</v>
      </c>
    </row>
    <row r="647" spans="1:6" x14ac:dyDescent="0.2">
      <c r="A647">
        <v>6037275500</v>
      </c>
      <c r="B647" t="s">
        <v>69</v>
      </c>
      <c r="C647" s="2">
        <v>34410</v>
      </c>
      <c r="D647" s="2">
        <f>VLOOKUP(A647,'[1]LA Income Males'!$A$2:$C$1106,3,0)</f>
        <v>29162</v>
      </c>
      <c r="E647" s="2">
        <f>VLOOKUP(A647,'[2]LA Income Females'!$A$2:$C$1106,3,0)</f>
        <v>39749</v>
      </c>
      <c r="F647" s="1">
        <f>VLOOKUP(A647,'[3]LA Incarceration'!$A$2:$C$1106,3,0)</f>
        <v>1.2800000000000001E-2</v>
      </c>
    </row>
    <row r="648" spans="1:6" x14ac:dyDescent="0.2">
      <c r="A648">
        <v>6037530601</v>
      </c>
      <c r="B648" t="s">
        <v>2</v>
      </c>
      <c r="C648" s="2">
        <v>34372</v>
      </c>
      <c r="D648" s="2">
        <f>VLOOKUP(A648,'[1]LA Income Males'!$A$2:$C$1106,3,0)</f>
        <v>33998</v>
      </c>
      <c r="E648" s="2">
        <f>VLOOKUP(A648,'[2]LA Income Females'!$A$2:$C$1106,3,0)</f>
        <v>34740</v>
      </c>
      <c r="F648" s="1">
        <f>VLOOKUP(A648,'[3]LA Incarceration'!$A$2:$C$1106,3,0)</f>
        <v>6.0000000000000001E-3</v>
      </c>
    </row>
    <row r="649" spans="1:6" x14ac:dyDescent="0.2">
      <c r="A649">
        <v>6037211910</v>
      </c>
      <c r="B649" t="s">
        <v>14</v>
      </c>
      <c r="C649" s="2">
        <v>34349</v>
      </c>
      <c r="D649" s="2">
        <f>VLOOKUP(A649,'[1]LA Income Males'!$A$2:$C$1106,3,0)</f>
        <v>31662</v>
      </c>
      <c r="E649" s="2">
        <f>VLOOKUP(A649,'[2]LA Income Females'!$A$2:$C$1106,3,0)</f>
        <v>38002</v>
      </c>
      <c r="F649" s="1">
        <f>VLOOKUP(A649,'[3]LA Incarceration'!$A$2:$C$1106,3,0)</f>
        <v>1.0200000000000001E-2</v>
      </c>
    </row>
    <row r="650" spans="1:6" x14ac:dyDescent="0.2">
      <c r="A650">
        <v>6037540501</v>
      </c>
      <c r="B650" t="s">
        <v>125</v>
      </c>
      <c r="C650" s="2">
        <v>34333</v>
      </c>
      <c r="D650" s="2">
        <f>VLOOKUP(A650,'[1]LA Income Males'!$A$2:$C$1106,3,0)</f>
        <v>30450</v>
      </c>
      <c r="E650" s="2">
        <f>VLOOKUP(A650,'[2]LA Income Females'!$A$2:$C$1106,3,0)</f>
        <v>38773</v>
      </c>
      <c r="F650" s="1">
        <f>VLOOKUP(A650,'[3]LA Incarceration'!$A$2:$C$1106,3,0)</f>
        <v>0</v>
      </c>
    </row>
    <row r="651" spans="1:6" x14ac:dyDescent="0.2">
      <c r="A651">
        <v>6037540101</v>
      </c>
      <c r="B651" t="s">
        <v>125</v>
      </c>
      <c r="C651" s="2">
        <v>34311</v>
      </c>
      <c r="D651" s="2">
        <f>VLOOKUP(A651,'[1]LA Income Males'!$A$2:$C$1106,3,0)</f>
        <v>31250</v>
      </c>
      <c r="E651" s="2">
        <f>VLOOKUP(A651,'[2]LA Income Females'!$A$2:$C$1106,3,0)</f>
        <v>37266</v>
      </c>
      <c r="F651" s="1">
        <f>VLOOKUP(A651,'[3]LA Incarceration'!$A$2:$C$1106,3,0)</f>
        <v>2.3900000000000001E-2</v>
      </c>
    </row>
    <row r="652" spans="1:6" x14ac:dyDescent="0.2">
      <c r="A652">
        <v>6037209510</v>
      </c>
      <c r="B652" t="s">
        <v>14</v>
      </c>
      <c r="C652" s="2">
        <v>34307</v>
      </c>
      <c r="D652" s="2">
        <f>VLOOKUP(A652,'[1]LA Income Males'!$A$2:$C$1106,3,0)</f>
        <v>32527</v>
      </c>
      <c r="E652" s="2">
        <f>VLOOKUP(A652,'[2]LA Income Females'!$A$2:$C$1106,3,0)</f>
        <v>36006</v>
      </c>
      <c r="F652" s="1">
        <f>VLOOKUP(A652,'[3]LA Incarceration'!$A$2:$C$1106,3,0)</f>
        <v>0</v>
      </c>
    </row>
    <row r="653" spans="1:6" x14ac:dyDescent="0.2">
      <c r="A653">
        <v>6037216700</v>
      </c>
      <c r="B653" t="s">
        <v>14</v>
      </c>
      <c r="C653" s="2">
        <v>34269</v>
      </c>
      <c r="D653" s="2">
        <f>VLOOKUP(A653,'[1]LA Income Males'!$A$2:$C$1106,3,0)</f>
        <v>32855</v>
      </c>
      <c r="E653" s="2">
        <f>VLOOKUP(A653,'[2]LA Income Females'!$A$2:$C$1106,3,0)</f>
        <v>35732</v>
      </c>
      <c r="F653" s="1">
        <f>VLOOKUP(A653,'[3]LA Incarceration'!$A$2:$C$1106,3,0)</f>
        <v>0.03</v>
      </c>
    </row>
    <row r="654" spans="1:6" x14ac:dyDescent="0.2">
      <c r="A654">
        <v>6037208402</v>
      </c>
      <c r="B654" t="s">
        <v>14</v>
      </c>
      <c r="C654" s="2">
        <v>34253</v>
      </c>
      <c r="D654" s="2">
        <f>VLOOKUP(A654,'[1]LA Income Males'!$A$2:$C$1106,3,0)</f>
        <v>34379</v>
      </c>
      <c r="E654" s="2">
        <f>VLOOKUP(A654,'[2]LA Income Females'!$A$2:$C$1106,3,0)</f>
        <v>34138</v>
      </c>
      <c r="F654" s="1">
        <f>VLOOKUP(A654,'[3]LA Incarceration'!$A$2:$C$1106,3,0)</f>
        <v>2.06E-2</v>
      </c>
    </row>
    <row r="655" spans="1:6" x14ac:dyDescent="0.2">
      <c r="A655">
        <v>6037531701</v>
      </c>
      <c r="B655" t="s">
        <v>124</v>
      </c>
      <c r="C655" s="2">
        <v>34241</v>
      </c>
      <c r="D655" s="2">
        <f>VLOOKUP(A655,'[1]LA Income Males'!$A$2:$C$1106,3,0)</f>
        <v>31572</v>
      </c>
      <c r="E655" s="2">
        <f>VLOOKUP(A655,'[2]LA Income Females'!$A$2:$C$1106,3,0)</f>
        <v>37013</v>
      </c>
      <c r="F655" s="1">
        <f>VLOOKUP(A655,'[3]LA Incarceration'!$A$2:$C$1106,3,0)</f>
        <v>1.5699999999999999E-2</v>
      </c>
    </row>
    <row r="656" spans="1:6" x14ac:dyDescent="0.2">
      <c r="A656">
        <v>6037199110</v>
      </c>
      <c r="B656" t="s">
        <v>101</v>
      </c>
      <c r="C656" s="2">
        <v>34235</v>
      </c>
      <c r="D656" s="2">
        <f>VLOOKUP(A656,'[1]LA Income Males'!$A$2:$C$1106,3,0)</f>
        <v>30715</v>
      </c>
      <c r="E656" s="2">
        <f>VLOOKUP(A656,'[2]LA Income Females'!$A$2:$C$1106,3,0)</f>
        <v>39236</v>
      </c>
      <c r="F656" s="1">
        <f>VLOOKUP(A656,'[3]LA Incarceration'!$A$2:$C$1106,3,0)</f>
        <v>1.6400000000000001E-2</v>
      </c>
    </row>
    <row r="657" spans="1:6" x14ac:dyDescent="0.2">
      <c r="A657">
        <v>6037191710</v>
      </c>
      <c r="B657" t="s">
        <v>14</v>
      </c>
      <c r="C657" s="2">
        <v>34195</v>
      </c>
      <c r="D657" s="2">
        <f>VLOOKUP(A657,'[1]LA Income Males'!$A$2:$C$1106,3,0)</f>
        <v>35482</v>
      </c>
      <c r="E657" s="2">
        <f>VLOOKUP(A657,'[2]LA Income Females'!$A$2:$C$1106,3,0)</f>
        <v>32804</v>
      </c>
      <c r="F657" s="1">
        <f>VLOOKUP(A657,'[3]LA Incarceration'!$A$2:$C$1106,3,0)</f>
        <v>3.3000000000000002E-2</v>
      </c>
    </row>
    <row r="658" spans="1:6" x14ac:dyDescent="0.2">
      <c r="A658">
        <v>6037213320</v>
      </c>
      <c r="B658" t="s">
        <v>14</v>
      </c>
      <c r="C658" s="2">
        <v>34178</v>
      </c>
      <c r="D658" s="2">
        <f>VLOOKUP(A658,'[1]LA Income Males'!$A$2:$C$1106,3,0)</f>
        <v>31794</v>
      </c>
      <c r="E658" s="2">
        <f>VLOOKUP(A658,'[2]LA Income Females'!$A$2:$C$1106,3,0)</f>
        <v>36844</v>
      </c>
      <c r="F658" s="1">
        <f>VLOOKUP(A658,'[3]LA Incarceration'!$A$2:$C$1106,3,0)</f>
        <v>2.1000000000000001E-2</v>
      </c>
    </row>
    <row r="659" spans="1:6" x14ac:dyDescent="0.2">
      <c r="A659">
        <v>6037603801</v>
      </c>
      <c r="B659" t="s">
        <v>119</v>
      </c>
      <c r="C659" s="2">
        <v>34172</v>
      </c>
      <c r="D659" s="2">
        <f>VLOOKUP(A659,'[1]LA Income Males'!$A$2:$C$1106,3,0)</f>
        <v>35017</v>
      </c>
      <c r="E659" s="2">
        <f>VLOOKUP(A659,'[2]LA Income Females'!$A$2:$C$1106,3,0)</f>
        <v>33348</v>
      </c>
      <c r="F659" s="1">
        <f>VLOOKUP(A659,'[3]LA Incarceration'!$A$2:$C$1106,3,0)</f>
        <v>1.72E-2</v>
      </c>
    </row>
    <row r="660" spans="1:6" x14ac:dyDescent="0.2">
      <c r="A660">
        <v>6037703200</v>
      </c>
      <c r="B660" t="s">
        <v>135</v>
      </c>
      <c r="C660" s="2">
        <v>34153</v>
      </c>
      <c r="D660" s="2">
        <f>VLOOKUP(A660,'[1]LA Income Males'!$A$2:$C$1106,3,0)</f>
        <v>31513</v>
      </c>
      <c r="E660" s="2">
        <f>VLOOKUP(A660,'[2]LA Income Females'!$A$2:$C$1106,3,0)</f>
        <v>36973</v>
      </c>
      <c r="F660" s="1">
        <f>VLOOKUP(A660,'[3]LA Incarceration'!$A$2:$C$1106,3,0)</f>
        <v>2.18E-2</v>
      </c>
    </row>
    <row r="661" spans="1:6" x14ac:dyDescent="0.2">
      <c r="A661">
        <v>6037192700</v>
      </c>
      <c r="B661" t="s">
        <v>14</v>
      </c>
      <c r="C661" s="2">
        <v>34146</v>
      </c>
      <c r="D661" s="2">
        <f>VLOOKUP(A661,'[1]LA Income Males'!$A$2:$C$1106,3,0)</f>
        <v>30735</v>
      </c>
      <c r="E661" s="2">
        <f>VLOOKUP(A661,'[2]LA Income Females'!$A$2:$C$1106,3,0)</f>
        <v>37661</v>
      </c>
      <c r="F661" s="1">
        <f>VLOOKUP(A661,'[3]LA Incarceration'!$A$2:$C$1106,3,0)</f>
        <v>1.1900000000000001E-2</v>
      </c>
    </row>
    <row r="662" spans="1:6" x14ac:dyDescent="0.2">
      <c r="A662">
        <v>6037534403</v>
      </c>
      <c r="B662" t="s">
        <v>127</v>
      </c>
      <c r="C662" s="2">
        <v>34111</v>
      </c>
      <c r="D662" s="2">
        <f>VLOOKUP(A662,'[1]LA Income Males'!$A$2:$C$1106,3,0)</f>
        <v>32767</v>
      </c>
      <c r="E662" s="2">
        <f>VLOOKUP(A662,'[2]LA Income Females'!$A$2:$C$1106,3,0)</f>
        <v>35488</v>
      </c>
      <c r="F662" s="1">
        <f>VLOOKUP(A662,'[3]LA Incarceration'!$A$2:$C$1106,3,0)</f>
        <v>0.01</v>
      </c>
    </row>
    <row r="663" spans="1:6" x14ac:dyDescent="0.2">
      <c r="A663">
        <v>6037533402</v>
      </c>
      <c r="B663" t="s">
        <v>133</v>
      </c>
      <c r="C663" s="2">
        <v>34103</v>
      </c>
      <c r="D663" s="2">
        <f>VLOOKUP(A663,'[1]LA Income Males'!$A$2:$C$1106,3,0)</f>
        <v>32366</v>
      </c>
      <c r="E663" s="2">
        <f>VLOOKUP(A663,'[2]LA Income Females'!$A$2:$C$1106,3,0)</f>
        <v>35885</v>
      </c>
      <c r="F663" s="1">
        <f>VLOOKUP(A663,'[3]LA Incarceration'!$A$2:$C$1106,3,0)</f>
        <v>1.37E-2</v>
      </c>
    </row>
    <row r="664" spans="1:6" x14ac:dyDescent="0.2">
      <c r="A664">
        <v>6037234000</v>
      </c>
      <c r="B664" t="s">
        <v>136</v>
      </c>
      <c r="C664" s="2">
        <v>34076</v>
      </c>
      <c r="D664" s="2">
        <f>VLOOKUP(A664,'[1]LA Income Males'!$A$2:$C$1106,3,0)</f>
        <v>31451</v>
      </c>
      <c r="E664" s="2">
        <f>VLOOKUP(A664,'[2]LA Income Females'!$A$2:$C$1106,3,0)</f>
        <v>36629</v>
      </c>
      <c r="F664" s="1">
        <f>VLOOKUP(A664,'[3]LA Incarceration'!$A$2:$C$1106,3,0)</f>
        <v>1.2699999999999999E-2</v>
      </c>
    </row>
    <row r="665" spans="1:6" x14ac:dyDescent="0.2">
      <c r="A665">
        <v>6037212203</v>
      </c>
      <c r="B665" t="s">
        <v>14</v>
      </c>
      <c r="C665" s="2">
        <v>34069</v>
      </c>
      <c r="D665" s="2">
        <f>VLOOKUP(A665,'[1]LA Income Males'!$A$2:$C$1106,3,0)</f>
        <v>32062</v>
      </c>
      <c r="E665" s="2">
        <f>VLOOKUP(A665,'[2]LA Income Females'!$A$2:$C$1106,3,0)</f>
        <v>35581</v>
      </c>
      <c r="F665" s="1">
        <f>VLOOKUP(A665,'[3]LA Incarceration'!$A$2:$C$1106,3,0)</f>
        <v>2.4799999999999999E-2</v>
      </c>
    </row>
    <row r="666" spans="1:6" x14ac:dyDescent="0.2">
      <c r="A666">
        <v>6037532002</v>
      </c>
      <c r="B666" t="s">
        <v>33</v>
      </c>
      <c r="C666" s="2">
        <v>34054</v>
      </c>
      <c r="D666" s="2">
        <f>VLOOKUP(A666,'[1]LA Income Males'!$A$2:$C$1106,3,0)</f>
        <v>29452</v>
      </c>
      <c r="E666" s="2">
        <f>VLOOKUP(A666,'[2]LA Income Females'!$A$2:$C$1106,3,0)</f>
        <v>39319</v>
      </c>
      <c r="F666" s="1">
        <f>VLOOKUP(A666,'[3]LA Incarceration'!$A$2:$C$1106,3,0)</f>
        <v>1.8100000000000002E-2</v>
      </c>
    </row>
    <row r="667" spans="1:6" x14ac:dyDescent="0.2">
      <c r="A667">
        <v>6037536000</v>
      </c>
      <c r="B667" t="s">
        <v>102</v>
      </c>
      <c r="C667" s="2">
        <v>34020</v>
      </c>
      <c r="D667" s="2">
        <f>VLOOKUP(A667,'[1]LA Income Males'!$A$2:$C$1106,3,0)</f>
        <v>33572</v>
      </c>
      <c r="E667" s="2">
        <f>VLOOKUP(A667,'[2]LA Income Females'!$A$2:$C$1106,3,0)</f>
        <v>34610</v>
      </c>
      <c r="F667" s="1">
        <f>VLOOKUP(A667,'[3]LA Incarceration'!$A$2:$C$1106,3,0)</f>
        <v>1.2800000000000001E-2</v>
      </c>
    </row>
    <row r="668" spans="1:6" x14ac:dyDescent="0.2">
      <c r="A668">
        <v>6037208620</v>
      </c>
      <c r="B668" t="s">
        <v>14</v>
      </c>
      <c r="C668" s="2">
        <v>33996</v>
      </c>
      <c r="D668" s="2">
        <f>VLOOKUP(A668,'[1]LA Income Males'!$A$2:$C$1106,3,0)</f>
        <v>30816</v>
      </c>
      <c r="E668" s="2">
        <f>VLOOKUP(A668,'[2]LA Income Females'!$A$2:$C$1106,3,0)</f>
        <v>37579</v>
      </c>
      <c r="F668" s="1">
        <f>VLOOKUP(A668,'[3]LA Incarceration'!$A$2:$C$1106,3,0)</f>
        <v>2.75E-2</v>
      </c>
    </row>
    <row r="669" spans="1:6" x14ac:dyDescent="0.2">
      <c r="A669">
        <v>6037201504</v>
      </c>
      <c r="B669" t="s">
        <v>59</v>
      </c>
      <c r="C669" s="2">
        <v>33970</v>
      </c>
      <c r="D669" s="2">
        <f>VLOOKUP(A669,'[1]LA Income Males'!$A$2:$C$1106,3,0)</f>
        <v>29378</v>
      </c>
      <c r="E669" s="2">
        <f>VLOOKUP(A669,'[2]LA Income Females'!$A$2:$C$1106,3,0)</f>
        <v>37761</v>
      </c>
      <c r="F669" s="1">
        <f>VLOOKUP(A669,'[3]LA Incarceration'!$A$2:$C$1106,3,0)</f>
        <v>8.6999999999999994E-3</v>
      </c>
    </row>
    <row r="670" spans="1:6" x14ac:dyDescent="0.2">
      <c r="A670">
        <v>6037601401</v>
      </c>
      <c r="B670" t="s">
        <v>117</v>
      </c>
      <c r="C670" s="2">
        <v>33964</v>
      </c>
      <c r="D670" s="2">
        <f>VLOOKUP(A670,'[1]LA Income Males'!$A$2:$C$1106,3,0)</f>
        <v>31545</v>
      </c>
      <c r="E670" s="2">
        <f>VLOOKUP(A670,'[2]LA Income Females'!$A$2:$C$1106,3,0)</f>
        <v>36768</v>
      </c>
      <c r="F670" s="1">
        <f>VLOOKUP(A670,'[3]LA Incarceration'!$A$2:$C$1106,3,0)</f>
        <v>3.5000000000000003E-2</v>
      </c>
    </row>
    <row r="671" spans="1:6" x14ac:dyDescent="0.2">
      <c r="A671">
        <v>6037195804</v>
      </c>
      <c r="B671" t="s">
        <v>81</v>
      </c>
      <c r="C671" s="2">
        <v>33953</v>
      </c>
      <c r="D671" s="2">
        <f>VLOOKUP(A671,'[1]LA Income Males'!$A$2:$C$1106,3,0)</f>
        <v>28207</v>
      </c>
      <c r="E671" s="2">
        <f>VLOOKUP(A671,'[2]LA Income Females'!$A$2:$C$1106,3,0)</f>
        <v>40642</v>
      </c>
      <c r="F671" s="1">
        <f>VLOOKUP(A671,'[3]LA Incarceration'!$A$2:$C$1106,3,0)</f>
        <v>4.3E-3</v>
      </c>
    </row>
    <row r="672" spans="1:6" x14ac:dyDescent="0.2">
      <c r="A672">
        <v>6037535503</v>
      </c>
      <c r="B672" t="s">
        <v>102</v>
      </c>
      <c r="C672" s="2">
        <v>33937</v>
      </c>
      <c r="D672" s="2">
        <f>VLOOKUP(A672,'[1]LA Income Males'!$A$2:$C$1106,3,0)</f>
        <v>35596</v>
      </c>
      <c r="E672" s="2">
        <f>VLOOKUP(A672,'[2]LA Income Females'!$A$2:$C$1106,3,0)</f>
        <v>32243</v>
      </c>
      <c r="F672" s="1">
        <f>VLOOKUP(A672,'[3]LA Incarceration'!$A$2:$C$1106,3,0)</f>
        <v>1.15E-2</v>
      </c>
    </row>
    <row r="673" spans="1:6" x14ac:dyDescent="0.2">
      <c r="A673">
        <v>6037533703</v>
      </c>
      <c r="B673" t="s">
        <v>133</v>
      </c>
      <c r="C673" s="2">
        <v>33930</v>
      </c>
      <c r="D673" s="2">
        <f>VLOOKUP(A673,'[1]LA Income Males'!$A$2:$C$1106,3,0)</f>
        <v>31757</v>
      </c>
      <c r="E673" s="2">
        <f>VLOOKUP(A673,'[2]LA Income Females'!$A$2:$C$1106,3,0)</f>
        <v>36483</v>
      </c>
      <c r="F673" s="1">
        <f>VLOOKUP(A673,'[3]LA Incarceration'!$A$2:$C$1106,3,0)</f>
        <v>5.5999999999999999E-3</v>
      </c>
    </row>
    <row r="674" spans="1:6" x14ac:dyDescent="0.2">
      <c r="A674">
        <v>6037602509</v>
      </c>
      <c r="B674" t="s">
        <v>83</v>
      </c>
      <c r="C674" s="2">
        <v>33919</v>
      </c>
      <c r="D674" s="2">
        <f>VLOOKUP(A674,'[1]LA Income Males'!$A$2:$C$1106,3,0)</f>
        <v>31426</v>
      </c>
      <c r="E674" s="2">
        <f>VLOOKUP(A674,'[2]LA Income Females'!$A$2:$C$1106,3,0)</f>
        <v>37116</v>
      </c>
      <c r="F674" s="1">
        <f>VLOOKUP(A674,'[3]LA Incarceration'!$A$2:$C$1106,3,0)</f>
        <v>1.5900000000000001E-2</v>
      </c>
    </row>
    <row r="675" spans="1:6" x14ac:dyDescent="0.2">
      <c r="A675">
        <v>6037204810</v>
      </c>
      <c r="B675" t="s">
        <v>122</v>
      </c>
      <c r="C675" s="2">
        <v>33913</v>
      </c>
      <c r="D675" s="2">
        <f>VLOOKUP(A675,'[1]LA Income Males'!$A$2:$C$1106,3,0)</f>
        <v>32325</v>
      </c>
      <c r="E675" s="2">
        <f>VLOOKUP(A675,'[2]LA Income Females'!$A$2:$C$1106,3,0)</f>
        <v>35763</v>
      </c>
      <c r="F675" s="1">
        <f>VLOOKUP(A675,'[3]LA Incarceration'!$A$2:$C$1106,3,0)</f>
        <v>1.6899999999999998E-2</v>
      </c>
    </row>
    <row r="676" spans="1:6" x14ac:dyDescent="0.2">
      <c r="A676">
        <v>6037204700</v>
      </c>
      <c r="B676" t="s">
        <v>122</v>
      </c>
      <c r="C676" s="2">
        <v>33894</v>
      </c>
      <c r="D676" s="2">
        <f>VLOOKUP(A676,'[1]LA Income Males'!$A$2:$C$1106,3,0)</f>
        <v>31409</v>
      </c>
      <c r="E676" s="2">
        <f>VLOOKUP(A676,'[2]LA Income Females'!$A$2:$C$1106,3,0)</f>
        <v>36459</v>
      </c>
      <c r="F676" s="1">
        <f>VLOOKUP(A676,'[3]LA Incarceration'!$A$2:$C$1106,3,0)</f>
        <v>4.0000000000000002E-4</v>
      </c>
    </row>
    <row r="677" spans="1:6" x14ac:dyDescent="0.2">
      <c r="A677">
        <v>6037191810</v>
      </c>
      <c r="B677" t="s">
        <v>14</v>
      </c>
      <c r="C677" s="2">
        <v>33890</v>
      </c>
      <c r="D677" s="2">
        <f>VLOOKUP(A677,'[1]LA Income Males'!$A$2:$C$1106,3,0)</f>
        <v>31834</v>
      </c>
      <c r="E677" s="2">
        <f>VLOOKUP(A677,'[2]LA Income Females'!$A$2:$C$1106,3,0)</f>
        <v>35974</v>
      </c>
      <c r="F677" s="1">
        <f>VLOOKUP(A677,'[3]LA Incarceration'!$A$2:$C$1106,3,0)</f>
        <v>7.6E-3</v>
      </c>
    </row>
    <row r="678" spans="1:6" x14ac:dyDescent="0.2">
      <c r="A678">
        <v>6037534803</v>
      </c>
      <c r="B678" t="s">
        <v>99</v>
      </c>
      <c r="C678" s="2">
        <v>33877</v>
      </c>
      <c r="D678" s="2">
        <f>VLOOKUP(A678,'[1]LA Income Males'!$A$2:$C$1106,3,0)</f>
        <v>32594</v>
      </c>
      <c r="E678" s="2">
        <f>VLOOKUP(A678,'[2]LA Income Females'!$A$2:$C$1106,3,0)</f>
        <v>35216</v>
      </c>
      <c r="F678" s="1">
        <f>VLOOKUP(A678,'[3]LA Incarceration'!$A$2:$C$1106,3,0)</f>
        <v>3.0000000000000001E-3</v>
      </c>
    </row>
    <row r="679" spans="1:6" x14ac:dyDescent="0.2">
      <c r="A679">
        <v>6037535501</v>
      </c>
      <c r="B679" t="s">
        <v>102</v>
      </c>
      <c r="C679" s="2">
        <v>33870</v>
      </c>
      <c r="D679" s="2">
        <f>VLOOKUP(A679,'[1]LA Income Males'!$A$2:$C$1106,3,0)</f>
        <v>33000</v>
      </c>
      <c r="E679" s="2">
        <f>VLOOKUP(A679,'[2]LA Income Females'!$A$2:$C$1106,3,0)</f>
        <v>34709</v>
      </c>
      <c r="F679" s="1">
        <f>VLOOKUP(A679,'[3]LA Incarceration'!$A$2:$C$1106,3,0)</f>
        <v>1.61E-2</v>
      </c>
    </row>
    <row r="680" spans="1:6" x14ac:dyDescent="0.2">
      <c r="A680">
        <v>6037540202</v>
      </c>
      <c r="B680" t="s">
        <v>125</v>
      </c>
      <c r="C680" s="2">
        <v>33859</v>
      </c>
      <c r="D680" s="2">
        <f>VLOOKUP(A680,'[1]LA Income Males'!$A$2:$C$1106,3,0)</f>
        <v>34240</v>
      </c>
      <c r="E680" s="2">
        <f>VLOOKUP(A680,'[2]LA Income Females'!$A$2:$C$1106,3,0)</f>
        <v>33492</v>
      </c>
      <c r="F680" s="1">
        <f>VLOOKUP(A680,'[3]LA Incarceration'!$A$2:$C$1106,3,0)</f>
        <v>1.2500000000000001E-2</v>
      </c>
    </row>
    <row r="681" spans="1:6" x14ac:dyDescent="0.2">
      <c r="A681">
        <v>6037531702</v>
      </c>
      <c r="B681" t="s">
        <v>124</v>
      </c>
      <c r="C681" s="2">
        <v>33853</v>
      </c>
      <c r="D681" s="2">
        <f>VLOOKUP(A681,'[1]LA Income Males'!$A$2:$C$1106,3,0)</f>
        <v>31350</v>
      </c>
      <c r="E681" s="2">
        <f>VLOOKUP(A681,'[2]LA Income Females'!$A$2:$C$1106,3,0)</f>
        <v>36450</v>
      </c>
      <c r="F681" s="1">
        <f>VLOOKUP(A681,'[3]LA Incarceration'!$A$2:$C$1106,3,0)</f>
        <v>1.4200000000000001E-2</v>
      </c>
    </row>
    <row r="682" spans="1:6" x14ac:dyDescent="0.2">
      <c r="A682">
        <v>6037209402</v>
      </c>
      <c r="B682" t="s">
        <v>14</v>
      </c>
      <c r="C682" s="2">
        <v>33853</v>
      </c>
      <c r="D682" s="2">
        <f>VLOOKUP(A682,'[1]LA Income Males'!$A$2:$C$1106,3,0)</f>
        <v>31483</v>
      </c>
      <c r="E682" s="2">
        <f>VLOOKUP(A682,'[2]LA Income Females'!$A$2:$C$1106,3,0)</f>
        <v>36800</v>
      </c>
      <c r="F682" s="1">
        <f>VLOOKUP(A682,'[3]LA Incarceration'!$A$2:$C$1106,3,0)</f>
        <v>4.2200000000000001E-2</v>
      </c>
    </row>
    <row r="683" spans="1:6" x14ac:dyDescent="0.2">
      <c r="A683">
        <v>6037531201</v>
      </c>
      <c r="B683" t="s">
        <v>2</v>
      </c>
      <c r="C683" s="2">
        <v>33842</v>
      </c>
      <c r="D683" s="2">
        <f>VLOOKUP(A683,'[1]LA Income Males'!$A$2:$C$1106,3,0)</f>
        <v>33704</v>
      </c>
      <c r="E683" s="2">
        <f>VLOOKUP(A683,'[2]LA Income Females'!$A$2:$C$1106,3,0)</f>
        <v>33936</v>
      </c>
      <c r="F683" s="1">
        <f>VLOOKUP(A683,'[3]LA Incarceration'!$A$2:$C$1106,3,0)</f>
        <v>3.5000000000000001E-3</v>
      </c>
    </row>
    <row r="684" spans="1:6" x14ac:dyDescent="0.2">
      <c r="A684">
        <v>6037553702</v>
      </c>
      <c r="B684" t="s">
        <v>120</v>
      </c>
      <c r="C684" s="2">
        <v>33834</v>
      </c>
      <c r="D684" s="2">
        <f>VLOOKUP(A684,'[1]LA Income Males'!$A$2:$C$1106,3,0)</f>
        <v>30825</v>
      </c>
      <c r="E684" s="2">
        <f>VLOOKUP(A684,'[2]LA Income Females'!$A$2:$C$1106,3,0)</f>
        <v>37120</v>
      </c>
      <c r="F684" s="1">
        <f>VLOOKUP(A684,'[3]LA Incarceration'!$A$2:$C$1106,3,0)</f>
        <v>2.0899999999999998E-2</v>
      </c>
    </row>
    <row r="685" spans="1:6" x14ac:dyDescent="0.2">
      <c r="A685">
        <v>6037190902</v>
      </c>
      <c r="B685" t="s">
        <v>14</v>
      </c>
      <c r="C685" s="2">
        <v>33795</v>
      </c>
      <c r="D685" s="2">
        <f>VLOOKUP(A685,'[1]LA Income Males'!$A$2:$C$1106,3,0)</f>
        <v>29681</v>
      </c>
      <c r="E685" s="2">
        <f>VLOOKUP(A685,'[2]LA Income Females'!$A$2:$C$1106,3,0)</f>
        <v>38815</v>
      </c>
      <c r="F685" s="1">
        <f>VLOOKUP(A685,'[3]LA Incarceration'!$A$2:$C$1106,3,0)</f>
        <v>8.0000000000000004E-4</v>
      </c>
    </row>
    <row r="686" spans="1:6" x14ac:dyDescent="0.2">
      <c r="A686">
        <v>6037534001</v>
      </c>
      <c r="B686" t="s">
        <v>129</v>
      </c>
      <c r="C686" s="2">
        <v>33787</v>
      </c>
      <c r="D686" s="2">
        <f>VLOOKUP(A686,'[1]LA Income Males'!$A$2:$C$1106,3,0)</f>
        <v>32177</v>
      </c>
      <c r="E686" s="2">
        <f>VLOOKUP(A686,'[2]LA Income Females'!$A$2:$C$1106,3,0)</f>
        <v>35484</v>
      </c>
      <c r="F686" s="1">
        <f>VLOOKUP(A686,'[3]LA Incarceration'!$A$2:$C$1106,3,0)</f>
        <v>1.49E-2</v>
      </c>
    </row>
    <row r="687" spans="1:6" x14ac:dyDescent="0.2">
      <c r="A687">
        <v>6037213310</v>
      </c>
      <c r="B687" t="s">
        <v>14</v>
      </c>
      <c r="C687" s="2">
        <v>33775</v>
      </c>
      <c r="D687" s="2">
        <f>VLOOKUP(A687,'[1]LA Income Males'!$A$2:$C$1106,3,0)</f>
        <v>33902</v>
      </c>
      <c r="E687" s="2">
        <f>VLOOKUP(A687,'[2]LA Income Females'!$A$2:$C$1106,3,0)</f>
        <v>33713</v>
      </c>
      <c r="F687" s="1">
        <f>VLOOKUP(A687,'[3]LA Incarceration'!$A$2:$C$1106,3,0)</f>
        <v>0</v>
      </c>
    </row>
    <row r="688" spans="1:6" x14ac:dyDescent="0.2">
      <c r="A688">
        <v>6037600703</v>
      </c>
      <c r="B688" t="s">
        <v>137</v>
      </c>
      <c r="C688" s="2">
        <v>33770</v>
      </c>
      <c r="D688" s="2">
        <f>VLOOKUP(A688,'[1]LA Income Males'!$A$2:$C$1106,3,0)</f>
        <v>30942</v>
      </c>
      <c r="E688" s="2">
        <f>VLOOKUP(A688,'[2]LA Income Females'!$A$2:$C$1106,3,0)</f>
        <v>36338</v>
      </c>
      <c r="F688" s="1">
        <f>VLOOKUP(A688,'[3]LA Incarceration'!$A$2:$C$1106,3,0)</f>
        <v>0</v>
      </c>
    </row>
    <row r="689" spans="1:6" x14ac:dyDescent="0.2">
      <c r="A689">
        <v>6037533602</v>
      </c>
      <c r="B689" t="s">
        <v>128</v>
      </c>
      <c r="C689" s="2">
        <v>33764</v>
      </c>
      <c r="D689" s="2">
        <f>VLOOKUP(A689,'[1]LA Income Males'!$A$2:$C$1106,3,0)</f>
        <v>33264</v>
      </c>
      <c r="E689" s="2">
        <f>VLOOKUP(A689,'[2]LA Income Females'!$A$2:$C$1106,3,0)</f>
        <v>34310</v>
      </c>
      <c r="F689" s="1">
        <f>VLOOKUP(A689,'[3]LA Incarceration'!$A$2:$C$1106,3,0)</f>
        <v>1.9199999999999998E-2</v>
      </c>
    </row>
    <row r="690" spans="1:6" x14ac:dyDescent="0.2">
      <c r="A690">
        <v>6037533806</v>
      </c>
      <c r="B690" t="s">
        <v>128</v>
      </c>
      <c r="C690" s="2">
        <v>33751</v>
      </c>
      <c r="D690" s="2">
        <f>VLOOKUP(A690,'[1]LA Income Males'!$A$2:$C$1106,3,0)</f>
        <v>32464</v>
      </c>
      <c r="E690" s="2">
        <f>VLOOKUP(A690,'[2]LA Income Females'!$A$2:$C$1106,3,0)</f>
        <v>35442</v>
      </c>
      <c r="F690" s="1">
        <f>VLOOKUP(A690,'[3]LA Incarceration'!$A$2:$C$1106,3,0)</f>
        <v>0.02</v>
      </c>
    </row>
    <row r="691" spans="1:6" x14ac:dyDescent="0.2">
      <c r="A691">
        <v>6037204410</v>
      </c>
      <c r="B691" t="s">
        <v>14</v>
      </c>
      <c r="C691" s="2">
        <v>33732</v>
      </c>
      <c r="D691" s="2">
        <f>VLOOKUP(A691,'[1]LA Income Males'!$A$2:$C$1106,3,0)</f>
        <v>35107</v>
      </c>
      <c r="E691" s="2">
        <f>VLOOKUP(A691,'[2]LA Income Females'!$A$2:$C$1106,3,0)</f>
        <v>32327</v>
      </c>
      <c r="F691" s="1">
        <f>VLOOKUP(A691,'[3]LA Incarceration'!$A$2:$C$1106,3,0)</f>
        <v>5.4000000000000003E-3</v>
      </c>
    </row>
    <row r="692" spans="1:6" x14ac:dyDescent="0.2">
      <c r="A692">
        <v>6037211122</v>
      </c>
      <c r="B692" t="s">
        <v>14</v>
      </c>
      <c r="C692" s="2">
        <v>33722</v>
      </c>
      <c r="D692" s="2">
        <f>VLOOKUP(A692,'[1]LA Income Males'!$A$2:$C$1106,3,0)</f>
        <v>32121</v>
      </c>
      <c r="E692" s="2">
        <f>VLOOKUP(A692,'[2]LA Income Females'!$A$2:$C$1106,3,0)</f>
        <v>35013</v>
      </c>
      <c r="F692" s="1">
        <f>VLOOKUP(A692,'[3]LA Incarceration'!$A$2:$C$1106,3,0)</f>
        <v>1.8599999999999998E-2</v>
      </c>
    </row>
    <row r="693" spans="1:6" x14ac:dyDescent="0.2">
      <c r="A693">
        <v>6037601501</v>
      </c>
      <c r="B693" t="s">
        <v>117</v>
      </c>
      <c r="C693" s="2">
        <v>33705</v>
      </c>
      <c r="D693" s="2">
        <f>VLOOKUP(A693,'[1]LA Income Males'!$A$2:$C$1106,3,0)</f>
        <v>31973</v>
      </c>
      <c r="E693" s="2">
        <f>VLOOKUP(A693,'[2]LA Income Females'!$A$2:$C$1106,3,0)</f>
        <v>35409</v>
      </c>
      <c r="F693" s="1">
        <f>VLOOKUP(A693,'[3]LA Incarceration'!$A$2:$C$1106,3,0)</f>
        <v>1.29E-2</v>
      </c>
    </row>
    <row r="694" spans="1:6" x14ac:dyDescent="0.2">
      <c r="A694">
        <v>6037535002</v>
      </c>
      <c r="B694" t="s">
        <v>114</v>
      </c>
      <c r="C694" s="2">
        <v>33693</v>
      </c>
      <c r="D694" s="2">
        <f>VLOOKUP(A694,'[1]LA Income Males'!$A$2:$C$1106,3,0)</f>
        <v>33623</v>
      </c>
      <c r="E694" s="2">
        <f>VLOOKUP(A694,'[2]LA Income Females'!$A$2:$C$1106,3,0)</f>
        <v>33948</v>
      </c>
      <c r="F694" s="1">
        <f>VLOOKUP(A694,'[3]LA Incarceration'!$A$2:$C$1106,3,0)</f>
        <v>2.0400000000000001E-2</v>
      </c>
    </row>
    <row r="695" spans="1:6" x14ac:dyDescent="0.2">
      <c r="A695">
        <v>6037203300</v>
      </c>
      <c r="B695" t="s">
        <v>59</v>
      </c>
      <c r="C695" s="2">
        <v>33687</v>
      </c>
      <c r="D695" s="2">
        <f>VLOOKUP(A695,'[1]LA Income Males'!$A$2:$C$1106,3,0)</f>
        <v>35567</v>
      </c>
      <c r="E695" s="2">
        <f>VLOOKUP(A695,'[2]LA Income Females'!$A$2:$C$1106,3,0)</f>
        <v>31819</v>
      </c>
      <c r="F695" s="1">
        <f>VLOOKUP(A695,'[3]LA Incarceration'!$A$2:$C$1106,3,0)</f>
        <v>1.18E-2</v>
      </c>
    </row>
    <row r="696" spans="1:6" x14ac:dyDescent="0.2">
      <c r="A696">
        <v>6037533701</v>
      </c>
      <c r="B696" t="s">
        <v>133</v>
      </c>
      <c r="C696" s="2">
        <v>33678</v>
      </c>
      <c r="D696" s="2">
        <f>VLOOKUP(A696,'[1]LA Income Males'!$A$2:$C$1106,3,0)</f>
        <v>31858</v>
      </c>
      <c r="E696" s="2">
        <f>VLOOKUP(A696,'[2]LA Income Females'!$A$2:$C$1106,3,0)</f>
        <v>35756</v>
      </c>
      <c r="F696" s="1">
        <f>VLOOKUP(A696,'[3]LA Incarceration'!$A$2:$C$1106,3,0)</f>
        <v>1.2200000000000001E-2</v>
      </c>
    </row>
    <row r="697" spans="1:6" x14ac:dyDescent="0.2">
      <c r="A697">
        <v>6037540000</v>
      </c>
      <c r="B697" t="s">
        <v>125</v>
      </c>
      <c r="C697" s="2">
        <v>33678</v>
      </c>
      <c r="D697" s="2">
        <f>VLOOKUP(A697,'[1]LA Income Males'!$A$2:$C$1106,3,0)</f>
        <v>33795</v>
      </c>
      <c r="E697" s="2">
        <f>VLOOKUP(A697,'[2]LA Income Females'!$A$2:$C$1106,3,0)</f>
        <v>33512</v>
      </c>
      <c r="F697" s="1">
        <f>VLOOKUP(A697,'[3]LA Incarceration'!$A$2:$C$1106,3,0)</f>
        <v>1.11E-2</v>
      </c>
    </row>
    <row r="698" spans="1:6" x14ac:dyDescent="0.2">
      <c r="A698">
        <v>6037203800</v>
      </c>
      <c r="B698" t="s">
        <v>122</v>
      </c>
      <c r="C698" s="2">
        <v>33647</v>
      </c>
      <c r="D698" s="2">
        <f>VLOOKUP(A698,'[1]LA Income Males'!$A$2:$C$1106,3,0)</f>
        <v>30707</v>
      </c>
      <c r="E698" s="2">
        <f>VLOOKUP(A698,'[2]LA Income Females'!$A$2:$C$1106,3,0)</f>
        <v>36159</v>
      </c>
      <c r="F698" s="1">
        <f>VLOOKUP(A698,'[3]LA Incarceration'!$A$2:$C$1106,3,0)</f>
        <v>1.8499999999999999E-2</v>
      </c>
    </row>
    <row r="699" spans="1:6" x14ac:dyDescent="0.2">
      <c r="A699">
        <v>6037532606</v>
      </c>
      <c r="B699" t="s">
        <v>99</v>
      </c>
      <c r="C699" s="2">
        <v>33594</v>
      </c>
      <c r="D699" s="2">
        <f>VLOOKUP(A699,'[1]LA Income Males'!$A$2:$C$1106,3,0)</f>
        <v>29544</v>
      </c>
      <c r="E699" s="2">
        <f>VLOOKUP(A699,'[2]LA Income Females'!$A$2:$C$1106,3,0)</f>
        <v>38437</v>
      </c>
      <c r="F699" s="1">
        <f>VLOOKUP(A699,'[3]LA Incarceration'!$A$2:$C$1106,3,0)</f>
        <v>6.6E-3</v>
      </c>
    </row>
    <row r="700" spans="1:6" x14ac:dyDescent="0.2">
      <c r="A700">
        <v>6037191420</v>
      </c>
      <c r="B700" t="s">
        <v>14</v>
      </c>
      <c r="C700" s="2">
        <v>33592</v>
      </c>
      <c r="D700" s="2">
        <f>VLOOKUP(A700,'[1]LA Income Males'!$A$2:$C$1106,3,0)</f>
        <v>33642</v>
      </c>
      <c r="E700" s="2">
        <f>VLOOKUP(A700,'[2]LA Income Females'!$A$2:$C$1106,3,0)</f>
        <v>33410</v>
      </c>
      <c r="F700" s="1">
        <f>VLOOKUP(A700,'[3]LA Incarceration'!$A$2:$C$1106,3,0)</f>
        <v>1.9199999999999998E-2</v>
      </c>
    </row>
    <row r="701" spans="1:6" x14ac:dyDescent="0.2">
      <c r="A701">
        <v>6037271200</v>
      </c>
      <c r="B701" t="s">
        <v>75</v>
      </c>
      <c r="C701" s="2">
        <v>33589</v>
      </c>
      <c r="D701" s="2">
        <f>VLOOKUP(A701,'[1]LA Income Males'!$A$2:$C$1106,3,0)</f>
        <v>29934</v>
      </c>
      <c r="E701" s="2">
        <f>VLOOKUP(A701,'[2]LA Income Females'!$A$2:$C$1106,3,0)</f>
        <v>37743</v>
      </c>
      <c r="F701" s="1">
        <f>VLOOKUP(A701,'[3]LA Incarceration'!$A$2:$C$1106,3,0)</f>
        <v>0</v>
      </c>
    </row>
    <row r="702" spans="1:6" x14ac:dyDescent="0.2">
      <c r="A702">
        <v>6037602104</v>
      </c>
      <c r="B702" t="s">
        <v>83</v>
      </c>
      <c r="C702" s="2">
        <v>33549</v>
      </c>
      <c r="D702" s="2">
        <f>VLOOKUP(A702,'[1]LA Income Males'!$A$2:$C$1106,3,0)</f>
        <v>32134</v>
      </c>
      <c r="E702" s="2">
        <f>VLOOKUP(A702,'[2]LA Income Females'!$A$2:$C$1106,3,0)</f>
        <v>35162</v>
      </c>
      <c r="F702" s="1">
        <f>VLOOKUP(A702,'[3]LA Incarceration'!$A$2:$C$1106,3,0)</f>
        <v>2.12E-2</v>
      </c>
    </row>
    <row r="703" spans="1:6" x14ac:dyDescent="0.2">
      <c r="A703">
        <v>6037204120</v>
      </c>
      <c r="B703" t="s">
        <v>14</v>
      </c>
      <c r="C703" s="2">
        <v>33548</v>
      </c>
      <c r="D703" s="2">
        <f>VLOOKUP(A703,'[1]LA Income Males'!$A$2:$C$1106,3,0)</f>
        <v>33436</v>
      </c>
      <c r="E703" s="2">
        <f>VLOOKUP(A703,'[2]LA Income Females'!$A$2:$C$1106,3,0)</f>
        <v>33597</v>
      </c>
      <c r="F703" s="1">
        <f>VLOOKUP(A703,'[3]LA Incarceration'!$A$2:$C$1106,3,0)</f>
        <v>1.9400000000000001E-2</v>
      </c>
    </row>
    <row r="704" spans="1:6" x14ac:dyDescent="0.2">
      <c r="A704">
        <v>6037190402</v>
      </c>
      <c r="B704" t="s">
        <v>14</v>
      </c>
      <c r="C704" s="2">
        <v>33515</v>
      </c>
      <c r="D704" s="2">
        <f>VLOOKUP(A704,'[1]LA Income Males'!$A$2:$C$1106,3,0)</f>
        <v>28229</v>
      </c>
      <c r="E704" s="2">
        <f>VLOOKUP(A704,'[2]LA Income Females'!$A$2:$C$1106,3,0)</f>
        <v>39924</v>
      </c>
      <c r="F704" s="1">
        <f>VLOOKUP(A704,'[3]LA Incarceration'!$A$2:$C$1106,3,0)</f>
        <v>7.0000000000000001E-3</v>
      </c>
    </row>
    <row r="705" spans="1:6" x14ac:dyDescent="0.2">
      <c r="A705">
        <v>6037700502</v>
      </c>
      <c r="B705" t="s">
        <v>55</v>
      </c>
      <c r="C705" s="2">
        <v>33510</v>
      </c>
      <c r="D705" s="2">
        <f>VLOOKUP(A705,'[1]LA Income Males'!$A$2:$C$1106,3,0)</f>
        <v>36843</v>
      </c>
      <c r="E705" s="2">
        <f>VLOOKUP(A705,'[2]LA Income Females'!$A$2:$C$1106,3,0)</f>
        <v>30442</v>
      </c>
      <c r="F705" s="1">
        <f>VLOOKUP(A705,'[3]LA Incarceration'!$A$2:$C$1106,3,0)</f>
        <v>0</v>
      </c>
    </row>
    <row r="706" spans="1:6" x14ac:dyDescent="0.2">
      <c r="A706">
        <v>6037532302</v>
      </c>
      <c r="B706" t="s">
        <v>138</v>
      </c>
      <c r="C706" s="2">
        <v>33509</v>
      </c>
      <c r="D706" s="2">
        <f>VLOOKUP(A706,'[1]LA Income Males'!$A$2:$C$1106,3,0)</f>
        <v>31347</v>
      </c>
      <c r="E706" s="2">
        <f>VLOOKUP(A706,'[2]LA Income Females'!$A$2:$C$1106,3,0)</f>
        <v>35513</v>
      </c>
      <c r="F706" s="1">
        <f>VLOOKUP(A706,'[3]LA Incarceration'!$A$2:$C$1106,3,0)</f>
        <v>8.2000000000000007E-3</v>
      </c>
    </row>
    <row r="707" spans="1:6" x14ac:dyDescent="0.2">
      <c r="A707">
        <v>6037191410</v>
      </c>
      <c r="B707" t="s">
        <v>14</v>
      </c>
      <c r="C707" s="2">
        <v>33509</v>
      </c>
      <c r="D707" s="2">
        <f>VLOOKUP(A707,'[1]LA Income Males'!$A$2:$C$1106,3,0)</f>
        <v>32074</v>
      </c>
      <c r="E707" s="2">
        <f>VLOOKUP(A707,'[2]LA Income Females'!$A$2:$C$1106,3,0)</f>
        <v>35075</v>
      </c>
      <c r="F707" s="1">
        <f>VLOOKUP(A707,'[3]LA Incarceration'!$A$2:$C$1106,3,0)</f>
        <v>4.0000000000000002E-4</v>
      </c>
    </row>
    <row r="708" spans="1:6" x14ac:dyDescent="0.2">
      <c r="A708">
        <v>6037272302</v>
      </c>
      <c r="B708" t="s">
        <v>22</v>
      </c>
      <c r="C708" s="2">
        <v>33486</v>
      </c>
      <c r="D708" s="2">
        <f>VLOOKUP(A708,'[1]LA Income Males'!$A$2:$C$1106,3,0)</f>
        <v>31250</v>
      </c>
      <c r="E708" s="2">
        <f>VLOOKUP(A708,'[2]LA Income Females'!$A$2:$C$1106,3,0)</f>
        <v>35824</v>
      </c>
      <c r="F708" s="1">
        <f>VLOOKUP(A708,'[3]LA Incarceration'!$A$2:$C$1106,3,0)</f>
        <v>4.1000000000000003E-3</v>
      </c>
    </row>
    <row r="709" spans="1:6" x14ac:dyDescent="0.2">
      <c r="A709">
        <v>6037534002</v>
      </c>
      <c r="B709" t="s">
        <v>129</v>
      </c>
      <c r="C709" s="2">
        <v>33486</v>
      </c>
      <c r="D709" s="2">
        <f>VLOOKUP(A709,'[1]LA Income Males'!$A$2:$C$1106,3,0)</f>
        <v>31528</v>
      </c>
      <c r="E709" s="2">
        <f>VLOOKUP(A709,'[2]LA Income Females'!$A$2:$C$1106,3,0)</f>
        <v>35529</v>
      </c>
      <c r="F709" s="1">
        <f>VLOOKUP(A709,'[3]LA Incarceration'!$A$2:$C$1106,3,0)</f>
        <v>2.3199999999999998E-2</v>
      </c>
    </row>
    <row r="710" spans="1:6" x14ac:dyDescent="0.2">
      <c r="A710">
        <v>6037208801</v>
      </c>
      <c r="B710" t="s">
        <v>14</v>
      </c>
      <c r="C710" s="2">
        <v>33465</v>
      </c>
      <c r="D710" s="2">
        <f>VLOOKUP(A710,'[1]LA Income Males'!$A$2:$C$1106,3,0)</f>
        <v>34928</v>
      </c>
      <c r="E710" s="2">
        <f>VLOOKUP(A710,'[2]LA Income Females'!$A$2:$C$1106,3,0)</f>
        <v>31694</v>
      </c>
      <c r="F710" s="1">
        <f>VLOOKUP(A710,'[3]LA Incarceration'!$A$2:$C$1106,3,0)</f>
        <v>0</v>
      </c>
    </row>
    <row r="711" spans="1:6" x14ac:dyDescent="0.2">
      <c r="A711">
        <v>6037535603</v>
      </c>
      <c r="B711" t="s">
        <v>102</v>
      </c>
      <c r="C711" s="2">
        <v>33458</v>
      </c>
      <c r="D711" s="2">
        <f>VLOOKUP(A711,'[1]LA Income Males'!$A$2:$C$1106,3,0)</f>
        <v>32608</v>
      </c>
      <c r="E711" s="2">
        <f>VLOOKUP(A711,'[2]LA Income Females'!$A$2:$C$1106,3,0)</f>
        <v>34143</v>
      </c>
      <c r="F711" s="1">
        <f>VLOOKUP(A711,'[3]LA Incarceration'!$A$2:$C$1106,3,0)</f>
        <v>6.7000000000000002E-3</v>
      </c>
    </row>
    <row r="712" spans="1:6" x14ac:dyDescent="0.2">
      <c r="A712">
        <v>6037199900</v>
      </c>
      <c r="B712" t="s">
        <v>101</v>
      </c>
      <c r="C712" s="2">
        <v>33442</v>
      </c>
      <c r="D712" s="2">
        <f>VLOOKUP(A712,'[1]LA Income Males'!$A$2:$C$1106,3,0)</f>
        <v>30827</v>
      </c>
      <c r="E712" s="2">
        <f>VLOOKUP(A712,'[2]LA Income Females'!$A$2:$C$1106,3,0)</f>
        <v>35841</v>
      </c>
      <c r="F712" s="1">
        <f>VLOOKUP(A712,'[3]LA Incarceration'!$A$2:$C$1106,3,0)</f>
        <v>2.69E-2</v>
      </c>
    </row>
    <row r="713" spans="1:6" x14ac:dyDescent="0.2">
      <c r="A713">
        <v>6037533603</v>
      </c>
      <c r="B713" t="s">
        <v>128</v>
      </c>
      <c r="C713" s="2">
        <v>33434</v>
      </c>
      <c r="D713" s="2">
        <f>VLOOKUP(A713,'[1]LA Income Males'!$A$2:$C$1106,3,0)</f>
        <v>30884</v>
      </c>
      <c r="E713" s="2">
        <f>VLOOKUP(A713,'[2]LA Income Females'!$A$2:$C$1106,3,0)</f>
        <v>36202</v>
      </c>
      <c r="F713" s="1">
        <f>VLOOKUP(A713,'[3]LA Incarceration'!$A$2:$C$1106,3,0)</f>
        <v>1.5800000000000002E-2</v>
      </c>
    </row>
    <row r="714" spans="1:6" x14ac:dyDescent="0.2">
      <c r="A714">
        <v>6037531000</v>
      </c>
      <c r="B714" t="s">
        <v>2</v>
      </c>
      <c r="C714" s="2">
        <v>33433</v>
      </c>
      <c r="D714" s="2">
        <f>VLOOKUP(A714,'[1]LA Income Males'!$A$2:$C$1106,3,0)</f>
        <v>32577</v>
      </c>
      <c r="E714" s="2">
        <f>VLOOKUP(A714,'[2]LA Income Females'!$A$2:$C$1106,3,0)</f>
        <v>34165</v>
      </c>
      <c r="F714" s="1">
        <f>VLOOKUP(A714,'[3]LA Incarceration'!$A$2:$C$1106,3,0)</f>
        <v>2E-3</v>
      </c>
    </row>
    <row r="715" spans="1:6" x14ac:dyDescent="0.2">
      <c r="A715">
        <v>6037210010</v>
      </c>
      <c r="B715" t="s">
        <v>14</v>
      </c>
      <c r="C715" s="2">
        <v>33387</v>
      </c>
      <c r="D715" s="2">
        <f>VLOOKUP(A715,'[1]LA Income Males'!$A$2:$C$1106,3,0)</f>
        <v>32722</v>
      </c>
      <c r="E715" s="2">
        <f>VLOOKUP(A715,'[2]LA Income Females'!$A$2:$C$1106,3,0)</f>
        <v>34237</v>
      </c>
      <c r="F715" s="1">
        <f>VLOOKUP(A715,'[3]LA Incarceration'!$A$2:$C$1106,3,0)</f>
        <v>0</v>
      </c>
    </row>
    <row r="716" spans="1:6" x14ac:dyDescent="0.2">
      <c r="A716">
        <v>6037531301</v>
      </c>
      <c r="B716" t="s">
        <v>2</v>
      </c>
      <c r="C716" s="2">
        <v>33383</v>
      </c>
      <c r="D716" s="2">
        <f>VLOOKUP(A716,'[1]LA Income Males'!$A$2:$C$1106,3,0)</f>
        <v>31187</v>
      </c>
      <c r="E716" s="2">
        <f>VLOOKUP(A716,'[2]LA Income Females'!$A$2:$C$1106,3,0)</f>
        <v>35924</v>
      </c>
      <c r="F716" s="1">
        <f>VLOOKUP(A716,'[3]LA Incarceration'!$A$2:$C$1106,3,0)</f>
        <v>1.89E-2</v>
      </c>
    </row>
    <row r="717" spans="1:6" x14ac:dyDescent="0.2">
      <c r="A717">
        <v>6037702803</v>
      </c>
      <c r="B717" t="s">
        <v>2</v>
      </c>
      <c r="C717" s="2">
        <v>33362</v>
      </c>
      <c r="D717" s="2">
        <f>VLOOKUP(A717,'[1]LA Income Males'!$A$2:$C$1106,3,0)</f>
        <v>29795</v>
      </c>
      <c r="E717" s="2">
        <f>VLOOKUP(A717,'[2]LA Income Females'!$A$2:$C$1106,3,0)</f>
        <v>37037</v>
      </c>
      <c r="F717" s="1">
        <f>VLOOKUP(A717,'[3]LA Incarceration'!$A$2:$C$1106,3,0)</f>
        <v>1.52E-2</v>
      </c>
    </row>
    <row r="718" spans="1:6" x14ac:dyDescent="0.2">
      <c r="A718">
        <v>6037531602</v>
      </c>
      <c r="B718" t="s">
        <v>124</v>
      </c>
      <c r="C718" s="2">
        <v>33334</v>
      </c>
      <c r="D718" s="2">
        <f>VLOOKUP(A718,'[1]LA Income Males'!$A$2:$C$1106,3,0)</f>
        <v>31431</v>
      </c>
      <c r="E718" s="2">
        <f>VLOOKUP(A718,'[2]LA Income Females'!$A$2:$C$1106,3,0)</f>
        <v>35155</v>
      </c>
      <c r="F718" s="1">
        <f>VLOOKUP(A718,'[3]LA Incarceration'!$A$2:$C$1106,3,0)</f>
        <v>2.0500000000000001E-2</v>
      </c>
    </row>
    <row r="719" spans="1:6" x14ac:dyDescent="0.2">
      <c r="A719">
        <v>6037551102</v>
      </c>
      <c r="B719" t="s">
        <v>70</v>
      </c>
      <c r="C719" s="2">
        <v>33311</v>
      </c>
      <c r="D719" s="2">
        <f>VLOOKUP(A719,'[1]LA Income Males'!$A$2:$C$1106,3,0)</f>
        <v>32775</v>
      </c>
      <c r="E719" s="2">
        <f>VLOOKUP(A719,'[2]LA Income Females'!$A$2:$C$1106,3,0)</f>
        <v>33805</v>
      </c>
      <c r="F719" s="1">
        <f>VLOOKUP(A719,'[3]LA Incarceration'!$A$2:$C$1106,3,0)</f>
        <v>2.24E-2</v>
      </c>
    </row>
    <row r="720" spans="1:6" x14ac:dyDescent="0.2">
      <c r="A720">
        <v>6037551300</v>
      </c>
      <c r="B720" t="s">
        <v>70</v>
      </c>
      <c r="C720" s="2">
        <v>33266</v>
      </c>
      <c r="D720" s="2">
        <f>VLOOKUP(A720,'[1]LA Income Males'!$A$2:$C$1106,3,0)</f>
        <v>31566</v>
      </c>
      <c r="E720" s="2">
        <f>VLOOKUP(A720,'[2]LA Income Females'!$A$2:$C$1106,3,0)</f>
        <v>35168</v>
      </c>
      <c r="F720" s="1">
        <f>VLOOKUP(A720,'[3]LA Incarceration'!$A$2:$C$1106,3,0)</f>
        <v>2.24E-2</v>
      </c>
    </row>
    <row r="721" spans="1:6" x14ac:dyDescent="0.2">
      <c r="A721">
        <v>6037208401</v>
      </c>
      <c r="B721" t="s">
        <v>14</v>
      </c>
      <c r="C721" s="2">
        <v>33242</v>
      </c>
      <c r="D721" s="2">
        <f>VLOOKUP(A721,'[1]LA Income Males'!$A$2:$C$1106,3,0)</f>
        <v>34861</v>
      </c>
      <c r="E721" s="2">
        <f>VLOOKUP(A721,'[2]LA Income Females'!$A$2:$C$1106,3,0)</f>
        <v>31789</v>
      </c>
      <c r="F721" s="1">
        <f>VLOOKUP(A721,'[3]LA Incarceration'!$A$2:$C$1106,3,0)</f>
        <v>0</v>
      </c>
    </row>
    <row r="722" spans="1:6" x14ac:dyDescent="0.2">
      <c r="A722">
        <v>6037553503</v>
      </c>
      <c r="B722" t="s">
        <v>120</v>
      </c>
      <c r="C722" s="2">
        <v>33226</v>
      </c>
      <c r="D722" s="2">
        <f>VLOOKUP(A722,'[1]LA Income Males'!$A$2:$C$1106,3,0)</f>
        <v>31744</v>
      </c>
      <c r="E722" s="2">
        <f>VLOOKUP(A722,'[2]LA Income Females'!$A$2:$C$1106,3,0)</f>
        <v>34938</v>
      </c>
      <c r="F722" s="1">
        <f>VLOOKUP(A722,'[3]LA Incarceration'!$A$2:$C$1106,3,0)</f>
        <v>1.78E-2</v>
      </c>
    </row>
    <row r="723" spans="1:6" x14ac:dyDescent="0.2">
      <c r="A723">
        <v>6037208502</v>
      </c>
      <c r="B723" t="s">
        <v>14</v>
      </c>
      <c r="C723" s="2">
        <v>33213</v>
      </c>
      <c r="D723" s="2">
        <f>VLOOKUP(A723,'[1]LA Income Males'!$A$2:$C$1106,3,0)</f>
        <v>34282</v>
      </c>
      <c r="E723" s="2">
        <f>VLOOKUP(A723,'[2]LA Income Females'!$A$2:$C$1106,3,0)</f>
        <v>32038</v>
      </c>
      <c r="F723" s="1">
        <f>VLOOKUP(A723,'[3]LA Incarceration'!$A$2:$C$1106,3,0)</f>
        <v>9.4000000000000004E-3</v>
      </c>
    </row>
    <row r="724" spans="1:6" x14ac:dyDescent="0.2">
      <c r="A724">
        <v>6037211201</v>
      </c>
      <c r="B724" t="s">
        <v>14</v>
      </c>
      <c r="C724" s="2">
        <v>33184</v>
      </c>
      <c r="D724" s="2">
        <f>VLOOKUP(A724,'[1]LA Income Males'!$A$2:$C$1106,3,0)</f>
        <v>30618</v>
      </c>
      <c r="E724" s="2">
        <f>VLOOKUP(A724,'[2]LA Income Females'!$A$2:$C$1106,3,0)</f>
        <v>36396</v>
      </c>
      <c r="F724" s="1">
        <f>VLOOKUP(A724,'[3]LA Incarceration'!$A$2:$C$1106,3,0)</f>
        <v>0</v>
      </c>
    </row>
    <row r="725" spans="1:6" x14ac:dyDescent="0.2">
      <c r="A725">
        <v>6037534201</v>
      </c>
      <c r="B725" t="s">
        <v>129</v>
      </c>
      <c r="C725" s="2">
        <v>33176</v>
      </c>
      <c r="D725" s="2">
        <f>VLOOKUP(A725,'[1]LA Income Males'!$A$2:$C$1106,3,0)</f>
        <v>32665</v>
      </c>
      <c r="E725" s="2">
        <f>VLOOKUP(A725,'[2]LA Income Females'!$A$2:$C$1106,3,0)</f>
        <v>33688</v>
      </c>
      <c r="F725" s="1">
        <f>VLOOKUP(A725,'[3]LA Incarceration'!$A$2:$C$1106,3,0)</f>
        <v>2.7000000000000001E-3</v>
      </c>
    </row>
    <row r="726" spans="1:6" x14ac:dyDescent="0.2">
      <c r="A726">
        <v>6037553602</v>
      </c>
      <c r="B726" t="s">
        <v>120</v>
      </c>
      <c r="C726" s="2">
        <v>33172</v>
      </c>
      <c r="D726" s="2">
        <f>VLOOKUP(A726,'[1]LA Income Males'!$A$2:$C$1106,3,0)</f>
        <v>32017</v>
      </c>
      <c r="E726" s="2">
        <f>VLOOKUP(A726,'[2]LA Income Females'!$A$2:$C$1106,3,0)</f>
        <v>34193</v>
      </c>
      <c r="F726" s="1">
        <f>VLOOKUP(A726,'[3]LA Incarceration'!$A$2:$C$1106,3,0)</f>
        <v>6.3E-3</v>
      </c>
    </row>
    <row r="727" spans="1:6" x14ac:dyDescent="0.2">
      <c r="A727">
        <v>6037602004</v>
      </c>
      <c r="B727" t="s">
        <v>117</v>
      </c>
      <c r="C727" s="2">
        <v>33159</v>
      </c>
      <c r="D727" s="2">
        <f>VLOOKUP(A727,'[1]LA Income Males'!$A$2:$C$1106,3,0)</f>
        <v>31650</v>
      </c>
      <c r="E727" s="2">
        <f>VLOOKUP(A727,'[2]LA Income Females'!$A$2:$C$1106,3,0)</f>
        <v>34492</v>
      </c>
      <c r="F727" s="1">
        <f>VLOOKUP(A727,'[3]LA Incarceration'!$A$2:$C$1106,3,0)</f>
        <v>1.2800000000000001E-2</v>
      </c>
    </row>
    <row r="728" spans="1:6" x14ac:dyDescent="0.2">
      <c r="A728">
        <v>6037703001</v>
      </c>
      <c r="B728" t="s">
        <v>139</v>
      </c>
      <c r="C728" s="2">
        <v>33150</v>
      </c>
      <c r="D728" s="2">
        <f>VLOOKUP(A728,'[1]LA Income Males'!$A$2:$C$1106,3,0)</f>
        <v>29792</v>
      </c>
      <c r="E728" s="2">
        <f>VLOOKUP(A728,'[2]LA Income Females'!$A$2:$C$1106,3,0)</f>
        <v>36842</v>
      </c>
      <c r="F728" s="1">
        <f>VLOOKUP(A728,'[3]LA Incarceration'!$A$2:$C$1106,3,0)</f>
        <v>1.9900000000000001E-2</v>
      </c>
    </row>
    <row r="729" spans="1:6" x14ac:dyDescent="0.2">
      <c r="A729">
        <v>6037530901</v>
      </c>
      <c r="B729" t="s">
        <v>2</v>
      </c>
      <c r="C729" s="2">
        <v>33148</v>
      </c>
      <c r="D729" s="2">
        <f>VLOOKUP(A729,'[1]LA Income Males'!$A$2:$C$1106,3,0)</f>
        <v>32307</v>
      </c>
      <c r="E729" s="2">
        <f>VLOOKUP(A729,'[2]LA Income Females'!$A$2:$C$1106,3,0)</f>
        <v>33932</v>
      </c>
      <c r="F729" s="1">
        <f>VLOOKUP(A729,'[3]LA Incarceration'!$A$2:$C$1106,3,0)</f>
        <v>2.4199999999999999E-2</v>
      </c>
    </row>
    <row r="730" spans="1:6" x14ac:dyDescent="0.2">
      <c r="A730">
        <v>6037191204</v>
      </c>
      <c r="B730" t="s">
        <v>14</v>
      </c>
      <c r="C730" s="2">
        <v>33140</v>
      </c>
      <c r="D730" s="2">
        <f>VLOOKUP(A730,'[1]LA Income Males'!$A$2:$C$1106,3,0)</f>
        <v>28469</v>
      </c>
      <c r="E730" s="2">
        <f>VLOOKUP(A730,'[2]LA Income Females'!$A$2:$C$1106,3,0)</f>
        <v>37855</v>
      </c>
      <c r="F730" s="1">
        <f>VLOOKUP(A730,'[3]LA Incarceration'!$A$2:$C$1106,3,0)</f>
        <v>2.3599999999999999E-2</v>
      </c>
    </row>
    <row r="731" spans="1:6" x14ac:dyDescent="0.2">
      <c r="A731">
        <v>6037531302</v>
      </c>
      <c r="B731" t="s">
        <v>2</v>
      </c>
      <c r="C731" s="2">
        <v>33127</v>
      </c>
      <c r="D731" s="2">
        <f>VLOOKUP(A731,'[1]LA Income Males'!$A$2:$C$1106,3,0)</f>
        <v>33706</v>
      </c>
      <c r="E731" s="2">
        <f>VLOOKUP(A731,'[2]LA Income Females'!$A$2:$C$1106,3,0)</f>
        <v>32559</v>
      </c>
      <c r="F731" s="1">
        <f>VLOOKUP(A731,'[3]LA Incarceration'!$A$2:$C$1106,3,0)</f>
        <v>8.0999999999999996E-3</v>
      </c>
    </row>
    <row r="732" spans="1:6" x14ac:dyDescent="0.2">
      <c r="A732">
        <v>6037534404</v>
      </c>
      <c r="B732" t="s">
        <v>127</v>
      </c>
      <c r="C732" s="2">
        <v>33105</v>
      </c>
      <c r="D732" s="2">
        <f>VLOOKUP(A732,'[1]LA Income Males'!$A$2:$C$1106,3,0)</f>
        <v>32923</v>
      </c>
      <c r="E732" s="2">
        <f>VLOOKUP(A732,'[2]LA Income Females'!$A$2:$C$1106,3,0)</f>
        <v>33283</v>
      </c>
      <c r="F732" s="1">
        <f>VLOOKUP(A732,'[3]LA Incarceration'!$A$2:$C$1106,3,0)</f>
        <v>8.9999999999999993E-3</v>
      </c>
    </row>
    <row r="733" spans="1:6" x14ac:dyDescent="0.2">
      <c r="A733">
        <v>6037224320</v>
      </c>
      <c r="B733" t="s">
        <v>14</v>
      </c>
      <c r="C733" s="2">
        <v>33094</v>
      </c>
      <c r="D733" s="2">
        <f>VLOOKUP(A733,'[1]LA Income Males'!$A$2:$C$1106,3,0)</f>
        <v>32681</v>
      </c>
      <c r="E733" s="2">
        <f>VLOOKUP(A733,'[2]LA Income Females'!$A$2:$C$1106,3,0)</f>
        <v>33531</v>
      </c>
      <c r="F733" s="1">
        <f>VLOOKUP(A733,'[3]LA Incarceration'!$A$2:$C$1106,3,0)</f>
        <v>1.01E-2</v>
      </c>
    </row>
    <row r="734" spans="1:6" x14ac:dyDescent="0.2">
      <c r="A734">
        <v>6037221602</v>
      </c>
      <c r="B734" t="s">
        <v>14</v>
      </c>
      <c r="C734" s="2">
        <v>33057</v>
      </c>
      <c r="D734" s="2">
        <f>VLOOKUP(A734,'[1]LA Income Males'!$A$2:$C$1106,3,0)</f>
        <v>32240</v>
      </c>
      <c r="E734" s="2">
        <f>VLOOKUP(A734,'[2]LA Income Females'!$A$2:$C$1106,3,0)</f>
        <v>33983</v>
      </c>
      <c r="F734" s="1">
        <f>VLOOKUP(A734,'[3]LA Incarceration'!$A$2:$C$1106,3,0)</f>
        <v>2.2200000000000001E-2</v>
      </c>
    </row>
    <row r="735" spans="1:6" x14ac:dyDescent="0.2">
      <c r="A735">
        <v>6037218120</v>
      </c>
      <c r="B735" t="s">
        <v>14</v>
      </c>
      <c r="C735" s="2">
        <v>33049</v>
      </c>
      <c r="D735" s="2">
        <f>VLOOKUP(A735,'[1]LA Income Males'!$A$2:$C$1106,3,0)</f>
        <v>28614</v>
      </c>
      <c r="E735" s="2">
        <f>VLOOKUP(A735,'[2]LA Income Females'!$A$2:$C$1106,3,0)</f>
        <v>37601</v>
      </c>
      <c r="F735" s="1">
        <f>VLOOKUP(A735,'[3]LA Incarceration'!$A$2:$C$1106,3,0)</f>
        <v>1.32E-2</v>
      </c>
    </row>
    <row r="736" spans="1:6" x14ac:dyDescent="0.2">
      <c r="A736">
        <v>6037532605</v>
      </c>
      <c r="B736" t="s">
        <v>99</v>
      </c>
      <c r="C736" s="2">
        <v>33027</v>
      </c>
      <c r="D736" s="2">
        <f>VLOOKUP(A736,'[1]LA Income Males'!$A$2:$C$1106,3,0)</f>
        <v>32422</v>
      </c>
      <c r="E736" s="2">
        <f>VLOOKUP(A736,'[2]LA Income Females'!$A$2:$C$1106,3,0)</f>
        <v>33691</v>
      </c>
      <c r="F736" s="1">
        <f>VLOOKUP(A736,'[3]LA Incarceration'!$A$2:$C$1106,3,0)</f>
        <v>1.72E-2</v>
      </c>
    </row>
    <row r="737" spans="1:6" x14ac:dyDescent="0.2">
      <c r="A737">
        <v>6037531901</v>
      </c>
      <c r="B737" t="s">
        <v>124</v>
      </c>
      <c r="C737" s="2">
        <v>32999</v>
      </c>
      <c r="D737" s="2">
        <f>VLOOKUP(A737,'[1]LA Income Males'!$A$2:$C$1106,3,0)</f>
        <v>33299</v>
      </c>
      <c r="E737" s="2">
        <f>VLOOKUP(A737,'[2]LA Income Females'!$A$2:$C$1106,3,0)</f>
        <v>32692</v>
      </c>
      <c r="F737" s="1">
        <f>VLOOKUP(A737,'[3]LA Incarceration'!$A$2:$C$1106,3,0)</f>
        <v>1.6199999999999999E-2</v>
      </c>
    </row>
    <row r="738" spans="1:6" x14ac:dyDescent="0.2">
      <c r="A738">
        <v>6037269602</v>
      </c>
      <c r="B738" t="s">
        <v>14</v>
      </c>
      <c r="C738" s="2">
        <v>32962</v>
      </c>
      <c r="D738" s="2">
        <f>VLOOKUP(A738,'[1]LA Income Males'!$A$2:$C$1106,3,0)</f>
        <v>31004</v>
      </c>
      <c r="E738" s="2">
        <f>VLOOKUP(A738,'[2]LA Income Females'!$A$2:$C$1106,3,0)</f>
        <v>34621</v>
      </c>
      <c r="F738" s="1">
        <f>VLOOKUP(A738,'[3]LA Incarceration'!$A$2:$C$1106,3,0)</f>
        <v>1.4500000000000001E-2</v>
      </c>
    </row>
    <row r="739" spans="1:6" x14ac:dyDescent="0.2">
      <c r="A739">
        <v>6037222200</v>
      </c>
      <c r="B739" t="s">
        <v>114</v>
      </c>
      <c r="C739" s="2">
        <v>32935</v>
      </c>
      <c r="D739" s="2">
        <f>VLOOKUP(A739,'[1]LA Income Males'!$A$2:$C$1106,3,0)</f>
        <v>32259</v>
      </c>
      <c r="E739" s="2">
        <f>VLOOKUP(A739,'[2]LA Income Females'!$A$2:$C$1106,3,0)</f>
        <v>33625</v>
      </c>
      <c r="F739" s="1">
        <f>VLOOKUP(A739,'[3]LA Incarceration'!$A$2:$C$1106,3,0)</f>
        <v>8.2000000000000007E-3</v>
      </c>
    </row>
    <row r="740" spans="1:6" x14ac:dyDescent="0.2">
      <c r="A740">
        <v>6037500500</v>
      </c>
      <c r="B740" t="s">
        <v>96</v>
      </c>
      <c r="C740" s="2">
        <v>32922</v>
      </c>
      <c r="D740" s="2">
        <f>VLOOKUP(A740,'[1]LA Income Males'!$A$2:$C$1106,3,0)</f>
        <v>32715</v>
      </c>
      <c r="E740" s="2">
        <f>VLOOKUP(A740,'[2]LA Income Females'!$A$2:$C$1106,3,0)</f>
        <v>33166</v>
      </c>
      <c r="F740" s="1">
        <f>VLOOKUP(A740,'[3]LA Incarceration'!$A$2:$C$1106,3,0)</f>
        <v>0</v>
      </c>
    </row>
    <row r="741" spans="1:6" x14ac:dyDescent="0.2">
      <c r="A741">
        <v>6037276100</v>
      </c>
      <c r="B741" t="s">
        <v>2</v>
      </c>
      <c r="C741" s="2">
        <v>32913</v>
      </c>
      <c r="D741" s="2">
        <f>VLOOKUP(A741,'[1]LA Income Males'!$A$2:$C$1106,3,0)</f>
        <v>30504</v>
      </c>
      <c r="E741" s="2">
        <f>VLOOKUP(A741,'[2]LA Income Females'!$A$2:$C$1106,3,0)</f>
        <v>35258</v>
      </c>
      <c r="F741" s="1">
        <f>VLOOKUP(A741,'[3]LA Incarceration'!$A$2:$C$1106,3,0)</f>
        <v>5.4999999999999997E-3</v>
      </c>
    </row>
    <row r="742" spans="1:6" x14ac:dyDescent="0.2">
      <c r="A742">
        <v>6037534202</v>
      </c>
      <c r="B742" t="s">
        <v>129</v>
      </c>
      <c r="C742" s="2">
        <v>32897</v>
      </c>
      <c r="D742" s="2">
        <f>VLOOKUP(A742,'[1]LA Income Males'!$A$2:$C$1106,3,0)</f>
        <v>30873</v>
      </c>
      <c r="E742" s="2">
        <f>VLOOKUP(A742,'[2]LA Income Females'!$A$2:$C$1106,3,0)</f>
        <v>34744</v>
      </c>
      <c r="F742" s="1">
        <f>VLOOKUP(A742,'[3]LA Incarceration'!$A$2:$C$1106,3,0)</f>
        <v>1.26E-2</v>
      </c>
    </row>
    <row r="743" spans="1:6" x14ac:dyDescent="0.2">
      <c r="A743">
        <v>6037269904</v>
      </c>
      <c r="B743" t="s">
        <v>74</v>
      </c>
      <c r="C743" s="2">
        <v>32888</v>
      </c>
      <c r="D743" s="2">
        <f>VLOOKUP(A743,'[1]LA Income Males'!$A$2:$C$1106,3,0)</f>
        <v>32316</v>
      </c>
      <c r="E743" s="2">
        <f>VLOOKUP(A743,'[2]LA Income Females'!$A$2:$C$1106,3,0)</f>
        <v>33601</v>
      </c>
      <c r="F743" s="1">
        <f>VLOOKUP(A743,'[3]LA Incarceration'!$A$2:$C$1106,3,0)</f>
        <v>2.12E-2</v>
      </c>
    </row>
    <row r="744" spans="1:6" x14ac:dyDescent="0.2">
      <c r="A744">
        <v>6037541802</v>
      </c>
      <c r="B744" t="s">
        <v>125</v>
      </c>
      <c r="C744" s="2">
        <v>32880</v>
      </c>
      <c r="D744" s="2">
        <f>VLOOKUP(A744,'[1]LA Income Males'!$A$2:$C$1106,3,0)</f>
        <v>31650</v>
      </c>
      <c r="E744" s="2">
        <f>VLOOKUP(A744,'[2]LA Income Females'!$A$2:$C$1106,3,0)</f>
        <v>34328</v>
      </c>
      <c r="F744" s="1">
        <f>VLOOKUP(A744,'[3]LA Incarceration'!$A$2:$C$1106,3,0)</f>
        <v>1.6299999999999999E-2</v>
      </c>
    </row>
    <row r="745" spans="1:6" x14ac:dyDescent="0.2">
      <c r="A745">
        <v>6037192610</v>
      </c>
      <c r="B745" t="s">
        <v>14</v>
      </c>
      <c r="C745" s="2">
        <v>32870</v>
      </c>
      <c r="D745" s="2">
        <f>VLOOKUP(A745,'[1]LA Income Males'!$A$2:$C$1106,3,0)</f>
        <v>29522</v>
      </c>
      <c r="E745" s="2">
        <f>VLOOKUP(A745,'[2]LA Income Females'!$A$2:$C$1106,3,0)</f>
        <v>37132</v>
      </c>
      <c r="F745" s="1">
        <f>VLOOKUP(A745,'[3]LA Incarceration'!$A$2:$C$1106,3,0)</f>
        <v>2.01E-2</v>
      </c>
    </row>
    <row r="746" spans="1:6" x14ac:dyDescent="0.2">
      <c r="A746">
        <v>6037533202</v>
      </c>
      <c r="B746" t="s">
        <v>99</v>
      </c>
      <c r="C746" s="2">
        <v>32832</v>
      </c>
      <c r="D746" s="2">
        <f>VLOOKUP(A746,'[1]LA Income Males'!$A$2:$C$1106,3,0)</f>
        <v>30332</v>
      </c>
      <c r="E746" s="2">
        <f>VLOOKUP(A746,'[2]LA Income Females'!$A$2:$C$1106,3,0)</f>
        <v>35383</v>
      </c>
      <c r="F746" s="1">
        <f>VLOOKUP(A746,'[3]LA Incarceration'!$A$2:$C$1106,3,0)</f>
        <v>1.18E-2</v>
      </c>
    </row>
    <row r="747" spans="1:6" x14ac:dyDescent="0.2">
      <c r="A747">
        <v>6037534102</v>
      </c>
      <c r="B747" t="s">
        <v>129</v>
      </c>
      <c r="C747" s="2">
        <v>32813</v>
      </c>
      <c r="D747" s="2">
        <f>VLOOKUP(A747,'[1]LA Income Males'!$A$2:$C$1106,3,0)</f>
        <v>30219</v>
      </c>
      <c r="E747" s="2">
        <f>VLOOKUP(A747,'[2]LA Income Females'!$A$2:$C$1106,3,0)</f>
        <v>35662</v>
      </c>
      <c r="F747" s="1">
        <f>VLOOKUP(A747,'[3]LA Incarceration'!$A$2:$C$1106,3,0)</f>
        <v>2.1399999999999999E-2</v>
      </c>
    </row>
    <row r="748" spans="1:6" x14ac:dyDescent="0.2">
      <c r="A748">
        <v>6037185310</v>
      </c>
      <c r="B748" t="s">
        <v>59</v>
      </c>
      <c r="C748" s="2">
        <v>32802</v>
      </c>
      <c r="D748" s="2">
        <f>VLOOKUP(A748,'[1]LA Income Males'!$A$2:$C$1106,3,0)</f>
        <v>31775</v>
      </c>
      <c r="E748" s="2">
        <f>VLOOKUP(A748,'[2]LA Income Females'!$A$2:$C$1106,3,0)</f>
        <v>33937</v>
      </c>
      <c r="F748" s="1">
        <f>VLOOKUP(A748,'[3]LA Incarceration'!$A$2:$C$1106,3,0)</f>
        <v>1.7000000000000001E-2</v>
      </c>
    </row>
    <row r="749" spans="1:6" x14ac:dyDescent="0.2">
      <c r="A749">
        <v>6037199700</v>
      </c>
      <c r="B749" t="s">
        <v>14</v>
      </c>
      <c r="C749" s="2">
        <v>32797</v>
      </c>
      <c r="D749" s="2">
        <f>VLOOKUP(A749,'[1]LA Income Males'!$A$2:$C$1106,3,0)</f>
        <v>31568</v>
      </c>
      <c r="E749" s="2">
        <f>VLOOKUP(A749,'[2]LA Income Females'!$A$2:$C$1106,3,0)</f>
        <v>34132</v>
      </c>
      <c r="F749" s="1">
        <f>VLOOKUP(A749,'[3]LA Incarceration'!$A$2:$C$1106,3,0)</f>
        <v>1.6899999999999998E-2</v>
      </c>
    </row>
    <row r="750" spans="1:6" x14ac:dyDescent="0.2">
      <c r="A750">
        <v>6037530902</v>
      </c>
      <c r="B750" t="s">
        <v>2</v>
      </c>
      <c r="C750" s="2">
        <v>32795</v>
      </c>
      <c r="D750" s="2">
        <f>VLOOKUP(A750,'[1]LA Income Males'!$A$2:$C$1106,3,0)</f>
        <v>31248</v>
      </c>
      <c r="E750" s="2">
        <f>VLOOKUP(A750,'[2]LA Income Females'!$A$2:$C$1106,3,0)</f>
        <v>34151</v>
      </c>
      <c r="F750" s="1">
        <f>VLOOKUP(A750,'[3]LA Incarceration'!$A$2:$C$1106,3,0)</f>
        <v>1.7000000000000001E-2</v>
      </c>
    </row>
    <row r="751" spans="1:6" x14ac:dyDescent="0.2">
      <c r="A751">
        <v>6037218800</v>
      </c>
      <c r="B751" t="s">
        <v>14</v>
      </c>
      <c r="C751" s="2">
        <v>32788</v>
      </c>
      <c r="D751" s="2">
        <f>VLOOKUP(A751,'[1]LA Income Males'!$A$2:$C$1106,3,0)</f>
        <v>31233</v>
      </c>
      <c r="E751" s="2">
        <f>VLOOKUP(A751,'[2]LA Income Females'!$A$2:$C$1106,3,0)</f>
        <v>34464</v>
      </c>
      <c r="F751" s="1">
        <f>VLOOKUP(A751,'[3]LA Incarceration'!$A$2:$C$1106,3,0)</f>
        <v>2.6599999999999999E-2</v>
      </c>
    </row>
    <row r="752" spans="1:6" x14ac:dyDescent="0.2">
      <c r="A752">
        <v>6037190901</v>
      </c>
      <c r="B752" t="s">
        <v>14</v>
      </c>
      <c r="C752" s="2">
        <v>32775</v>
      </c>
      <c r="D752" s="2">
        <f>VLOOKUP(A752,'[1]LA Income Males'!$A$2:$C$1106,3,0)</f>
        <v>32428</v>
      </c>
      <c r="E752" s="2">
        <f>VLOOKUP(A752,'[2]LA Income Females'!$A$2:$C$1106,3,0)</f>
        <v>33040</v>
      </c>
      <c r="F752" s="1">
        <f>VLOOKUP(A752,'[3]LA Incarceration'!$A$2:$C$1106,3,0)</f>
        <v>1.8599999999999998E-2</v>
      </c>
    </row>
    <row r="753" spans="1:6" x14ac:dyDescent="0.2">
      <c r="A753">
        <v>6037534301</v>
      </c>
      <c r="B753" t="s">
        <v>127</v>
      </c>
      <c r="C753" s="2">
        <v>32770</v>
      </c>
      <c r="D753" s="2">
        <f>VLOOKUP(A753,'[1]LA Income Males'!$A$2:$C$1106,3,0)</f>
        <v>34057</v>
      </c>
      <c r="E753" s="2">
        <f>VLOOKUP(A753,'[2]LA Income Females'!$A$2:$C$1106,3,0)</f>
        <v>31589</v>
      </c>
      <c r="F753" s="1">
        <f>VLOOKUP(A753,'[3]LA Incarceration'!$A$2:$C$1106,3,0)</f>
        <v>1.12E-2</v>
      </c>
    </row>
    <row r="754" spans="1:6" x14ac:dyDescent="0.2">
      <c r="A754">
        <v>6037125401</v>
      </c>
      <c r="B754" t="s">
        <v>56</v>
      </c>
      <c r="C754" s="2">
        <v>32745</v>
      </c>
      <c r="D754" s="2">
        <f>VLOOKUP(A754,'[1]LA Income Males'!$A$2:$C$1106,3,0)</f>
        <v>28814</v>
      </c>
      <c r="E754" s="2">
        <f>VLOOKUP(A754,'[2]LA Income Females'!$A$2:$C$1106,3,0)</f>
        <v>35976</v>
      </c>
      <c r="F754" s="1">
        <f>VLOOKUP(A754,'[3]LA Incarceration'!$A$2:$C$1106,3,0)</f>
        <v>2.7900000000000001E-2</v>
      </c>
    </row>
    <row r="755" spans="1:6" x14ac:dyDescent="0.2">
      <c r="A755">
        <v>6037542104</v>
      </c>
      <c r="B755" t="s">
        <v>140</v>
      </c>
      <c r="C755" s="2">
        <v>32703</v>
      </c>
      <c r="D755" s="2">
        <f>VLOOKUP(A755,'[1]LA Income Males'!$A$2:$C$1106,3,0)</f>
        <v>34476</v>
      </c>
      <c r="E755" s="2">
        <f>VLOOKUP(A755,'[2]LA Income Females'!$A$2:$C$1106,3,0)</f>
        <v>30552</v>
      </c>
      <c r="F755" s="1">
        <f>VLOOKUP(A755,'[3]LA Incarceration'!$A$2:$C$1106,3,0)</f>
        <v>1.61E-2</v>
      </c>
    </row>
    <row r="756" spans="1:6" x14ac:dyDescent="0.2">
      <c r="A756">
        <v>6037533105</v>
      </c>
      <c r="B756" t="s">
        <v>99</v>
      </c>
      <c r="C756" s="2">
        <v>32675</v>
      </c>
      <c r="D756" s="2">
        <f>VLOOKUP(A756,'[1]LA Income Males'!$A$2:$C$1106,3,0)</f>
        <v>29147</v>
      </c>
      <c r="E756" s="2">
        <f>VLOOKUP(A756,'[2]LA Income Females'!$A$2:$C$1106,3,0)</f>
        <v>36553</v>
      </c>
      <c r="F756" s="1">
        <f>VLOOKUP(A756,'[3]LA Incarceration'!$A$2:$C$1106,3,0)</f>
        <v>1.2800000000000001E-2</v>
      </c>
    </row>
    <row r="757" spans="1:6" x14ac:dyDescent="0.2">
      <c r="A757">
        <v>6037213202</v>
      </c>
      <c r="B757" t="s">
        <v>14</v>
      </c>
      <c r="C757" s="2">
        <v>32671</v>
      </c>
      <c r="D757" s="2">
        <f>VLOOKUP(A757,'[1]LA Income Males'!$A$2:$C$1106,3,0)</f>
        <v>32437</v>
      </c>
      <c r="E757" s="2">
        <f>VLOOKUP(A757,'[2]LA Income Females'!$A$2:$C$1106,3,0)</f>
        <v>32922</v>
      </c>
      <c r="F757" s="1">
        <f>VLOOKUP(A757,'[3]LA Incarceration'!$A$2:$C$1106,3,0)</f>
        <v>0</v>
      </c>
    </row>
    <row r="758" spans="1:6" x14ac:dyDescent="0.2">
      <c r="A758">
        <v>6037221601</v>
      </c>
      <c r="B758" t="s">
        <v>141</v>
      </c>
      <c r="C758" s="2">
        <v>32667</v>
      </c>
      <c r="D758" s="2">
        <f>VLOOKUP(A758,'[1]LA Income Males'!$A$2:$C$1106,3,0)</f>
        <v>30707</v>
      </c>
      <c r="E758" s="2">
        <f>VLOOKUP(A758,'[2]LA Income Females'!$A$2:$C$1106,3,0)</f>
        <v>34992</v>
      </c>
      <c r="F758" s="1">
        <f>VLOOKUP(A758,'[3]LA Incarceration'!$A$2:$C$1106,3,0)</f>
        <v>5.7000000000000002E-3</v>
      </c>
    </row>
    <row r="759" spans="1:6" x14ac:dyDescent="0.2">
      <c r="A759">
        <v>6037211320</v>
      </c>
      <c r="B759" t="s">
        <v>14</v>
      </c>
      <c r="C759" s="2">
        <v>32641</v>
      </c>
      <c r="D759" s="2">
        <f>VLOOKUP(A759,'[1]LA Income Males'!$A$2:$C$1106,3,0)</f>
        <v>29026</v>
      </c>
      <c r="E759" s="2">
        <f>VLOOKUP(A759,'[2]LA Income Females'!$A$2:$C$1106,3,0)</f>
        <v>37333</v>
      </c>
      <c r="F759" s="1">
        <f>VLOOKUP(A759,'[3]LA Incarceration'!$A$2:$C$1106,3,0)</f>
        <v>2.4299999999999999E-2</v>
      </c>
    </row>
    <row r="760" spans="1:6" x14ac:dyDescent="0.2">
      <c r="A760">
        <v>6037540201</v>
      </c>
      <c r="B760" t="s">
        <v>102</v>
      </c>
      <c r="C760" s="2">
        <v>32627</v>
      </c>
      <c r="D760" s="2">
        <f>VLOOKUP(A760,'[1]LA Income Males'!$A$2:$C$1106,3,0)</f>
        <v>32451</v>
      </c>
      <c r="E760" s="2">
        <f>VLOOKUP(A760,'[2]LA Income Females'!$A$2:$C$1106,3,0)</f>
        <v>32861</v>
      </c>
      <c r="F760" s="1">
        <f>VLOOKUP(A760,'[3]LA Incarceration'!$A$2:$C$1106,3,0)</f>
        <v>8.2000000000000007E-3</v>
      </c>
    </row>
    <row r="761" spans="1:6" x14ac:dyDescent="0.2">
      <c r="A761">
        <v>6037221820</v>
      </c>
      <c r="B761" t="s">
        <v>141</v>
      </c>
      <c r="C761" s="2">
        <v>32625</v>
      </c>
      <c r="D761" s="2">
        <f>VLOOKUP(A761,'[1]LA Income Males'!$A$2:$C$1106,3,0)</f>
        <v>25036</v>
      </c>
      <c r="E761" s="2">
        <f>VLOOKUP(A761,'[2]LA Income Females'!$A$2:$C$1106,3,0)</f>
        <v>38973</v>
      </c>
      <c r="F761" s="1">
        <f>VLOOKUP(A761,'[3]LA Incarceration'!$A$2:$C$1106,3,0)</f>
        <v>3.7900000000000003E-2</v>
      </c>
    </row>
    <row r="762" spans="1:6" x14ac:dyDescent="0.2">
      <c r="A762">
        <v>6037602105</v>
      </c>
      <c r="B762" t="s">
        <v>83</v>
      </c>
      <c r="C762" s="2">
        <v>32622</v>
      </c>
      <c r="D762" s="2">
        <f>VLOOKUP(A762,'[1]LA Income Males'!$A$2:$C$1106,3,0)</f>
        <v>31482</v>
      </c>
      <c r="E762" s="2">
        <f>VLOOKUP(A762,'[2]LA Income Females'!$A$2:$C$1106,3,0)</f>
        <v>33776</v>
      </c>
      <c r="F762" s="1">
        <f>VLOOKUP(A762,'[3]LA Incarceration'!$A$2:$C$1106,3,0)</f>
        <v>1.7500000000000002E-2</v>
      </c>
    </row>
    <row r="763" spans="1:6" x14ac:dyDescent="0.2">
      <c r="A763">
        <v>6037540203</v>
      </c>
      <c r="B763" t="s">
        <v>125</v>
      </c>
      <c r="C763" s="2">
        <v>32612</v>
      </c>
      <c r="D763" s="2">
        <f>VLOOKUP(A763,'[1]LA Income Males'!$A$2:$C$1106,3,0)</f>
        <v>29726</v>
      </c>
      <c r="E763" s="2">
        <f>VLOOKUP(A763,'[2]LA Income Females'!$A$2:$C$1106,3,0)</f>
        <v>35465</v>
      </c>
      <c r="F763" s="1">
        <f>VLOOKUP(A763,'[3]LA Incarceration'!$A$2:$C$1106,3,0)</f>
        <v>2.5000000000000001E-2</v>
      </c>
    </row>
    <row r="764" spans="1:6" x14ac:dyDescent="0.2">
      <c r="A764">
        <v>6037534900</v>
      </c>
      <c r="B764" t="s">
        <v>114</v>
      </c>
      <c r="C764" s="2">
        <v>32576</v>
      </c>
      <c r="D764" s="2">
        <f>VLOOKUP(A764,'[1]LA Income Males'!$A$2:$C$1106,3,0)</f>
        <v>31086</v>
      </c>
      <c r="E764" s="2">
        <f>VLOOKUP(A764,'[2]LA Income Females'!$A$2:$C$1106,3,0)</f>
        <v>34241</v>
      </c>
      <c r="F764" s="1">
        <f>VLOOKUP(A764,'[3]LA Incarceration'!$A$2:$C$1106,3,0)</f>
        <v>1.21E-2</v>
      </c>
    </row>
    <row r="765" spans="1:6" x14ac:dyDescent="0.2">
      <c r="A765">
        <v>6037277200</v>
      </c>
      <c r="B765" t="s">
        <v>36</v>
      </c>
      <c r="C765" s="2">
        <v>32544</v>
      </c>
      <c r="D765" s="2">
        <f>VLOOKUP(A765,'[1]LA Income Males'!$A$2:$C$1106,3,0)</f>
        <v>28707</v>
      </c>
      <c r="E765" s="2">
        <f>VLOOKUP(A765,'[2]LA Income Females'!$A$2:$C$1106,3,0)</f>
        <v>37529</v>
      </c>
      <c r="F765" s="1">
        <f>VLOOKUP(A765,'[3]LA Incarceration'!$A$2:$C$1106,3,0)</f>
        <v>8.0000000000000004E-4</v>
      </c>
    </row>
    <row r="766" spans="1:6" x14ac:dyDescent="0.2">
      <c r="A766">
        <v>6037212202</v>
      </c>
      <c r="B766" t="s">
        <v>14</v>
      </c>
      <c r="C766" s="2">
        <v>32525</v>
      </c>
      <c r="D766" s="2">
        <f>VLOOKUP(A766,'[1]LA Income Males'!$A$2:$C$1106,3,0)</f>
        <v>32175</v>
      </c>
      <c r="E766" s="2">
        <f>VLOOKUP(A766,'[2]LA Income Females'!$A$2:$C$1106,3,0)</f>
        <v>32770</v>
      </c>
      <c r="F766" s="1">
        <f>VLOOKUP(A766,'[3]LA Incarceration'!$A$2:$C$1106,3,0)</f>
        <v>0</v>
      </c>
    </row>
    <row r="767" spans="1:6" x14ac:dyDescent="0.2">
      <c r="A767">
        <v>6037602403</v>
      </c>
      <c r="B767" t="s">
        <v>83</v>
      </c>
      <c r="C767" s="2">
        <v>32517</v>
      </c>
      <c r="D767" s="2">
        <f>VLOOKUP(A767,'[1]LA Income Males'!$A$2:$C$1106,3,0)</f>
        <v>32844</v>
      </c>
      <c r="E767" s="2">
        <f>VLOOKUP(A767,'[2]LA Income Females'!$A$2:$C$1106,3,0)</f>
        <v>32144</v>
      </c>
      <c r="F767" s="1">
        <f>VLOOKUP(A767,'[3]LA Incarceration'!$A$2:$C$1106,3,0)</f>
        <v>1.6299999999999999E-2</v>
      </c>
    </row>
    <row r="768" spans="1:6" x14ac:dyDescent="0.2">
      <c r="A768">
        <v>6037204820</v>
      </c>
      <c r="B768" t="s">
        <v>122</v>
      </c>
      <c r="C768" s="2">
        <v>32488</v>
      </c>
      <c r="D768" s="2">
        <f>VLOOKUP(A768,'[1]LA Income Males'!$A$2:$C$1106,3,0)</f>
        <v>29615</v>
      </c>
      <c r="E768" s="2">
        <f>VLOOKUP(A768,'[2]LA Income Females'!$A$2:$C$1106,3,0)</f>
        <v>36046</v>
      </c>
      <c r="F768" s="1">
        <f>VLOOKUP(A768,'[3]LA Incarceration'!$A$2:$C$1106,3,0)</f>
        <v>2.1399999999999999E-2</v>
      </c>
    </row>
    <row r="769" spans="1:6" x14ac:dyDescent="0.2">
      <c r="A769">
        <v>6037541801</v>
      </c>
      <c r="B769" t="s">
        <v>125</v>
      </c>
      <c r="C769" s="2">
        <v>32458</v>
      </c>
      <c r="D769" s="2">
        <f>VLOOKUP(A769,'[1]LA Income Males'!$A$2:$C$1106,3,0)</f>
        <v>31736</v>
      </c>
      <c r="E769" s="2">
        <f>VLOOKUP(A769,'[2]LA Income Females'!$A$2:$C$1106,3,0)</f>
        <v>33163</v>
      </c>
      <c r="F769" s="1">
        <f>VLOOKUP(A769,'[3]LA Incarceration'!$A$2:$C$1106,3,0)</f>
        <v>2.0799999999999999E-2</v>
      </c>
    </row>
    <row r="770" spans="1:6" x14ac:dyDescent="0.2">
      <c r="A770">
        <v>6037533300</v>
      </c>
      <c r="B770" t="s">
        <v>133</v>
      </c>
      <c r="C770" s="2">
        <v>32451</v>
      </c>
      <c r="D770" s="2">
        <f>VLOOKUP(A770,'[1]LA Income Males'!$A$2:$C$1106,3,0)</f>
        <v>31290</v>
      </c>
      <c r="E770" s="2">
        <f>VLOOKUP(A770,'[2]LA Income Females'!$A$2:$C$1106,3,0)</f>
        <v>33909</v>
      </c>
      <c r="F770" s="1">
        <f>VLOOKUP(A770,'[3]LA Incarceration'!$A$2:$C$1106,3,0)</f>
        <v>1.8499999999999999E-2</v>
      </c>
    </row>
    <row r="771" spans="1:6" x14ac:dyDescent="0.2">
      <c r="A771">
        <v>6037541700</v>
      </c>
      <c r="B771" t="s">
        <v>125</v>
      </c>
      <c r="C771" s="2">
        <v>32444</v>
      </c>
      <c r="D771" s="2">
        <f>VLOOKUP(A771,'[1]LA Income Males'!$A$2:$C$1106,3,0)</f>
        <v>31997</v>
      </c>
      <c r="E771" s="2">
        <f>VLOOKUP(A771,'[2]LA Income Females'!$A$2:$C$1106,3,0)</f>
        <v>32945</v>
      </c>
      <c r="F771" s="1">
        <f>VLOOKUP(A771,'[3]LA Incarceration'!$A$2:$C$1106,3,0)</f>
        <v>2.4500000000000001E-2</v>
      </c>
    </row>
    <row r="772" spans="1:6" x14ac:dyDescent="0.2">
      <c r="A772">
        <v>6037203720</v>
      </c>
      <c r="B772" t="s">
        <v>122</v>
      </c>
      <c r="C772" s="2">
        <v>32431</v>
      </c>
      <c r="D772" s="2">
        <f>VLOOKUP(A772,'[1]LA Income Males'!$A$2:$C$1106,3,0)</f>
        <v>31739</v>
      </c>
      <c r="E772" s="2">
        <f>VLOOKUP(A772,'[2]LA Income Females'!$A$2:$C$1106,3,0)</f>
        <v>33020</v>
      </c>
      <c r="F772" s="1">
        <f>VLOOKUP(A772,'[3]LA Incarceration'!$A$2:$C$1106,3,0)</f>
        <v>1.18E-2</v>
      </c>
    </row>
    <row r="773" spans="1:6" x14ac:dyDescent="0.2">
      <c r="A773">
        <v>6037221402</v>
      </c>
      <c r="B773" t="s">
        <v>14</v>
      </c>
      <c r="C773" s="2">
        <v>32424</v>
      </c>
      <c r="D773" s="2">
        <f>VLOOKUP(A773,'[1]LA Income Males'!$A$2:$C$1106,3,0)</f>
        <v>32171</v>
      </c>
      <c r="E773" s="2">
        <f>VLOOKUP(A773,'[2]LA Income Females'!$A$2:$C$1106,3,0)</f>
        <v>32593</v>
      </c>
      <c r="F773" s="1">
        <f>VLOOKUP(A773,'[3]LA Incarceration'!$A$2:$C$1106,3,0)</f>
        <v>0</v>
      </c>
    </row>
    <row r="774" spans="1:6" x14ac:dyDescent="0.2">
      <c r="A774">
        <v>6037231720</v>
      </c>
      <c r="B774" t="s">
        <v>142</v>
      </c>
      <c r="C774" s="2">
        <v>32411</v>
      </c>
      <c r="D774" s="2">
        <f>VLOOKUP(A774,'[1]LA Income Males'!$A$2:$C$1106,3,0)</f>
        <v>28124</v>
      </c>
      <c r="E774" s="2">
        <f>VLOOKUP(A774,'[2]LA Income Females'!$A$2:$C$1106,3,0)</f>
        <v>36959</v>
      </c>
      <c r="F774" s="1">
        <f>VLOOKUP(A774,'[3]LA Incarceration'!$A$2:$C$1106,3,0)</f>
        <v>1.09E-2</v>
      </c>
    </row>
    <row r="775" spans="1:6" x14ac:dyDescent="0.2">
      <c r="A775">
        <v>6037532700</v>
      </c>
      <c r="B775" t="s">
        <v>114</v>
      </c>
      <c r="C775" s="2">
        <v>32407</v>
      </c>
      <c r="D775" s="2">
        <f>VLOOKUP(A775,'[1]LA Income Males'!$A$2:$C$1106,3,0)</f>
        <v>30241</v>
      </c>
      <c r="E775" s="2">
        <f>VLOOKUP(A775,'[2]LA Income Females'!$A$2:$C$1106,3,0)</f>
        <v>34706</v>
      </c>
      <c r="F775" s="1">
        <f>VLOOKUP(A775,'[3]LA Incarceration'!$A$2:$C$1106,3,0)</f>
        <v>1.55E-2</v>
      </c>
    </row>
    <row r="776" spans="1:6" x14ac:dyDescent="0.2">
      <c r="A776">
        <v>6037534405</v>
      </c>
      <c r="B776" t="s">
        <v>127</v>
      </c>
      <c r="C776" s="2">
        <v>32364</v>
      </c>
      <c r="D776" s="2">
        <f>VLOOKUP(A776,'[1]LA Income Males'!$A$2:$C$1106,3,0)</f>
        <v>30943</v>
      </c>
      <c r="E776" s="2">
        <f>VLOOKUP(A776,'[2]LA Income Females'!$A$2:$C$1106,3,0)</f>
        <v>33774</v>
      </c>
      <c r="F776" s="1">
        <f>VLOOKUP(A776,'[3]LA Incarceration'!$A$2:$C$1106,3,0)</f>
        <v>1.43E-2</v>
      </c>
    </row>
    <row r="777" spans="1:6" x14ac:dyDescent="0.2">
      <c r="A777">
        <v>6037601802</v>
      </c>
      <c r="B777" t="s">
        <v>117</v>
      </c>
      <c r="C777" s="2">
        <v>32356</v>
      </c>
      <c r="D777" s="2">
        <f>VLOOKUP(A777,'[1]LA Income Males'!$A$2:$C$1106,3,0)</f>
        <v>30551</v>
      </c>
      <c r="E777" s="2">
        <f>VLOOKUP(A777,'[2]LA Income Females'!$A$2:$C$1106,3,0)</f>
        <v>34218</v>
      </c>
      <c r="F777" s="1">
        <f>VLOOKUP(A777,'[3]LA Incarceration'!$A$2:$C$1106,3,0)</f>
        <v>1.32E-2</v>
      </c>
    </row>
    <row r="778" spans="1:6" x14ac:dyDescent="0.2">
      <c r="A778">
        <v>6037535300</v>
      </c>
      <c r="B778" t="s">
        <v>114</v>
      </c>
      <c r="C778" s="2">
        <v>32336</v>
      </c>
      <c r="D778" s="2">
        <f>VLOOKUP(A778,'[1]LA Income Males'!$A$2:$C$1106,3,0)</f>
        <v>29395</v>
      </c>
      <c r="E778" s="2">
        <f>VLOOKUP(A778,'[2]LA Income Females'!$A$2:$C$1106,3,0)</f>
        <v>35189</v>
      </c>
      <c r="F778" s="1">
        <f>VLOOKUP(A778,'[3]LA Incarceration'!$A$2:$C$1106,3,0)</f>
        <v>2.01E-2</v>
      </c>
    </row>
    <row r="779" spans="1:6" x14ac:dyDescent="0.2">
      <c r="A779">
        <v>6037221120</v>
      </c>
      <c r="B779" t="s">
        <v>14</v>
      </c>
      <c r="C779" s="2">
        <v>32312</v>
      </c>
      <c r="D779" s="2">
        <f>VLOOKUP(A779,'[1]LA Income Males'!$A$2:$C$1106,3,0)</f>
        <v>30913</v>
      </c>
      <c r="E779" s="2">
        <f>VLOOKUP(A779,'[2]LA Income Females'!$A$2:$C$1106,3,0)</f>
        <v>33589</v>
      </c>
      <c r="F779" s="1">
        <f>VLOOKUP(A779,'[3]LA Incarceration'!$A$2:$C$1106,3,0)</f>
        <v>0</v>
      </c>
    </row>
    <row r="780" spans="1:6" x14ac:dyDescent="0.2">
      <c r="A780">
        <v>6037530700</v>
      </c>
      <c r="B780" t="s">
        <v>2</v>
      </c>
      <c r="C780" s="2">
        <v>32268</v>
      </c>
      <c r="D780" s="2">
        <f>VLOOKUP(A780,'[1]LA Income Males'!$A$2:$C$1106,3,0)</f>
        <v>28096</v>
      </c>
      <c r="E780" s="2">
        <f>VLOOKUP(A780,'[2]LA Income Females'!$A$2:$C$1106,3,0)</f>
        <v>36909</v>
      </c>
      <c r="F780" s="1">
        <f>VLOOKUP(A780,'[3]LA Incarceration'!$A$2:$C$1106,3,0)</f>
        <v>3.1899999999999998E-2</v>
      </c>
    </row>
    <row r="781" spans="1:6" x14ac:dyDescent="0.2">
      <c r="A781">
        <v>6037213402</v>
      </c>
      <c r="B781" t="s">
        <v>14</v>
      </c>
      <c r="C781" s="2">
        <v>32248</v>
      </c>
      <c r="D781" s="2">
        <f>VLOOKUP(A781,'[1]LA Income Males'!$A$2:$C$1106,3,0)</f>
        <v>27900</v>
      </c>
      <c r="E781" s="2">
        <f>VLOOKUP(A781,'[2]LA Income Females'!$A$2:$C$1106,3,0)</f>
        <v>37837</v>
      </c>
      <c r="F781" s="1">
        <f>VLOOKUP(A781,'[3]LA Incarceration'!$A$2:$C$1106,3,0)</f>
        <v>1.3599999999999999E-2</v>
      </c>
    </row>
    <row r="782" spans="1:6" x14ac:dyDescent="0.2">
      <c r="A782">
        <v>6037532604</v>
      </c>
      <c r="B782" t="s">
        <v>99</v>
      </c>
      <c r="C782" s="2">
        <v>32233</v>
      </c>
      <c r="D782" s="2">
        <f>VLOOKUP(A782,'[1]LA Income Males'!$A$2:$C$1106,3,0)</f>
        <v>32231</v>
      </c>
      <c r="E782" s="2">
        <f>VLOOKUP(A782,'[2]LA Income Females'!$A$2:$C$1106,3,0)</f>
        <v>32160</v>
      </c>
      <c r="F782" s="1">
        <f>VLOOKUP(A782,'[3]LA Incarceration'!$A$2:$C$1106,3,0)</f>
        <v>2.1700000000000001E-2</v>
      </c>
    </row>
    <row r="783" spans="1:6" x14ac:dyDescent="0.2">
      <c r="A783">
        <v>6037224200</v>
      </c>
      <c r="B783" t="s">
        <v>14</v>
      </c>
      <c r="C783" s="2">
        <v>32227</v>
      </c>
      <c r="D783" s="2">
        <f>VLOOKUP(A783,'[1]LA Income Males'!$A$2:$C$1106,3,0)</f>
        <v>34597</v>
      </c>
      <c r="E783" s="2">
        <f>VLOOKUP(A783,'[2]LA Income Females'!$A$2:$C$1106,3,0)</f>
        <v>30194</v>
      </c>
      <c r="F783" s="1">
        <f>VLOOKUP(A783,'[3]LA Incarceration'!$A$2:$C$1106,3,0)</f>
        <v>4.5999999999999999E-2</v>
      </c>
    </row>
    <row r="784" spans="1:6" x14ac:dyDescent="0.2">
      <c r="A784">
        <v>6037203200</v>
      </c>
      <c r="B784" t="s">
        <v>122</v>
      </c>
      <c r="C784" s="2">
        <v>32223</v>
      </c>
      <c r="D784" s="2">
        <f>VLOOKUP(A784,'[1]LA Income Males'!$A$2:$C$1106,3,0)</f>
        <v>28923</v>
      </c>
      <c r="E784" s="2">
        <f>VLOOKUP(A784,'[2]LA Income Females'!$A$2:$C$1106,3,0)</f>
        <v>35695</v>
      </c>
      <c r="F784" s="1">
        <f>VLOOKUP(A784,'[3]LA Incarceration'!$A$2:$C$1106,3,0)</f>
        <v>1.4800000000000001E-2</v>
      </c>
    </row>
    <row r="785" spans="1:6" x14ac:dyDescent="0.2">
      <c r="A785">
        <v>6037532200</v>
      </c>
      <c r="B785" t="s">
        <v>33</v>
      </c>
      <c r="C785" s="2">
        <v>32220</v>
      </c>
      <c r="D785" s="2">
        <f>VLOOKUP(A785,'[1]LA Income Males'!$A$2:$C$1106,3,0)</f>
        <v>31006</v>
      </c>
      <c r="E785" s="2">
        <f>VLOOKUP(A785,'[2]LA Income Females'!$A$2:$C$1106,3,0)</f>
        <v>33493</v>
      </c>
      <c r="F785" s="1">
        <f>VLOOKUP(A785,'[3]LA Incarceration'!$A$2:$C$1106,3,0)</f>
        <v>8.6999999999999994E-3</v>
      </c>
    </row>
    <row r="786" spans="1:6" x14ac:dyDescent="0.2">
      <c r="A786">
        <v>6037531202</v>
      </c>
      <c r="B786" t="s">
        <v>2</v>
      </c>
      <c r="C786" s="2">
        <v>32217</v>
      </c>
      <c r="D786" s="2">
        <f>VLOOKUP(A786,'[1]LA Income Males'!$A$2:$C$1106,3,0)</f>
        <v>32676</v>
      </c>
      <c r="E786" s="2">
        <f>VLOOKUP(A786,'[2]LA Income Females'!$A$2:$C$1106,3,0)</f>
        <v>31736</v>
      </c>
      <c r="F786" s="1">
        <f>VLOOKUP(A786,'[3]LA Incarceration'!$A$2:$C$1106,3,0)</f>
        <v>6.7999999999999996E-3</v>
      </c>
    </row>
    <row r="787" spans="1:6" x14ac:dyDescent="0.2">
      <c r="A787">
        <v>6037235100</v>
      </c>
      <c r="B787" t="s">
        <v>143</v>
      </c>
      <c r="C787" s="2">
        <v>32191</v>
      </c>
      <c r="D787" s="2">
        <f>VLOOKUP(A787,'[1]LA Income Males'!$A$2:$C$1106,3,0)</f>
        <v>30796</v>
      </c>
      <c r="E787" s="2">
        <f>VLOOKUP(A787,'[2]LA Income Females'!$A$2:$C$1106,3,0)</f>
        <v>33589</v>
      </c>
      <c r="F787" s="1">
        <f>VLOOKUP(A787,'[3]LA Incarceration'!$A$2:$C$1106,3,0)</f>
        <v>3.6299999999999999E-2</v>
      </c>
    </row>
    <row r="788" spans="1:6" x14ac:dyDescent="0.2">
      <c r="A788">
        <v>6037462302</v>
      </c>
      <c r="B788" t="s">
        <v>31</v>
      </c>
      <c r="C788" s="2">
        <v>32189</v>
      </c>
      <c r="D788" s="2">
        <f>VLOOKUP(A788,'[1]LA Income Males'!$A$2:$C$1106,3,0)</f>
        <v>31551</v>
      </c>
      <c r="E788" s="2">
        <f>VLOOKUP(A788,'[2]LA Income Females'!$A$2:$C$1106,3,0)</f>
        <v>32515</v>
      </c>
      <c r="F788" s="1">
        <f>VLOOKUP(A788,'[3]LA Incarceration'!$A$2:$C$1106,3,0)</f>
        <v>8.2000000000000007E-3</v>
      </c>
    </row>
    <row r="789" spans="1:6" x14ac:dyDescent="0.2">
      <c r="A789">
        <v>6037530400</v>
      </c>
      <c r="B789" t="s">
        <v>35</v>
      </c>
      <c r="C789" s="2">
        <v>32162</v>
      </c>
      <c r="D789" s="2">
        <f>VLOOKUP(A789,'[1]LA Income Males'!$A$2:$C$1106,3,0)</f>
        <v>29351</v>
      </c>
      <c r="E789" s="2">
        <f>VLOOKUP(A789,'[2]LA Income Females'!$A$2:$C$1106,3,0)</f>
        <v>35508</v>
      </c>
      <c r="F789" s="1">
        <f>VLOOKUP(A789,'[3]LA Incarceration'!$A$2:$C$1106,3,0)</f>
        <v>2.3699999999999999E-2</v>
      </c>
    </row>
    <row r="790" spans="1:6" x14ac:dyDescent="0.2">
      <c r="A790">
        <v>6037212900</v>
      </c>
      <c r="B790" t="s">
        <v>14</v>
      </c>
      <c r="C790" s="2">
        <v>32147</v>
      </c>
      <c r="D790" s="2">
        <f>VLOOKUP(A790,'[1]LA Income Males'!$A$2:$C$1106,3,0)</f>
        <v>30299</v>
      </c>
      <c r="E790" s="2">
        <f>VLOOKUP(A790,'[2]LA Income Females'!$A$2:$C$1106,3,0)</f>
        <v>34047</v>
      </c>
      <c r="F790" s="1">
        <f>VLOOKUP(A790,'[3]LA Incarceration'!$A$2:$C$1106,3,0)</f>
        <v>1.72E-2</v>
      </c>
    </row>
    <row r="791" spans="1:6" x14ac:dyDescent="0.2">
      <c r="A791">
        <v>6037217200</v>
      </c>
      <c r="B791" t="s">
        <v>14</v>
      </c>
      <c r="C791" s="2">
        <v>32135</v>
      </c>
      <c r="D791" s="2">
        <f>VLOOKUP(A791,'[1]LA Income Males'!$A$2:$C$1106,3,0)</f>
        <v>29634</v>
      </c>
      <c r="E791" s="2">
        <f>VLOOKUP(A791,'[2]LA Income Females'!$A$2:$C$1106,3,0)</f>
        <v>34911</v>
      </c>
      <c r="F791" s="1">
        <f>VLOOKUP(A791,'[3]LA Incarceration'!$A$2:$C$1106,3,0)</f>
        <v>2.3400000000000001E-2</v>
      </c>
    </row>
    <row r="792" spans="1:6" x14ac:dyDescent="0.2">
      <c r="A792">
        <v>6037531101</v>
      </c>
      <c r="B792" t="s">
        <v>2</v>
      </c>
      <c r="C792" s="2">
        <v>32135</v>
      </c>
      <c r="D792" s="2">
        <f>VLOOKUP(A792,'[1]LA Income Males'!$A$2:$C$1106,3,0)</f>
        <v>29004</v>
      </c>
      <c r="E792" s="2">
        <f>VLOOKUP(A792,'[2]LA Income Females'!$A$2:$C$1106,3,0)</f>
        <v>35995</v>
      </c>
      <c r="F792" s="1">
        <f>VLOOKUP(A792,'[3]LA Incarceration'!$A$2:$C$1106,3,0)</f>
        <v>1.52E-2</v>
      </c>
    </row>
    <row r="793" spans="1:6" x14ac:dyDescent="0.2">
      <c r="A793">
        <v>6037601212</v>
      </c>
      <c r="B793" t="s">
        <v>117</v>
      </c>
      <c r="C793" s="2">
        <v>32051</v>
      </c>
      <c r="D793" s="2">
        <f>VLOOKUP(A793,'[1]LA Income Males'!$A$2:$C$1106,3,0)</f>
        <v>30980</v>
      </c>
      <c r="E793" s="2">
        <f>VLOOKUP(A793,'[2]LA Income Females'!$A$2:$C$1106,3,0)</f>
        <v>33016</v>
      </c>
      <c r="F793" s="1">
        <f>VLOOKUP(A793,'[3]LA Incarceration'!$A$2:$C$1106,3,0)</f>
        <v>1.18E-2</v>
      </c>
    </row>
    <row r="794" spans="1:6" x14ac:dyDescent="0.2">
      <c r="A794">
        <v>6037602003</v>
      </c>
      <c r="B794" t="s">
        <v>117</v>
      </c>
      <c r="C794" s="2">
        <v>32051</v>
      </c>
      <c r="D794" s="2">
        <f>VLOOKUP(A794,'[1]LA Income Males'!$A$2:$C$1106,3,0)</f>
        <v>30610</v>
      </c>
      <c r="E794" s="2">
        <f>VLOOKUP(A794,'[2]LA Income Females'!$A$2:$C$1106,3,0)</f>
        <v>33717</v>
      </c>
      <c r="F794" s="1">
        <f>VLOOKUP(A794,'[3]LA Incarceration'!$A$2:$C$1106,3,0)</f>
        <v>8.5000000000000006E-3</v>
      </c>
    </row>
    <row r="795" spans="1:6" x14ac:dyDescent="0.2">
      <c r="A795">
        <v>6037533201</v>
      </c>
      <c r="B795" t="s">
        <v>99</v>
      </c>
      <c r="C795" s="2">
        <v>32022</v>
      </c>
      <c r="D795" s="2">
        <f>VLOOKUP(A795,'[1]LA Income Males'!$A$2:$C$1106,3,0)</f>
        <v>33450</v>
      </c>
      <c r="E795" s="2">
        <f>VLOOKUP(A795,'[2]LA Income Females'!$A$2:$C$1106,3,0)</f>
        <v>30586</v>
      </c>
      <c r="F795" s="1">
        <f>VLOOKUP(A795,'[3]LA Incarceration'!$A$2:$C$1106,3,0)</f>
        <v>1.32E-2</v>
      </c>
    </row>
    <row r="796" spans="1:6" x14ac:dyDescent="0.2">
      <c r="A796">
        <v>6037602900</v>
      </c>
      <c r="B796" t="s">
        <v>88</v>
      </c>
      <c r="C796" s="2">
        <v>32015</v>
      </c>
      <c r="D796" s="2">
        <f>VLOOKUP(A796,'[1]LA Income Males'!$A$2:$C$1106,3,0)</f>
        <v>31224</v>
      </c>
      <c r="E796" s="2">
        <f>VLOOKUP(A796,'[2]LA Income Females'!$A$2:$C$1106,3,0)</f>
        <v>32784</v>
      </c>
      <c r="F796" s="1">
        <f>VLOOKUP(A796,'[3]LA Incarceration'!$A$2:$C$1106,3,0)</f>
        <v>2.1399999999999999E-2</v>
      </c>
    </row>
    <row r="797" spans="1:6" x14ac:dyDescent="0.2">
      <c r="A797">
        <v>6037600911</v>
      </c>
      <c r="B797" t="s">
        <v>117</v>
      </c>
      <c r="C797" s="2">
        <v>31987</v>
      </c>
      <c r="D797" s="2">
        <f>VLOOKUP(A797,'[1]LA Income Males'!$A$2:$C$1106,3,0)</f>
        <v>28457</v>
      </c>
      <c r="E797" s="2">
        <f>VLOOKUP(A797,'[2]LA Income Females'!$A$2:$C$1106,3,0)</f>
        <v>35238</v>
      </c>
      <c r="F797" s="1">
        <f>VLOOKUP(A797,'[3]LA Incarceration'!$A$2:$C$1106,3,0)</f>
        <v>2.7E-2</v>
      </c>
    </row>
    <row r="798" spans="1:6" x14ac:dyDescent="0.2">
      <c r="A798">
        <v>6037208000</v>
      </c>
      <c r="B798" t="s">
        <v>14</v>
      </c>
      <c r="C798" s="2">
        <v>31949</v>
      </c>
      <c r="D798" s="2">
        <f>VLOOKUP(A798,'[1]LA Income Males'!$A$2:$C$1106,3,0)</f>
        <v>29037</v>
      </c>
      <c r="E798" s="2">
        <f>VLOOKUP(A798,'[2]LA Income Females'!$A$2:$C$1106,3,0)</f>
        <v>35388</v>
      </c>
      <c r="F798" s="1">
        <f>VLOOKUP(A798,'[3]LA Incarceration'!$A$2:$C$1106,3,0)</f>
        <v>7.1000000000000004E-3</v>
      </c>
    </row>
    <row r="799" spans="1:6" x14ac:dyDescent="0.2">
      <c r="A799">
        <v>6037203900</v>
      </c>
      <c r="B799" t="s">
        <v>122</v>
      </c>
      <c r="C799" s="2">
        <v>31929</v>
      </c>
      <c r="D799" s="2">
        <f>VLOOKUP(A799,'[1]LA Income Males'!$A$2:$C$1106,3,0)</f>
        <v>29319</v>
      </c>
      <c r="E799" s="2">
        <f>VLOOKUP(A799,'[2]LA Income Females'!$A$2:$C$1106,3,0)</f>
        <v>34445</v>
      </c>
      <c r="F799" s="1">
        <f>VLOOKUP(A799,'[3]LA Incarceration'!$A$2:$C$1106,3,0)</f>
        <v>9.4999999999999998E-3</v>
      </c>
    </row>
    <row r="800" spans="1:6" x14ac:dyDescent="0.2">
      <c r="A800">
        <v>6037275200</v>
      </c>
      <c r="B800" t="s">
        <v>2</v>
      </c>
      <c r="C800" s="2">
        <v>31928</v>
      </c>
      <c r="D800" s="2">
        <f>VLOOKUP(A800,'[1]LA Income Males'!$A$2:$C$1106,3,0)</f>
        <v>31199</v>
      </c>
      <c r="E800" s="2">
        <f>VLOOKUP(A800,'[2]LA Income Females'!$A$2:$C$1106,3,0)</f>
        <v>32926</v>
      </c>
      <c r="F800" s="1">
        <f>VLOOKUP(A800,'[3]LA Incarceration'!$A$2:$C$1106,3,0)</f>
        <v>1.52E-2</v>
      </c>
    </row>
    <row r="801" spans="1:6" x14ac:dyDescent="0.2">
      <c r="A801">
        <v>6037228410</v>
      </c>
      <c r="B801" t="s">
        <v>114</v>
      </c>
      <c r="C801" s="2">
        <v>31909</v>
      </c>
      <c r="D801" s="2">
        <f>VLOOKUP(A801,'[1]LA Income Males'!$A$2:$C$1106,3,0)</f>
        <v>28880</v>
      </c>
      <c r="E801" s="2">
        <f>VLOOKUP(A801,'[2]LA Income Females'!$A$2:$C$1106,3,0)</f>
        <v>35164</v>
      </c>
      <c r="F801" s="1">
        <f>VLOOKUP(A801,'[3]LA Incarceration'!$A$2:$C$1106,3,0)</f>
        <v>8.2000000000000007E-3</v>
      </c>
    </row>
    <row r="802" spans="1:6" x14ac:dyDescent="0.2">
      <c r="A802">
        <v>6037191720</v>
      </c>
      <c r="B802" t="s">
        <v>14</v>
      </c>
      <c r="C802" s="2">
        <v>31869</v>
      </c>
      <c r="D802" s="2">
        <f>VLOOKUP(A802,'[1]LA Income Males'!$A$2:$C$1106,3,0)</f>
        <v>34873</v>
      </c>
      <c r="E802" s="2">
        <f>VLOOKUP(A802,'[2]LA Income Females'!$A$2:$C$1106,3,0)</f>
        <v>29113</v>
      </c>
      <c r="F802" s="1">
        <f>VLOOKUP(A802,'[3]LA Incarceration'!$A$2:$C$1106,3,0)</f>
        <v>1.41E-2</v>
      </c>
    </row>
    <row r="803" spans="1:6" x14ac:dyDescent="0.2">
      <c r="A803">
        <v>6037218400</v>
      </c>
      <c r="B803" t="s">
        <v>14</v>
      </c>
      <c r="C803" s="2">
        <v>31865</v>
      </c>
      <c r="D803" s="2">
        <f>VLOOKUP(A803,'[1]LA Income Males'!$A$2:$C$1106,3,0)</f>
        <v>30527</v>
      </c>
      <c r="E803" s="2">
        <f>VLOOKUP(A803,'[2]LA Income Females'!$A$2:$C$1106,3,0)</f>
        <v>33367</v>
      </c>
      <c r="F803" s="1">
        <f>VLOOKUP(A803,'[3]LA Incarceration'!$A$2:$C$1106,3,0)</f>
        <v>2.06E-2</v>
      </c>
    </row>
    <row r="804" spans="1:6" x14ac:dyDescent="0.2">
      <c r="A804">
        <v>6037530801</v>
      </c>
      <c r="B804" t="s">
        <v>2</v>
      </c>
      <c r="C804" s="2">
        <v>31857</v>
      </c>
      <c r="D804" s="2">
        <f>VLOOKUP(A804,'[1]LA Income Males'!$A$2:$C$1106,3,0)</f>
        <v>30828</v>
      </c>
      <c r="E804" s="2">
        <f>VLOOKUP(A804,'[2]LA Income Females'!$A$2:$C$1106,3,0)</f>
        <v>33087</v>
      </c>
      <c r="F804" s="1">
        <f>VLOOKUP(A804,'[3]LA Incarceration'!$A$2:$C$1106,3,0)</f>
        <v>1.5299999999999999E-2</v>
      </c>
    </row>
    <row r="805" spans="1:6" x14ac:dyDescent="0.2">
      <c r="A805">
        <v>6037239601</v>
      </c>
      <c r="B805" t="s">
        <v>114</v>
      </c>
      <c r="C805" s="2">
        <v>31853</v>
      </c>
      <c r="D805" s="2">
        <f>VLOOKUP(A805,'[1]LA Income Males'!$A$2:$C$1106,3,0)</f>
        <v>29539</v>
      </c>
      <c r="E805" s="2">
        <f>VLOOKUP(A805,'[2]LA Income Females'!$A$2:$C$1106,3,0)</f>
        <v>34671</v>
      </c>
      <c r="F805" s="1">
        <f>VLOOKUP(A805,'[3]LA Incarceration'!$A$2:$C$1106,3,0)</f>
        <v>3.9E-2</v>
      </c>
    </row>
    <row r="806" spans="1:6" x14ac:dyDescent="0.2">
      <c r="A806">
        <v>6037221110</v>
      </c>
      <c r="B806" t="s">
        <v>14</v>
      </c>
      <c r="C806" s="2">
        <v>31839</v>
      </c>
      <c r="D806" s="2">
        <f>VLOOKUP(A806,'[1]LA Income Males'!$A$2:$C$1106,3,0)</f>
        <v>28528</v>
      </c>
      <c r="E806" s="2">
        <f>VLOOKUP(A806,'[2]LA Income Females'!$A$2:$C$1106,3,0)</f>
        <v>35208</v>
      </c>
      <c r="F806" s="1">
        <f>VLOOKUP(A806,'[3]LA Incarceration'!$A$2:$C$1106,3,0)</f>
        <v>2.8000000000000001E-2</v>
      </c>
    </row>
    <row r="807" spans="1:6" x14ac:dyDescent="0.2">
      <c r="A807">
        <v>6037209403</v>
      </c>
      <c r="B807" t="s">
        <v>14</v>
      </c>
      <c r="C807" s="2">
        <v>31815</v>
      </c>
      <c r="D807" s="2">
        <f>VLOOKUP(A807,'[1]LA Income Males'!$A$2:$C$1106,3,0)</f>
        <v>33960</v>
      </c>
      <c r="E807" s="2">
        <f>VLOOKUP(A807,'[2]LA Income Females'!$A$2:$C$1106,3,0)</f>
        <v>28452</v>
      </c>
      <c r="F807" s="1">
        <f>VLOOKUP(A807,'[3]LA Incarceration'!$A$2:$C$1106,3,0)</f>
        <v>5.2600000000000001E-2</v>
      </c>
    </row>
    <row r="808" spans="1:6" x14ac:dyDescent="0.2">
      <c r="A808">
        <v>6037224020</v>
      </c>
      <c r="B808" t="s">
        <v>114</v>
      </c>
      <c r="C808" s="2">
        <v>31785</v>
      </c>
      <c r="D808" s="2">
        <f>VLOOKUP(A808,'[1]LA Income Males'!$A$2:$C$1106,3,0)</f>
        <v>33597</v>
      </c>
      <c r="E808" s="2">
        <f>VLOOKUP(A808,'[2]LA Income Females'!$A$2:$C$1106,3,0)</f>
        <v>30029</v>
      </c>
      <c r="F808" s="1">
        <f>VLOOKUP(A808,'[3]LA Incarceration'!$A$2:$C$1106,3,0)</f>
        <v>0</v>
      </c>
    </row>
    <row r="809" spans="1:6" x14ac:dyDescent="0.2">
      <c r="A809">
        <v>6037462100</v>
      </c>
      <c r="B809" t="s">
        <v>144</v>
      </c>
      <c r="C809" s="2">
        <v>31778</v>
      </c>
      <c r="D809" s="2">
        <f>VLOOKUP(A809,'[1]LA Income Males'!$A$2:$C$1106,3,0)</f>
        <v>31938</v>
      </c>
      <c r="E809" s="2">
        <f>VLOOKUP(A809,'[2]LA Income Females'!$A$2:$C$1106,3,0)</f>
        <v>31559</v>
      </c>
      <c r="F809" s="1">
        <f>VLOOKUP(A809,'[3]LA Incarceration'!$A$2:$C$1106,3,0)</f>
        <v>1.7399999999999999E-2</v>
      </c>
    </row>
    <row r="810" spans="1:6" x14ac:dyDescent="0.2">
      <c r="A810">
        <v>6037531503</v>
      </c>
      <c r="B810" t="s">
        <v>116</v>
      </c>
      <c r="C810" s="2">
        <v>31761</v>
      </c>
      <c r="D810" s="2">
        <f>VLOOKUP(A810,'[1]LA Income Males'!$A$2:$C$1106,3,0)</f>
        <v>30773</v>
      </c>
      <c r="E810" s="2">
        <f>VLOOKUP(A810,'[2]LA Income Females'!$A$2:$C$1106,3,0)</f>
        <v>32644</v>
      </c>
      <c r="F810" s="1">
        <f>VLOOKUP(A810,'[3]LA Incarceration'!$A$2:$C$1106,3,0)</f>
        <v>7.1000000000000004E-3</v>
      </c>
    </row>
    <row r="811" spans="1:6" x14ac:dyDescent="0.2">
      <c r="A811">
        <v>6037204910</v>
      </c>
      <c r="B811" t="s">
        <v>122</v>
      </c>
      <c r="C811" s="2">
        <v>31746</v>
      </c>
      <c r="D811" s="2">
        <f>VLOOKUP(A811,'[1]LA Income Males'!$A$2:$C$1106,3,0)</f>
        <v>32176</v>
      </c>
      <c r="E811" s="2">
        <f>VLOOKUP(A811,'[2]LA Income Females'!$A$2:$C$1106,3,0)</f>
        <v>31340</v>
      </c>
      <c r="F811" s="1">
        <f>VLOOKUP(A811,'[3]LA Incarceration'!$A$2:$C$1106,3,0)</f>
        <v>4.0000000000000001E-3</v>
      </c>
    </row>
    <row r="812" spans="1:6" x14ac:dyDescent="0.2">
      <c r="A812">
        <v>6037212303</v>
      </c>
      <c r="B812" t="s">
        <v>14</v>
      </c>
      <c r="C812" s="2">
        <v>31743</v>
      </c>
      <c r="D812" s="2">
        <f>VLOOKUP(A812,'[1]LA Income Males'!$A$2:$C$1106,3,0)</f>
        <v>30202</v>
      </c>
      <c r="E812" s="2">
        <f>VLOOKUP(A812,'[2]LA Income Females'!$A$2:$C$1106,3,0)</f>
        <v>33113</v>
      </c>
      <c r="F812" s="1">
        <f>VLOOKUP(A812,'[3]LA Incarceration'!$A$2:$C$1106,3,0)</f>
        <v>0</v>
      </c>
    </row>
    <row r="813" spans="1:6" x14ac:dyDescent="0.2">
      <c r="A813">
        <v>6037226420</v>
      </c>
      <c r="B813" t="s">
        <v>114</v>
      </c>
      <c r="C813" s="2">
        <v>31675</v>
      </c>
      <c r="D813" s="2">
        <f>VLOOKUP(A813,'[1]LA Income Males'!$A$2:$C$1106,3,0)</f>
        <v>29021</v>
      </c>
      <c r="E813" s="2">
        <f>VLOOKUP(A813,'[2]LA Income Females'!$A$2:$C$1106,3,0)</f>
        <v>34523</v>
      </c>
      <c r="F813" s="1">
        <f>VLOOKUP(A813,'[3]LA Incarceration'!$A$2:$C$1106,3,0)</f>
        <v>2.1399999999999999E-2</v>
      </c>
    </row>
    <row r="814" spans="1:6" x14ac:dyDescent="0.2">
      <c r="A814">
        <v>6037221900</v>
      </c>
      <c r="B814" t="s">
        <v>114</v>
      </c>
      <c r="C814" s="2">
        <v>31662</v>
      </c>
      <c r="D814" s="2">
        <f>VLOOKUP(A814,'[1]LA Income Males'!$A$2:$C$1106,3,0)</f>
        <v>26609</v>
      </c>
      <c r="E814" s="2">
        <f>VLOOKUP(A814,'[2]LA Income Females'!$A$2:$C$1106,3,0)</f>
        <v>37823</v>
      </c>
      <c r="F814" s="1">
        <f>VLOOKUP(A814,'[3]LA Incarceration'!$A$2:$C$1106,3,0)</f>
        <v>2.9100000000000001E-2</v>
      </c>
    </row>
    <row r="815" spans="1:6" x14ac:dyDescent="0.2">
      <c r="A815">
        <v>6037190700</v>
      </c>
      <c r="B815" t="s">
        <v>14</v>
      </c>
      <c r="C815" s="2">
        <v>31641</v>
      </c>
      <c r="D815" s="2">
        <f>VLOOKUP(A815,'[1]LA Income Males'!$A$2:$C$1106,3,0)</f>
        <v>32040</v>
      </c>
      <c r="E815" s="2">
        <f>VLOOKUP(A815,'[2]LA Income Females'!$A$2:$C$1106,3,0)</f>
        <v>31194</v>
      </c>
      <c r="F815" s="1">
        <f>VLOOKUP(A815,'[3]LA Incarceration'!$A$2:$C$1106,3,0)</f>
        <v>5.5999999999999999E-3</v>
      </c>
    </row>
    <row r="816" spans="1:6" x14ac:dyDescent="0.2">
      <c r="A816">
        <v>6037221710</v>
      </c>
      <c r="B816" t="s">
        <v>141</v>
      </c>
      <c r="C816" s="2">
        <v>31633</v>
      </c>
      <c r="D816" s="2">
        <f>VLOOKUP(A816,'[1]LA Income Males'!$A$2:$C$1106,3,0)</f>
        <v>32402</v>
      </c>
      <c r="E816" s="2">
        <f>VLOOKUP(A816,'[2]LA Income Females'!$A$2:$C$1106,3,0)</f>
        <v>30611</v>
      </c>
      <c r="F816" s="1">
        <f>VLOOKUP(A816,'[3]LA Incarceration'!$A$2:$C$1106,3,0)</f>
        <v>2.8199999999999999E-2</v>
      </c>
    </row>
    <row r="817" spans="1:6" x14ac:dyDescent="0.2">
      <c r="A817">
        <v>6037270100</v>
      </c>
      <c r="B817" t="s">
        <v>74</v>
      </c>
      <c r="C817" s="2">
        <v>31626</v>
      </c>
      <c r="D817" s="2">
        <f>VLOOKUP(A817,'[1]LA Income Males'!$A$2:$C$1106,3,0)</f>
        <v>28071</v>
      </c>
      <c r="E817" s="2">
        <f>VLOOKUP(A817,'[2]LA Income Females'!$A$2:$C$1106,3,0)</f>
        <v>34475</v>
      </c>
      <c r="F817" s="1">
        <f>VLOOKUP(A817,'[3]LA Incarceration'!$A$2:$C$1106,3,0)</f>
        <v>1.1599999999999999E-2</v>
      </c>
    </row>
    <row r="818" spans="1:6" x14ac:dyDescent="0.2">
      <c r="A818">
        <v>6037231800</v>
      </c>
      <c r="B818" t="s">
        <v>142</v>
      </c>
      <c r="C818" s="2">
        <v>31613</v>
      </c>
      <c r="D818" s="2">
        <f>VLOOKUP(A818,'[1]LA Income Males'!$A$2:$C$1106,3,0)</f>
        <v>29692</v>
      </c>
      <c r="E818" s="2">
        <f>VLOOKUP(A818,'[2]LA Income Females'!$A$2:$C$1106,3,0)</f>
        <v>33959</v>
      </c>
      <c r="F818" s="1">
        <f>VLOOKUP(A818,'[3]LA Incarceration'!$A$2:$C$1106,3,0)</f>
        <v>3.2000000000000002E-3</v>
      </c>
    </row>
    <row r="819" spans="1:6" x14ac:dyDescent="0.2">
      <c r="A819">
        <v>6037553601</v>
      </c>
      <c r="B819" t="s">
        <v>120</v>
      </c>
      <c r="C819" s="2">
        <v>31599</v>
      </c>
      <c r="D819" s="2">
        <f>VLOOKUP(A819,'[1]LA Income Males'!$A$2:$C$1106,3,0)</f>
        <v>32258</v>
      </c>
      <c r="E819" s="2">
        <f>VLOOKUP(A819,'[2]LA Income Females'!$A$2:$C$1106,3,0)</f>
        <v>31048</v>
      </c>
      <c r="F819" s="1">
        <f>VLOOKUP(A819,'[3]LA Incarceration'!$A$2:$C$1106,3,0)</f>
        <v>2.4299999999999999E-2</v>
      </c>
    </row>
    <row r="820" spans="1:6" x14ac:dyDescent="0.2">
      <c r="A820">
        <v>6037226410</v>
      </c>
      <c r="B820" t="s">
        <v>114</v>
      </c>
      <c r="C820" s="2">
        <v>31595</v>
      </c>
      <c r="D820" s="2">
        <f>VLOOKUP(A820,'[1]LA Income Males'!$A$2:$C$1106,3,0)</f>
        <v>31139</v>
      </c>
      <c r="E820" s="2">
        <f>VLOOKUP(A820,'[2]LA Income Females'!$A$2:$C$1106,3,0)</f>
        <v>31946</v>
      </c>
      <c r="F820" s="1">
        <f>VLOOKUP(A820,'[3]LA Incarceration'!$A$2:$C$1106,3,0)</f>
        <v>1.9400000000000001E-2</v>
      </c>
    </row>
    <row r="821" spans="1:6" x14ac:dyDescent="0.2">
      <c r="A821">
        <v>6037207301</v>
      </c>
      <c r="B821" t="s">
        <v>14</v>
      </c>
      <c r="C821" s="2">
        <v>31573</v>
      </c>
      <c r="D821" s="2">
        <f>VLOOKUP(A821,'[1]LA Income Males'!$A$2:$C$1106,3,0)</f>
        <v>27582</v>
      </c>
      <c r="E821" s="2">
        <f>VLOOKUP(A821,'[2]LA Income Females'!$A$2:$C$1106,3,0)</f>
        <v>37388</v>
      </c>
      <c r="F821" s="1">
        <f>VLOOKUP(A821,'[3]LA Incarceration'!$A$2:$C$1106,3,0)</f>
        <v>3.32E-2</v>
      </c>
    </row>
    <row r="822" spans="1:6" x14ac:dyDescent="0.2">
      <c r="A822">
        <v>6037208302</v>
      </c>
      <c r="B822" t="s">
        <v>14</v>
      </c>
      <c r="C822" s="2">
        <v>31571</v>
      </c>
      <c r="D822" s="2">
        <f>VLOOKUP(A822,'[1]LA Income Males'!$A$2:$C$1106,3,0)</f>
        <v>31249</v>
      </c>
      <c r="E822" s="2">
        <f>VLOOKUP(A822,'[2]LA Income Females'!$A$2:$C$1106,3,0)</f>
        <v>31804</v>
      </c>
      <c r="F822" s="1">
        <f>VLOOKUP(A822,'[3]LA Incarceration'!$A$2:$C$1106,3,0)</f>
        <v>2.9499999999999998E-2</v>
      </c>
    </row>
    <row r="823" spans="1:6" x14ac:dyDescent="0.2">
      <c r="A823">
        <v>6037209300</v>
      </c>
      <c r="B823" t="s">
        <v>14</v>
      </c>
      <c r="C823" s="2">
        <v>31564</v>
      </c>
      <c r="D823" s="2">
        <f>VLOOKUP(A823,'[1]LA Income Males'!$A$2:$C$1106,3,0)</f>
        <v>30085</v>
      </c>
      <c r="E823" s="2">
        <f>VLOOKUP(A823,'[2]LA Income Females'!$A$2:$C$1106,3,0)</f>
        <v>33327</v>
      </c>
      <c r="F823" s="1">
        <f>VLOOKUP(A823,'[3]LA Incarceration'!$A$2:$C$1106,3,0)</f>
        <v>2.7300000000000001E-2</v>
      </c>
    </row>
    <row r="824" spans="1:6" x14ac:dyDescent="0.2">
      <c r="A824">
        <v>6037532900</v>
      </c>
      <c r="B824" t="s">
        <v>114</v>
      </c>
      <c r="C824" s="2">
        <v>31548</v>
      </c>
      <c r="D824" s="2">
        <f>VLOOKUP(A824,'[1]LA Income Males'!$A$2:$C$1106,3,0)</f>
        <v>32592</v>
      </c>
      <c r="E824" s="2">
        <f>VLOOKUP(A824,'[2]LA Income Females'!$A$2:$C$1106,3,0)</f>
        <v>30525</v>
      </c>
      <c r="F824" s="1">
        <f>VLOOKUP(A824,'[3]LA Incarceration'!$A$2:$C$1106,3,0)</f>
        <v>1.6199999999999999E-2</v>
      </c>
    </row>
    <row r="825" spans="1:6" x14ac:dyDescent="0.2">
      <c r="A825">
        <v>6037229100</v>
      </c>
      <c r="B825" t="s">
        <v>145</v>
      </c>
      <c r="C825" s="2">
        <v>31505</v>
      </c>
      <c r="D825" s="2">
        <f>VLOOKUP(A825,'[1]LA Income Males'!$A$2:$C$1106,3,0)</f>
        <v>31601</v>
      </c>
      <c r="E825" s="2">
        <f>VLOOKUP(A825,'[2]LA Income Females'!$A$2:$C$1106,3,0)</f>
        <v>31432</v>
      </c>
      <c r="F825" s="1">
        <f>VLOOKUP(A825,'[3]LA Incarceration'!$A$2:$C$1106,3,0)</f>
        <v>3.1199999999999999E-2</v>
      </c>
    </row>
    <row r="826" spans="1:6" x14ac:dyDescent="0.2">
      <c r="A826">
        <v>6037553502</v>
      </c>
      <c r="B826" t="s">
        <v>120</v>
      </c>
      <c r="C826" s="2">
        <v>31501</v>
      </c>
      <c r="D826" s="2">
        <f>VLOOKUP(A826,'[1]LA Income Males'!$A$2:$C$1106,3,0)</f>
        <v>30740</v>
      </c>
      <c r="E826" s="2">
        <f>VLOOKUP(A826,'[2]LA Income Females'!$A$2:$C$1106,3,0)</f>
        <v>32207</v>
      </c>
      <c r="F826" s="1">
        <f>VLOOKUP(A826,'[3]LA Incarceration'!$A$2:$C$1106,3,0)</f>
        <v>2.53E-2</v>
      </c>
    </row>
    <row r="827" spans="1:6" x14ac:dyDescent="0.2">
      <c r="A827">
        <v>6037203600</v>
      </c>
      <c r="B827" t="s">
        <v>122</v>
      </c>
      <c r="C827" s="2">
        <v>31459</v>
      </c>
      <c r="D827" s="2">
        <f>VLOOKUP(A827,'[1]LA Income Males'!$A$2:$C$1106,3,0)</f>
        <v>28464</v>
      </c>
      <c r="E827" s="2">
        <f>VLOOKUP(A827,'[2]LA Income Females'!$A$2:$C$1106,3,0)</f>
        <v>34332</v>
      </c>
      <c r="F827" s="1">
        <f>VLOOKUP(A827,'[3]LA Incarceration'!$A$2:$C$1106,3,0)</f>
        <v>2.0299999999999999E-2</v>
      </c>
    </row>
    <row r="828" spans="1:6" x14ac:dyDescent="0.2">
      <c r="A828">
        <v>6037205110</v>
      </c>
      <c r="B828" t="s">
        <v>122</v>
      </c>
      <c r="C828" s="2">
        <v>31438</v>
      </c>
      <c r="D828" s="2">
        <f>VLOOKUP(A828,'[1]LA Income Males'!$A$2:$C$1106,3,0)</f>
        <v>31413</v>
      </c>
      <c r="E828" s="2">
        <f>VLOOKUP(A828,'[2]LA Income Females'!$A$2:$C$1106,3,0)</f>
        <v>31486</v>
      </c>
      <c r="F828" s="1">
        <f>VLOOKUP(A828,'[3]LA Incarceration'!$A$2:$C$1106,3,0)</f>
        <v>8.5000000000000006E-3</v>
      </c>
    </row>
    <row r="829" spans="1:6" x14ac:dyDescent="0.2">
      <c r="A829">
        <v>6037195720</v>
      </c>
      <c r="B829" t="s">
        <v>54</v>
      </c>
      <c r="C829" s="2">
        <v>31429</v>
      </c>
      <c r="D829" s="2">
        <f>VLOOKUP(A829,'[1]LA Income Males'!$A$2:$C$1106,3,0)</f>
        <v>30885</v>
      </c>
      <c r="E829" s="2">
        <f>VLOOKUP(A829,'[2]LA Income Females'!$A$2:$C$1106,3,0)</f>
        <v>32085</v>
      </c>
      <c r="F829" s="1">
        <f>VLOOKUP(A829,'[3]LA Incarceration'!$A$2:$C$1106,3,0)</f>
        <v>1.17E-2</v>
      </c>
    </row>
    <row r="830" spans="1:6" x14ac:dyDescent="0.2">
      <c r="A830">
        <v>6037272202</v>
      </c>
      <c r="B830" t="s">
        <v>22</v>
      </c>
      <c r="C830" s="2">
        <v>31427</v>
      </c>
      <c r="D830" s="2">
        <f>VLOOKUP(A830,'[1]LA Income Males'!$A$2:$C$1106,3,0)</f>
        <v>29307</v>
      </c>
      <c r="E830" s="2">
        <f>VLOOKUP(A830,'[2]LA Income Females'!$A$2:$C$1106,3,0)</f>
        <v>33704</v>
      </c>
      <c r="F830" s="1">
        <f>VLOOKUP(A830,'[3]LA Incarceration'!$A$2:$C$1106,3,0)</f>
        <v>0</v>
      </c>
    </row>
    <row r="831" spans="1:6" x14ac:dyDescent="0.2">
      <c r="A831">
        <v>6037219901</v>
      </c>
      <c r="B831" t="s">
        <v>2</v>
      </c>
      <c r="C831" s="2">
        <v>31416</v>
      </c>
      <c r="D831" s="2">
        <f>VLOOKUP(A831,'[1]LA Income Males'!$A$2:$C$1106,3,0)</f>
        <v>26797</v>
      </c>
      <c r="E831" s="2">
        <f>VLOOKUP(A831,'[2]LA Income Females'!$A$2:$C$1106,3,0)</f>
        <v>35507</v>
      </c>
      <c r="F831" s="1">
        <f>VLOOKUP(A831,'[3]LA Incarceration'!$A$2:$C$1106,3,0)</f>
        <v>2.7199999999999998E-2</v>
      </c>
    </row>
    <row r="832" spans="1:6" x14ac:dyDescent="0.2">
      <c r="A832">
        <v>6037601801</v>
      </c>
      <c r="B832" t="s">
        <v>117</v>
      </c>
      <c r="C832" s="2">
        <v>31372</v>
      </c>
      <c r="D832" s="2">
        <f>VLOOKUP(A832,'[1]LA Income Males'!$A$2:$C$1106,3,0)</f>
        <v>31217</v>
      </c>
      <c r="E832" s="2">
        <f>VLOOKUP(A832,'[2]LA Income Females'!$A$2:$C$1106,3,0)</f>
        <v>31532</v>
      </c>
      <c r="F832" s="1">
        <f>VLOOKUP(A832,'[3]LA Incarceration'!$A$2:$C$1106,3,0)</f>
        <v>9.4000000000000004E-3</v>
      </c>
    </row>
    <row r="833" spans="1:6" x14ac:dyDescent="0.2">
      <c r="A833">
        <v>6037228420</v>
      </c>
      <c r="B833" t="s">
        <v>114</v>
      </c>
      <c r="C833" s="2">
        <v>31366</v>
      </c>
      <c r="D833" s="2">
        <f>VLOOKUP(A833,'[1]LA Income Males'!$A$2:$C$1106,3,0)</f>
        <v>29614</v>
      </c>
      <c r="E833" s="2">
        <f>VLOOKUP(A833,'[2]LA Income Females'!$A$2:$C$1106,3,0)</f>
        <v>33001</v>
      </c>
      <c r="F833" s="1">
        <f>VLOOKUP(A833,'[3]LA Incarceration'!$A$2:$C$1106,3,0)</f>
        <v>1.37E-2</v>
      </c>
    </row>
    <row r="834" spans="1:6" x14ac:dyDescent="0.2">
      <c r="A834">
        <v>6037204200</v>
      </c>
      <c r="B834" t="s">
        <v>122</v>
      </c>
      <c r="C834" s="2">
        <v>31362</v>
      </c>
      <c r="D834" s="2">
        <f>VLOOKUP(A834,'[1]LA Income Males'!$A$2:$C$1106,3,0)</f>
        <v>30553</v>
      </c>
      <c r="E834" s="2">
        <f>VLOOKUP(A834,'[2]LA Income Females'!$A$2:$C$1106,3,0)</f>
        <v>32074</v>
      </c>
      <c r="F834" s="1">
        <f>VLOOKUP(A834,'[3]LA Incarceration'!$A$2:$C$1106,3,0)</f>
        <v>3.9699999999999999E-2</v>
      </c>
    </row>
    <row r="835" spans="1:6" x14ac:dyDescent="0.2">
      <c r="A835">
        <v>6037209102</v>
      </c>
      <c r="B835" t="s">
        <v>14</v>
      </c>
      <c r="C835" s="2">
        <v>31355</v>
      </c>
      <c r="D835" s="2">
        <f>VLOOKUP(A835,'[1]LA Income Males'!$A$2:$C$1106,3,0)</f>
        <v>30718</v>
      </c>
      <c r="E835" s="2">
        <f>VLOOKUP(A835,'[2]LA Income Females'!$A$2:$C$1106,3,0)</f>
        <v>32452</v>
      </c>
      <c r="F835" s="1">
        <f>VLOOKUP(A835,'[3]LA Incarceration'!$A$2:$C$1106,3,0)</f>
        <v>1.7100000000000001E-2</v>
      </c>
    </row>
    <row r="836" spans="1:6" x14ac:dyDescent="0.2">
      <c r="A836">
        <v>6037203100</v>
      </c>
      <c r="B836" t="s">
        <v>59</v>
      </c>
      <c r="C836" s="2">
        <v>31349</v>
      </c>
      <c r="D836" s="2">
        <f>VLOOKUP(A836,'[1]LA Income Males'!$A$2:$C$1106,3,0)</f>
        <v>30603</v>
      </c>
      <c r="E836" s="2">
        <f>VLOOKUP(A836,'[2]LA Income Females'!$A$2:$C$1106,3,0)</f>
        <v>32052</v>
      </c>
      <c r="F836" s="1">
        <f>VLOOKUP(A836,'[3]LA Incarceration'!$A$2:$C$1106,3,0)</f>
        <v>1.9E-2</v>
      </c>
    </row>
    <row r="837" spans="1:6" x14ac:dyDescent="0.2">
      <c r="A837">
        <v>6037603005</v>
      </c>
      <c r="B837" t="s">
        <v>88</v>
      </c>
      <c r="C837" s="2">
        <v>31345</v>
      </c>
      <c r="D837" s="2">
        <f>VLOOKUP(A837,'[1]LA Income Males'!$A$2:$C$1106,3,0)</f>
        <v>29944</v>
      </c>
      <c r="E837" s="2">
        <f>VLOOKUP(A837,'[2]LA Income Females'!$A$2:$C$1106,3,0)</f>
        <v>32743</v>
      </c>
      <c r="F837" s="1">
        <f>VLOOKUP(A837,'[3]LA Incarceration'!$A$2:$C$1106,3,0)</f>
        <v>1.1900000000000001E-2</v>
      </c>
    </row>
    <row r="838" spans="1:6" x14ac:dyDescent="0.2">
      <c r="A838">
        <v>6037236400</v>
      </c>
      <c r="B838" t="s">
        <v>134</v>
      </c>
      <c r="C838" s="2">
        <v>31287</v>
      </c>
      <c r="D838" s="2">
        <f>VLOOKUP(A838,'[1]LA Income Males'!$A$2:$C$1106,3,0)</f>
        <v>27597</v>
      </c>
      <c r="E838" s="2">
        <f>VLOOKUP(A838,'[2]LA Income Females'!$A$2:$C$1106,3,0)</f>
        <v>35065</v>
      </c>
      <c r="F838" s="1">
        <f>VLOOKUP(A838,'[3]LA Incarceration'!$A$2:$C$1106,3,0)</f>
        <v>4.07E-2</v>
      </c>
    </row>
    <row r="839" spans="1:6" x14ac:dyDescent="0.2">
      <c r="A839">
        <v>6037207710</v>
      </c>
      <c r="B839" t="s">
        <v>14</v>
      </c>
      <c r="C839" s="2">
        <v>31245</v>
      </c>
      <c r="D839" s="2">
        <f>VLOOKUP(A839,'[1]LA Income Males'!$A$2:$C$1106,3,0)</f>
        <v>31570</v>
      </c>
      <c r="E839" s="2">
        <f>VLOOKUP(A839,'[2]LA Income Females'!$A$2:$C$1106,3,0)</f>
        <v>30928</v>
      </c>
      <c r="F839" s="1">
        <f>VLOOKUP(A839,'[3]LA Incarceration'!$A$2:$C$1106,3,0)</f>
        <v>8.8000000000000005E-3</v>
      </c>
    </row>
    <row r="840" spans="1:6" x14ac:dyDescent="0.2">
      <c r="A840">
        <v>6037600501</v>
      </c>
      <c r="B840" t="s">
        <v>117</v>
      </c>
      <c r="C840" s="2">
        <v>31202</v>
      </c>
      <c r="D840" s="2">
        <f>VLOOKUP(A840,'[1]LA Income Males'!$A$2:$C$1106,3,0)</f>
        <v>24966</v>
      </c>
      <c r="E840" s="2">
        <f>VLOOKUP(A840,'[2]LA Income Females'!$A$2:$C$1106,3,0)</f>
        <v>35521</v>
      </c>
      <c r="F840" s="1">
        <f>VLOOKUP(A840,'[3]LA Incarceration'!$A$2:$C$1106,3,0)</f>
        <v>4.8899999999999999E-2</v>
      </c>
    </row>
    <row r="841" spans="1:6" x14ac:dyDescent="0.2">
      <c r="A841">
        <v>6037541001</v>
      </c>
      <c r="B841" t="s">
        <v>88</v>
      </c>
      <c r="C841" s="2">
        <v>31184</v>
      </c>
      <c r="D841" s="2">
        <f>VLOOKUP(A841,'[1]LA Income Males'!$A$2:$C$1106,3,0)</f>
        <v>25923</v>
      </c>
      <c r="E841" s="2">
        <f>VLOOKUP(A841,'[2]LA Income Females'!$A$2:$C$1106,3,0)</f>
        <v>35861</v>
      </c>
      <c r="F841" s="1">
        <f>VLOOKUP(A841,'[3]LA Incarceration'!$A$2:$C$1106,3,0)</f>
        <v>4.41E-2</v>
      </c>
    </row>
    <row r="842" spans="1:6" x14ac:dyDescent="0.2">
      <c r="A842">
        <v>6037195901</v>
      </c>
      <c r="B842" t="s">
        <v>81</v>
      </c>
      <c r="C842" s="2">
        <v>31148</v>
      </c>
      <c r="D842" s="2">
        <f>VLOOKUP(A842,'[1]LA Income Males'!$A$2:$C$1106,3,0)</f>
        <v>28607</v>
      </c>
      <c r="E842" s="2">
        <f>VLOOKUP(A842,'[2]LA Income Females'!$A$2:$C$1106,3,0)</f>
        <v>34336</v>
      </c>
      <c r="F842" s="1">
        <f>VLOOKUP(A842,'[3]LA Incarceration'!$A$2:$C$1106,3,0)</f>
        <v>1.78E-2</v>
      </c>
    </row>
    <row r="843" spans="1:6" x14ac:dyDescent="0.2">
      <c r="A843">
        <v>6037534302</v>
      </c>
      <c r="B843" t="s">
        <v>127</v>
      </c>
      <c r="C843" s="2">
        <v>31130</v>
      </c>
      <c r="D843" s="2">
        <f>VLOOKUP(A843,'[1]LA Income Males'!$A$2:$C$1106,3,0)</f>
        <v>29743</v>
      </c>
      <c r="E843" s="2">
        <f>VLOOKUP(A843,'[2]LA Income Females'!$A$2:$C$1106,3,0)</f>
        <v>32565</v>
      </c>
      <c r="F843" s="1">
        <f>VLOOKUP(A843,'[3]LA Incarceration'!$A$2:$C$1106,3,0)</f>
        <v>1.49E-2</v>
      </c>
    </row>
    <row r="844" spans="1:6" x14ac:dyDescent="0.2">
      <c r="A844">
        <v>6037218701</v>
      </c>
      <c r="B844" t="s">
        <v>14</v>
      </c>
      <c r="C844" s="2">
        <v>31111</v>
      </c>
      <c r="D844" s="2">
        <f>VLOOKUP(A844,'[1]LA Income Males'!$A$2:$C$1106,3,0)</f>
        <v>28196</v>
      </c>
      <c r="E844" s="2">
        <f>VLOOKUP(A844,'[2]LA Income Females'!$A$2:$C$1106,3,0)</f>
        <v>35042</v>
      </c>
      <c r="F844" s="1">
        <f>VLOOKUP(A844,'[3]LA Incarceration'!$A$2:$C$1106,3,0)</f>
        <v>1.9699999999999999E-2</v>
      </c>
    </row>
    <row r="845" spans="1:6" x14ac:dyDescent="0.2">
      <c r="A845">
        <v>6037462301</v>
      </c>
      <c r="B845" t="s">
        <v>31</v>
      </c>
      <c r="C845" s="2">
        <v>31111</v>
      </c>
      <c r="D845" s="2">
        <f>VLOOKUP(A845,'[1]LA Income Males'!$A$2:$C$1106,3,0)</f>
        <v>29041</v>
      </c>
      <c r="E845" s="2">
        <f>VLOOKUP(A845,'[2]LA Income Females'!$A$2:$C$1106,3,0)</f>
        <v>33495</v>
      </c>
      <c r="F845" s="1">
        <f>VLOOKUP(A845,'[3]LA Incarceration'!$A$2:$C$1106,3,0)</f>
        <v>1.6199999999999999E-2</v>
      </c>
    </row>
    <row r="846" spans="1:6" x14ac:dyDescent="0.2">
      <c r="A846">
        <v>6037208904</v>
      </c>
      <c r="B846" t="s">
        <v>14</v>
      </c>
      <c r="C846" s="2">
        <v>31061</v>
      </c>
      <c r="D846" s="2">
        <f>VLOOKUP(A846,'[1]LA Income Males'!$A$2:$C$1106,3,0)</f>
        <v>33256</v>
      </c>
      <c r="E846" s="2">
        <f>VLOOKUP(A846,'[2]LA Income Females'!$A$2:$C$1106,3,0)</f>
        <v>29518</v>
      </c>
      <c r="F846" s="1">
        <f>VLOOKUP(A846,'[3]LA Incarceration'!$A$2:$C$1106,3,0)</f>
        <v>6.4000000000000003E-3</v>
      </c>
    </row>
    <row r="847" spans="1:6" x14ac:dyDescent="0.2">
      <c r="A847">
        <v>6037239502</v>
      </c>
      <c r="B847" t="s">
        <v>114</v>
      </c>
      <c r="C847" s="2">
        <v>31047</v>
      </c>
      <c r="D847" s="2">
        <f>VLOOKUP(A847,'[1]LA Income Males'!$A$2:$C$1106,3,0)</f>
        <v>28492</v>
      </c>
      <c r="E847" s="2">
        <f>VLOOKUP(A847,'[2]LA Income Females'!$A$2:$C$1106,3,0)</f>
        <v>33623</v>
      </c>
      <c r="F847" s="1">
        <f>VLOOKUP(A847,'[3]LA Incarceration'!$A$2:$C$1106,3,0)</f>
        <v>2.63E-2</v>
      </c>
    </row>
    <row r="848" spans="1:6" x14ac:dyDescent="0.2">
      <c r="A848">
        <v>6037212502</v>
      </c>
      <c r="B848" t="s">
        <v>14</v>
      </c>
      <c r="C848" s="2">
        <v>31044</v>
      </c>
      <c r="D848" s="2">
        <f>VLOOKUP(A848,'[1]LA Income Males'!$A$2:$C$1106,3,0)</f>
        <v>30279</v>
      </c>
      <c r="E848" s="2">
        <f>VLOOKUP(A848,'[2]LA Income Females'!$A$2:$C$1106,3,0)</f>
        <v>31663</v>
      </c>
      <c r="F848" s="1">
        <f>VLOOKUP(A848,'[3]LA Incarceration'!$A$2:$C$1106,3,0)</f>
        <v>9.4000000000000004E-3</v>
      </c>
    </row>
    <row r="849" spans="1:6" x14ac:dyDescent="0.2">
      <c r="A849">
        <v>6037220100</v>
      </c>
      <c r="B849" t="s">
        <v>114</v>
      </c>
      <c r="C849" s="2">
        <v>31037</v>
      </c>
      <c r="D849" s="2">
        <f>VLOOKUP(A849,'[1]LA Income Males'!$A$2:$C$1106,3,0)</f>
        <v>28812</v>
      </c>
      <c r="E849" s="2">
        <f>VLOOKUP(A849,'[2]LA Income Females'!$A$2:$C$1106,3,0)</f>
        <v>33356</v>
      </c>
      <c r="F849" s="1">
        <f>VLOOKUP(A849,'[3]LA Incarceration'!$A$2:$C$1106,3,0)</f>
        <v>2.0799999999999999E-2</v>
      </c>
    </row>
    <row r="850" spans="1:6" x14ac:dyDescent="0.2">
      <c r="A850">
        <v>6037239320</v>
      </c>
      <c r="B850" t="s">
        <v>114</v>
      </c>
      <c r="C850" s="2">
        <v>31024</v>
      </c>
      <c r="D850" s="2">
        <f>VLOOKUP(A850,'[1]LA Income Males'!$A$2:$C$1106,3,0)</f>
        <v>30730</v>
      </c>
      <c r="E850" s="2">
        <f>VLOOKUP(A850,'[2]LA Income Females'!$A$2:$C$1106,3,0)</f>
        <v>31426</v>
      </c>
      <c r="F850" s="1">
        <f>VLOOKUP(A850,'[3]LA Incarceration'!$A$2:$C$1106,3,0)</f>
        <v>2.3800000000000002E-2</v>
      </c>
    </row>
    <row r="851" spans="1:6" x14ac:dyDescent="0.2">
      <c r="A851">
        <v>6037530500</v>
      </c>
      <c r="B851" t="s">
        <v>116</v>
      </c>
      <c r="C851" s="2">
        <v>31018</v>
      </c>
      <c r="D851" s="2">
        <f>VLOOKUP(A851,'[1]LA Income Males'!$A$2:$C$1106,3,0)</f>
        <v>27939</v>
      </c>
      <c r="E851" s="2">
        <f>VLOOKUP(A851,'[2]LA Income Females'!$A$2:$C$1106,3,0)</f>
        <v>33860</v>
      </c>
      <c r="F851" s="1">
        <f>VLOOKUP(A851,'[3]LA Incarceration'!$A$2:$C$1106,3,0)</f>
        <v>4.7999999999999996E-3</v>
      </c>
    </row>
    <row r="852" spans="1:6" x14ac:dyDescent="0.2">
      <c r="A852">
        <v>6037211310</v>
      </c>
      <c r="B852" t="s">
        <v>14</v>
      </c>
      <c r="C852" s="2">
        <v>31012</v>
      </c>
      <c r="D852" s="2">
        <f>VLOOKUP(A852,'[1]LA Income Males'!$A$2:$C$1106,3,0)</f>
        <v>30225</v>
      </c>
      <c r="E852" s="2">
        <f>VLOOKUP(A852,'[2]LA Income Females'!$A$2:$C$1106,3,0)</f>
        <v>31768</v>
      </c>
      <c r="F852" s="1">
        <f>VLOOKUP(A852,'[3]LA Incarceration'!$A$2:$C$1106,3,0)</f>
        <v>2.63E-2</v>
      </c>
    </row>
    <row r="853" spans="1:6" x14ac:dyDescent="0.2">
      <c r="A853">
        <v>6037291120</v>
      </c>
      <c r="B853" t="s">
        <v>130</v>
      </c>
      <c r="C853" s="2">
        <v>31006</v>
      </c>
      <c r="D853" s="2">
        <f>VLOOKUP(A853,'[1]LA Income Males'!$A$2:$C$1106,3,0)</f>
        <v>34610</v>
      </c>
      <c r="E853" s="2">
        <f>VLOOKUP(A853,'[2]LA Income Females'!$A$2:$C$1106,3,0)</f>
        <v>28027</v>
      </c>
      <c r="F853" s="1">
        <f>VLOOKUP(A853,'[3]LA Incarceration'!$A$2:$C$1106,3,0)</f>
        <v>1.0699999999999999E-2</v>
      </c>
    </row>
    <row r="854" spans="1:6" x14ac:dyDescent="0.2">
      <c r="A854">
        <v>6037531604</v>
      </c>
      <c r="B854" t="s">
        <v>116</v>
      </c>
      <c r="C854" s="2">
        <v>31004</v>
      </c>
      <c r="D854" s="2">
        <f>VLOOKUP(A854,'[1]LA Income Males'!$A$2:$C$1106,3,0)</f>
        <v>28173</v>
      </c>
      <c r="E854" s="2">
        <f>VLOOKUP(A854,'[2]LA Income Females'!$A$2:$C$1106,3,0)</f>
        <v>33535</v>
      </c>
      <c r="F854" s="1">
        <f>VLOOKUP(A854,'[3]LA Incarceration'!$A$2:$C$1106,3,0)</f>
        <v>1.4800000000000001E-2</v>
      </c>
    </row>
    <row r="855" spans="1:6" x14ac:dyDescent="0.2">
      <c r="A855">
        <v>6037219010</v>
      </c>
      <c r="B855" t="s">
        <v>114</v>
      </c>
      <c r="C855" s="2">
        <v>30982</v>
      </c>
      <c r="D855" s="2">
        <f>VLOOKUP(A855,'[1]LA Income Males'!$A$2:$C$1106,3,0)</f>
        <v>30408</v>
      </c>
      <c r="E855" s="2">
        <f>VLOOKUP(A855,'[2]LA Income Females'!$A$2:$C$1106,3,0)</f>
        <v>31360</v>
      </c>
      <c r="F855" s="1">
        <f>VLOOKUP(A855,'[3]LA Incarceration'!$A$2:$C$1106,3,0)</f>
        <v>2.53E-2</v>
      </c>
    </row>
    <row r="856" spans="1:6" x14ac:dyDescent="0.2">
      <c r="A856">
        <v>6037601002</v>
      </c>
      <c r="B856" t="s">
        <v>117</v>
      </c>
      <c r="C856" s="2">
        <v>30981</v>
      </c>
      <c r="D856" s="2">
        <f>VLOOKUP(A856,'[1]LA Income Males'!$A$2:$C$1106,3,0)</f>
        <v>29219</v>
      </c>
      <c r="E856" s="2">
        <f>VLOOKUP(A856,'[2]LA Income Females'!$A$2:$C$1106,3,0)</f>
        <v>32335</v>
      </c>
      <c r="F856" s="1">
        <f>VLOOKUP(A856,'[3]LA Incarceration'!$A$2:$C$1106,3,0)</f>
        <v>2.12E-2</v>
      </c>
    </row>
    <row r="857" spans="1:6" x14ac:dyDescent="0.2">
      <c r="A857">
        <v>6037602700</v>
      </c>
      <c r="B857" t="s">
        <v>83</v>
      </c>
      <c r="C857" s="2">
        <v>30893</v>
      </c>
      <c r="D857" s="2">
        <f>VLOOKUP(A857,'[1]LA Income Males'!$A$2:$C$1106,3,0)</f>
        <v>28307</v>
      </c>
      <c r="E857" s="2">
        <f>VLOOKUP(A857,'[2]LA Income Females'!$A$2:$C$1106,3,0)</f>
        <v>33028</v>
      </c>
      <c r="F857" s="1">
        <f>VLOOKUP(A857,'[3]LA Incarceration'!$A$2:$C$1106,3,0)</f>
        <v>3.7100000000000001E-2</v>
      </c>
    </row>
    <row r="858" spans="1:6" x14ac:dyDescent="0.2">
      <c r="A858">
        <v>6037221303</v>
      </c>
      <c r="B858" t="s">
        <v>14</v>
      </c>
      <c r="C858" s="2">
        <v>30886</v>
      </c>
      <c r="D858" s="2">
        <f>VLOOKUP(A858,'[1]LA Income Males'!$A$2:$C$1106,3,0)</f>
        <v>27221</v>
      </c>
      <c r="E858" s="2">
        <f>VLOOKUP(A858,'[2]LA Income Females'!$A$2:$C$1106,3,0)</f>
        <v>35245</v>
      </c>
      <c r="F858" s="1">
        <f>VLOOKUP(A858,'[3]LA Incarceration'!$A$2:$C$1106,3,0)</f>
        <v>0</v>
      </c>
    </row>
    <row r="859" spans="1:6" x14ac:dyDescent="0.2">
      <c r="A859">
        <v>6037532603</v>
      </c>
      <c r="B859" t="s">
        <v>99</v>
      </c>
      <c r="C859" s="2">
        <v>30881</v>
      </c>
      <c r="D859" s="2">
        <f>VLOOKUP(A859,'[1]LA Income Males'!$A$2:$C$1106,3,0)</f>
        <v>32103</v>
      </c>
      <c r="E859" s="2">
        <f>VLOOKUP(A859,'[2]LA Income Females'!$A$2:$C$1106,3,0)</f>
        <v>29821</v>
      </c>
      <c r="F859" s="1">
        <f>VLOOKUP(A859,'[3]LA Incarceration'!$A$2:$C$1106,3,0)</f>
        <v>0</v>
      </c>
    </row>
    <row r="860" spans="1:6" x14ac:dyDescent="0.2">
      <c r="A860">
        <v>6037221500</v>
      </c>
      <c r="B860" t="s">
        <v>114</v>
      </c>
      <c r="C860" s="2">
        <v>30851</v>
      </c>
      <c r="D860" s="2">
        <f>VLOOKUP(A860,'[1]LA Income Males'!$A$2:$C$1106,3,0)</f>
        <v>27268</v>
      </c>
      <c r="E860" s="2">
        <f>VLOOKUP(A860,'[2]LA Income Females'!$A$2:$C$1106,3,0)</f>
        <v>34181</v>
      </c>
      <c r="F860" s="1">
        <f>VLOOKUP(A860,'[3]LA Incarceration'!$A$2:$C$1106,3,0)</f>
        <v>2.4500000000000001E-2</v>
      </c>
    </row>
    <row r="861" spans="1:6" x14ac:dyDescent="0.2">
      <c r="A861">
        <v>6037228310</v>
      </c>
      <c r="B861" t="s">
        <v>114</v>
      </c>
      <c r="C861" s="2">
        <v>30848</v>
      </c>
      <c r="D861" s="2">
        <f>VLOOKUP(A861,'[1]LA Income Males'!$A$2:$C$1106,3,0)</f>
        <v>30394</v>
      </c>
      <c r="E861" s="2">
        <f>VLOOKUP(A861,'[2]LA Income Females'!$A$2:$C$1106,3,0)</f>
        <v>31340</v>
      </c>
      <c r="F861" s="1">
        <f>VLOOKUP(A861,'[3]LA Incarceration'!$A$2:$C$1106,3,0)</f>
        <v>2.9499999999999998E-2</v>
      </c>
    </row>
    <row r="862" spans="1:6" x14ac:dyDescent="0.2">
      <c r="A862">
        <v>6037211202</v>
      </c>
      <c r="B862" t="s">
        <v>14</v>
      </c>
      <c r="C862" s="2">
        <v>30840</v>
      </c>
      <c r="D862" s="2">
        <f>VLOOKUP(A862,'[1]LA Income Males'!$A$2:$C$1106,3,0)</f>
        <v>29118</v>
      </c>
      <c r="E862" s="2">
        <f>VLOOKUP(A862,'[2]LA Income Females'!$A$2:$C$1106,3,0)</f>
        <v>32886</v>
      </c>
      <c r="F862" s="1">
        <f>VLOOKUP(A862,'[3]LA Incarceration'!$A$2:$C$1106,3,0)</f>
        <v>1.6E-2</v>
      </c>
    </row>
    <row r="863" spans="1:6" x14ac:dyDescent="0.2">
      <c r="A863">
        <v>6037461600</v>
      </c>
      <c r="B863" t="s">
        <v>144</v>
      </c>
      <c r="C863" s="2">
        <v>30807</v>
      </c>
      <c r="D863" s="2">
        <f>VLOOKUP(A863,'[1]LA Income Males'!$A$2:$C$1106,3,0)</f>
        <v>29332</v>
      </c>
      <c r="E863" s="2">
        <f>VLOOKUP(A863,'[2]LA Income Females'!$A$2:$C$1106,3,0)</f>
        <v>32376</v>
      </c>
      <c r="F863" s="1">
        <f>VLOOKUP(A863,'[3]LA Incarceration'!$A$2:$C$1106,3,0)</f>
        <v>1.9099999999999999E-2</v>
      </c>
    </row>
    <row r="864" spans="1:6" x14ac:dyDescent="0.2">
      <c r="A864">
        <v>6037533104</v>
      </c>
      <c r="B864" t="s">
        <v>99</v>
      </c>
      <c r="C864" s="2">
        <v>30795</v>
      </c>
      <c r="D864" s="2">
        <f>VLOOKUP(A864,'[1]LA Income Males'!$A$2:$C$1106,3,0)</f>
        <v>26904</v>
      </c>
      <c r="E864" s="2">
        <f>VLOOKUP(A864,'[2]LA Income Females'!$A$2:$C$1106,3,0)</f>
        <v>34425</v>
      </c>
      <c r="F864" s="1">
        <f>VLOOKUP(A864,'[3]LA Incarceration'!$A$2:$C$1106,3,0)</f>
        <v>1.9900000000000001E-2</v>
      </c>
    </row>
    <row r="865" spans="1:6" x14ac:dyDescent="0.2">
      <c r="A865">
        <v>6037191000</v>
      </c>
      <c r="B865" t="s">
        <v>14</v>
      </c>
      <c r="C865" s="2">
        <v>30770</v>
      </c>
      <c r="D865" s="2">
        <f>VLOOKUP(A865,'[1]LA Income Males'!$A$2:$C$1106,3,0)</f>
        <v>28158</v>
      </c>
      <c r="E865" s="2">
        <f>VLOOKUP(A865,'[2]LA Income Females'!$A$2:$C$1106,3,0)</f>
        <v>33736</v>
      </c>
      <c r="F865" s="1">
        <f>VLOOKUP(A865,'[3]LA Incarceration'!$A$2:$C$1106,3,0)</f>
        <v>2E-3</v>
      </c>
    </row>
    <row r="866" spans="1:6" x14ac:dyDescent="0.2">
      <c r="A866">
        <v>6037701802</v>
      </c>
      <c r="B866" t="s">
        <v>126</v>
      </c>
      <c r="C866" s="2">
        <v>30754</v>
      </c>
      <c r="D866" s="2">
        <f>VLOOKUP(A866,'[1]LA Income Males'!$A$2:$C$1106,3,0)</f>
        <v>30249</v>
      </c>
      <c r="E866" s="2">
        <f>VLOOKUP(A866,'[2]LA Income Females'!$A$2:$C$1106,3,0)</f>
        <v>31296</v>
      </c>
      <c r="F866" s="1">
        <f>VLOOKUP(A866,'[3]LA Incarceration'!$A$2:$C$1106,3,0)</f>
        <v>1.67E-2</v>
      </c>
    </row>
    <row r="867" spans="1:6" x14ac:dyDescent="0.2">
      <c r="A867">
        <v>6037222001</v>
      </c>
      <c r="B867" t="s">
        <v>141</v>
      </c>
      <c r="C867" s="2">
        <v>30713</v>
      </c>
      <c r="D867" s="2">
        <f>VLOOKUP(A867,'[1]LA Income Males'!$A$2:$C$1106,3,0)</f>
        <v>30309</v>
      </c>
      <c r="E867" s="2">
        <f>VLOOKUP(A867,'[2]LA Income Females'!$A$2:$C$1106,3,0)</f>
        <v>31136</v>
      </c>
      <c r="F867" s="1">
        <f>VLOOKUP(A867,'[3]LA Incarceration'!$A$2:$C$1106,3,0)</f>
        <v>8.6999999999999994E-3</v>
      </c>
    </row>
    <row r="868" spans="1:6" x14ac:dyDescent="0.2">
      <c r="A868">
        <v>6037219800</v>
      </c>
      <c r="B868" t="s">
        <v>2</v>
      </c>
      <c r="C868" s="2">
        <v>30696</v>
      </c>
      <c r="D868" s="2">
        <f>VLOOKUP(A868,'[1]LA Income Males'!$A$2:$C$1106,3,0)</f>
        <v>29673</v>
      </c>
      <c r="E868" s="2">
        <f>VLOOKUP(A868,'[2]LA Income Females'!$A$2:$C$1106,3,0)</f>
        <v>31657</v>
      </c>
      <c r="F868" s="1">
        <f>VLOOKUP(A868,'[3]LA Incarceration'!$A$2:$C$1106,3,0)</f>
        <v>2.0299999999999999E-2</v>
      </c>
    </row>
    <row r="869" spans="1:6" x14ac:dyDescent="0.2">
      <c r="A869">
        <v>6037218220</v>
      </c>
      <c r="B869" t="s">
        <v>14</v>
      </c>
      <c r="C869" s="2">
        <v>30672</v>
      </c>
      <c r="D869" s="2">
        <f>VLOOKUP(A869,'[1]LA Income Males'!$A$2:$C$1106,3,0)</f>
        <v>26638</v>
      </c>
      <c r="E869" s="2">
        <f>VLOOKUP(A869,'[2]LA Income Females'!$A$2:$C$1106,3,0)</f>
        <v>35155</v>
      </c>
      <c r="F869" s="1">
        <f>VLOOKUP(A869,'[3]LA Incarceration'!$A$2:$C$1106,3,0)</f>
        <v>1.61E-2</v>
      </c>
    </row>
    <row r="870" spans="1:6" x14ac:dyDescent="0.2">
      <c r="A870">
        <v>6037227010</v>
      </c>
      <c r="B870" t="s">
        <v>114</v>
      </c>
      <c r="C870" s="2">
        <v>30665</v>
      </c>
      <c r="D870" s="2">
        <f>VLOOKUP(A870,'[1]LA Income Males'!$A$2:$C$1106,3,0)</f>
        <v>29787</v>
      </c>
      <c r="E870" s="2">
        <f>VLOOKUP(A870,'[2]LA Income Females'!$A$2:$C$1106,3,0)</f>
        <v>31645</v>
      </c>
      <c r="F870" s="1">
        <f>VLOOKUP(A870,'[3]LA Incarceration'!$A$2:$C$1106,3,0)</f>
        <v>1.0699999999999999E-2</v>
      </c>
    </row>
    <row r="871" spans="1:6" x14ac:dyDescent="0.2">
      <c r="A871">
        <v>6037534101</v>
      </c>
      <c r="B871" t="s">
        <v>129</v>
      </c>
      <c r="C871" s="2">
        <v>30614</v>
      </c>
      <c r="D871" s="2">
        <f>VLOOKUP(A871,'[1]LA Income Males'!$A$2:$C$1106,3,0)</f>
        <v>28954</v>
      </c>
      <c r="E871" s="2">
        <f>VLOOKUP(A871,'[2]LA Income Females'!$A$2:$C$1106,3,0)</f>
        <v>32296</v>
      </c>
      <c r="F871" s="1">
        <f>VLOOKUP(A871,'[3]LA Incarceration'!$A$2:$C$1106,3,0)</f>
        <v>1.4200000000000001E-2</v>
      </c>
    </row>
    <row r="872" spans="1:6" x14ac:dyDescent="0.2">
      <c r="A872">
        <v>6037533002</v>
      </c>
      <c r="B872" t="s">
        <v>114</v>
      </c>
      <c r="C872" s="2">
        <v>30612</v>
      </c>
      <c r="D872" s="2">
        <f>VLOOKUP(A872,'[1]LA Income Males'!$A$2:$C$1106,3,0)</f>
        <v>29804</v>
      </c>
      <c r="E872" s="2">
        <f>VLOOKUP(A872,'[2]LA Income Females'!$A$2:$C$1106,3,0)</f>
        <v>31463</v>
      </c>
      <c r="F872" s="1">
        <f>VLOOKUP(A872,'[3]LA Incarceration'!$A$2:$C$1106,3,0)</f>
        <v>7.1999999999999998E-3</v>
      </c>
    </row>
    <row r="873" spans="1:6" x14ac:dyDescent="0.2">
      <c r="A873">
        <v>6037204920</v>
      </c>
      <c r="B873" t="s">
        <v>122</v>
      </c>
      <c r="C873" s="2">
        <v>30597</v>
      </c>
      <c r="D873" s="2">
        <f>VLOOKUP(A873,'[1]LA Income Males'!$A$2:$C$1106,3,0)</f>
        <v>26507</v>
      </c>
      <c r="E873" s="2">
        <f>VLOOKUP(A873,'[2]LA Income Females'!$A$2:$C$1106,3,0)</f>
        <v>34490</v>
      </c>
      <c r="F873" s="1">
        <f>VLOOKUP(A873,'[3]LA Incarceration'!$A$2:$C$1106,3,0)</f>
        <v>5.9999999999999995E-4</v>
      </c>
    </row>
    <row r="874" spans="1:6" x14ac:dyDescent="0.2">
      <c r="A874">
        <v>6037600502</v>
      </c>
      <c r="B874" t="s">
        <v>117</v>
      </c>
      <c r="C874" s="2">
        <v>30539</v>
      </c>
      <c r="D874" s="2">
        <f>VLOOKUP(A874,'[1]LA Income Males'!$A$2:$C$1106,3,0)</f>
        <v>27420</v>
      </c>
      <c r="E874" s="2">
        <f>VLOOKUP(A874,'[2]LA Income Females'!$A$2:$C$1106,3,0)</f>
        <v>34389</v>
      </c>
      <c r="F874" s="1">
        <f>VLOOKUP(A874,'[3]LA Incarceration'!$A$2:$C$1106,3,0)</f>
        <v>1.9900000000000001E-2</v>
      </c>
    </row>
    <row r="875" spans="1:6" x14ac:dyDescent="0.2">
      <c r="A875">
        <v>6037231500</v>
      </c>
      <c r="B875" t="s">
        <v>136</v>
      </c>
      <c r="C875" s="2">
        <v>30515</v>
      </c>
      <c r="D875" s="2">
        <f>VLOOKUP(A875,'[1]LA Income Males'!$A$2:$C$1106,3,0)</f>
        <v>28860</v>
      </c>
      <c r="E875" s="2">
        <f>VLOOKUP(A875,'[2]LA Income Females'!$A$2:$C$1106,3,0)</f>
        <v>32068</v>
      </c>
      <c r="F875" s="1">
        <f>VLOOKUP(A875,'[3]LA Incarceration'!$A$2:$C$1106,3,0)</f>
        <v>2.4899999999999999E-2</v>
      </c>
    </row>
    <row r="876" spans="1:6" x14ac:dyDescent="0.2">
      <c r="A876">
        <v>6037540502</v>
      </c>
      <c r="B876" t="s">
        <v>125</v>
      </c>
      <c r="C876" s="2">
        <v>30493</v>
      </c>
      <c r="D876" s="2">
        <f>VLOOKUP(A876,'[1]LA Income Males'!$A$2:$C$1106,3,0)</f>
        <v>29217</v>
      </c>
      <c r="E876" s="2">
        <f>VLOOKUP(A876,'[2]LA Income Females'!$A$2:$C$1106,3,0)</f>
        <v>31837</v>
      </c>
      <c r="F876" s="1">
        <f>VLOOKUP(A876,'[3]LA Incarceration'!$A$2:$C$1106,3,0)</f>
        <v>1.1900000000000001E-2</v>
      </c>
    </row>
    <row r="877" spans="1:6" x14ac:dyDescent="0.2">
      <c r="A877">
        <v>6037703100</v>
      </c>
      <c r="B877" t="s">
        <v>135</v>
      </c>
      <c r="C877" s="2">
        <v>30482</v>
      </c>
      <c r="D877" s="2">
        <f>VLOOKUP(A877,'[1]LA Income Males'!$A$2:$C$1106,3,0)</f>
        <v>27791</v>
      </c>
      <c r="E877" s="2">
        <f>VLOOKUP(A877,'[2]LA Income Females'!$A$2:$C$1106,3,0)</f>
        <v>33271</v>
      </c>
      <c r="F877" s="1">
        <f>VLOOKUP(A877,'[3]LA Incarceration'!$A$2:$C$1106,3,0)</f>
        <v>2.8299999999999999E-2</v>
      </c>
    </row>
    <row r="878" spans="1:6" x14ac:dyDescent="0.2">
      <c r="A878">
        <v>6037206031</v>
      </c>
      <c r="B878" t="s">
        <v>146</v>
      </c>
      <c r="C878" s="2">
        <v>30477</v>
      </c>
      <c r="D878" s="2">
        <f>VLOOKUP(A878,'[1]LA Income Males'!$A$2:$C$1106,3,0)</f>
        <v>26999</v>
      </c>
      <c r="E878" s="2">
        <f>VLOOKUP(A878,'[2]LA Income Females'!$A$2:$C$1106,3,0)</f>
        <v>33043</v>
      </c>
      <c r="F878" s="1">
        <f>VLOOKUP(A878,'[3]LA Incarceration'!$A$2:$C$1106,3,0)</f>
        <v>2.0999999999999999E-3</v>
      </c>
    </row>
    <row r="879" spans="1:6" x14ac:dyDescent="0.2">
      <c r="A879">
        <v>6037191120</v>
      </c>
      <c r="B879" t="s">
        <v>14</v>
      </c>
      <c r="C879" s="2">
        <v>30464</v>
      </c>
      <c r="D879" s="2">
        <f>VLOOKUP(A879,'[1]LA Income Males'!$A$2:$C$1106,3,0)</f>
        <v>29411</v>
      </c>
      <c r="E879" s="2">
        <f>VLOOKUP(A879,'[2]LA Income Females'!$A$2:$C$1106,3,0)</f>
        <v>31486</v>
      </c>
      <c r="F879" s="1">
        <f>VLOOKUP(A879,'[3]LA Incarceration'!$A$2:$C$1106,3,0)</f>
        <v>1.7600000000000001E-2</v>
      </c>
    </row>
    <row r="880" spans="1:6" x14ac:dyDescent="0.2">
      <c r="A880">
        <v>6037535001</v>
      </c>
      <c r="B880" t="s">
        <v>114</v>
      </c>
      <c r="C880" s="2">
        <v>30402</v>
      </c>
      <c r="D880" s="2">
        <f>VLOOKUP(A880,'[1]LA Income Males'!$A$2:$C$1106,3,0)</f>
        <v>28949</v>
      </c>
      <c r="E880" s="2">
        <f>VLOOKUP(A880,'[2]LA Income Females'!$A$2:$C$1106,3,0)</f>
        <v>31861</v>
      </c>
      <c r="F880" s="1">
        <f>VLOOKUP(A880,'[3]LA Incarceration'!$A$2:$C$1106,3,0)</f>
        <v>2.93E-2</v>
      </c>
    </row>
    <row r="881" spans="1:6" x14ac:dyDescent="0.2">
      <c r="A881">
        <v>6037221302</v>
      </c>
      <c r="B881" t="s">
        <v>14</v>
      </c>
      <c r="C881" s="2">
        <v>30385</v>
      </c>
      <c r="D881" s="2">
        <f>VLOOKUP(A881,'[1]LA Income Males'!$A$2:$C$1106,3,0)</f>
        <v>30117</v>
      </c>
      <c r="E881" s="2">
        <f>VLOOKUP(A881,'[2]LA Income Females'!$A$2:$C$1106,3,0)</f>
        <v>30731</v>
      </c>
      <c r="F881" s="1">
        <f>VLOOKUP(A881,'[3]LA Incarceration'!$A$2:$C$1106,3,0)</f>
        <v>1.5299999999999999E-2</v>
      </c>
    </row>
    <row r="882" spans="1:6" x14ac:dyDescent="0.2">
      <c r="A882">
        <v>6037228100</v>
      </c>
      <c r="B882" t="s">
        <v>114</v>
      </c>
      <c r="C882" s="2">
        <v>30377</v>
      </c>
      <c r="D882" s="2">
        <f>VLOOKUP(A882,'[1]LA Income Males'!$A$2:$C$1106,3,0)</f>
        <v>29661</v>
      </c>
      <c r="E882" s="2">
        <f>VLOOKUP(A882,'[2]LA Income Females'!$A$2:$C$1106,3,0)</f>
        <v>31177</v>
      </c>
      <c r="F882" s="1">
        <f>VLOOKUP(A882,'[3]LA Incarceration'!$A$2:$C$1106,3,0)</f>
        <v>7.3000000000000001E-3</v>
      </c>
    </row>
    <row r="883" spans="1:6" x14ac:dyDescent="0.2">
      <c r="A883">
        <v>6037219300</v>
      </c>
      <c r="B883" t="s">
        <v>141</v>
      </c>
      <c r="C883" s="2">
        <v>30306</v>
      </c>
      <c r="D883" s="2">
        <f>VLOOKUP(A883,'[1]LA Income Males'!$A$2:$C$1106,3,0)</f>
        <v>30559</v>
      </c>
      <c r="E883" s="2">
        <f>VLOOKUP(A883,'[2]LA Income Females'!$A$2:$C$1106,3,0)</f>
        <v>30008</v>
      </c>
      <c r="F883" s="1">
        <f>VLOOKUP(A883,'[3]LA Incarceration'!$A$2:$C$1106,3,0)</f>
        <v>5.4000000000000003E-3</v>
      </c>
    </row>
    <row r="884" spans="1:6" x14ac:dyDescent="0.2">
      <c r="A884">
        <v>6037241300</v>
      </c>
      <c r="B884" t="s">
        <v>147</v>
      </c>
      <c r="C884" s="2">
        <v>30296</v>
      </c>
      <c r="D884" s="2">
        <f>VLOOKUP(A884,'[1]LA Income Males'!$A$2:$C$1106,3,0)</f>
        <v>28987</v>
      </c>
      <c r="E884" s="2">
        <f>VLOOKUP(A884,'[2]LA Income Females'!$A$2:$C$1106,3,0)</f>
        <v>31166</v>
      </c>
      <c r="F884" s="1">
        <f>VLOOKUP(A884,'[3]LA Incarceration'!$A$2:$C$1106,3,0)</f>
        <v>3.09E-2</v>
      </c>
    </row>
    <row r="885" spans="1:6" x14ac:dyDescent="0.2">
      <c r="A885">
        <v>6037205120</v>
      </c>
      <c r="B885" t="s">
        <v>14</v>
      </c>
      <c r="C885" s="2">
        <v>30236</v>
      </c>
      <c r="D885" s="2">
        <f>VLOOKUP(A885,'[1]LA Income Males'!$A$2:$C$1106,3,0)</f>
        <v>28140</v>
      </c>
      <c r="E885" s="2">
        <f>VLOOKUP(A885,'[2]LA Income Females'!$A$2:$C$1106,3,0)</f>
        <v>32452</v>
      </c>
      <c r="F885" s="1">
        <f>VLOOKUP(A885,'[3]LA Incarceration'!$A$2:$C$1106,3,0)</f>
        <v>1.6000000000000001E-3</v>
      </c>
    </row>
    <row r="886" spans="1:6" x14ac:dyDescent="0.2">
      <c r="A886">
        <v>6037462001</v>
      </c>
      <c r="B886" t="s">
        <v>144</v>
      </c>
      <c r="C886" s="2">
        <v>30186</v>
      </c>
      <c r="D886" s="2">
        <f>VLOOKUP(A886,'[1]LA Income Males'!$A$2:$C$1106,3,0)</f>
        <v>29969</v>
      </c>
      <c r="E886" s="2">
        <f>VLOOKUP(A886,'[2]LA Income Females'!$A$2:$C$1106,3,0)</f>
        <v>30463</v>
      </c>
      <c r="F886" s="1">
        <f>VLOOKUP(A886,'[3]LA Incarceration'!$A$2:$C$1106,3,0)</f>
        <v>1.83E-2</v>
      </c>
    </row>
    <row r="887" spans="1:6" x14ac:dyDescent="0.2">
      <c r="A887">
        <v>6037535101</v>
      </c>
      <c r="B887" t="s">
        <v>114</v>
      </c>
      <c r="C887" s="2">
        <v>30180</v>
      </c>
      <c r="D887" s="2">
        <f>VLOOKUP(A887,'[1]LA Income Males'!$A$2:$C$1106,3,0)</f>
        <v>28333</v>
      </c>
      <c r="E887" s="2">
        <f>VLOOKUP(A887,'[2]LA Income Females'!$A$2:$C$1106,3,0)</f>
        <v>31992</v>
      </c>
      <c r="F887" s="1">
        <f>VLOOKUP(A887,'[3]LA Incarceration'!$A$2:$C$1106,3,0)</f>
        <v>2.0199999999999999E-2</v>
      </c>
    </row>
    <row r="888" spans="1:6" x14ac:dyDescent="0.2">
      <c r="A888">
        <v>6037212204</v>
      </c>
      <c r="B888" t="s">
        <v>14</v>
      </c>
      <c r="C888" s="2">
        <v>30147</v>
      </c>
      <c r="D888" s="2">
        <f>VLOOKUP(A888,'[1]LA Income Males'!$A$2:$C$1106,3,0)</f>
        <v>29640</v>
      </c>
      <c r="E888" s="2">
        <f>VLOOKUP(A888,'[2]LA Income Females'!$A$2:$C$1106,3,0)</f>
        <v>30722</v>
      </c>
      <c r="F888" s="1">
        <f>VLOOKUP(A888,'[3]LA Incarceration'!$A$2:$C$1106,3,0)</f>
        <v>1.8599999999999998E-2</v>
      </c>
    </row>
    <row r="889" spans="1:6" x14ac:dyDescent="0.2">
      <c r="A889">
        <v>6037222500</v>
      </c>
      <c r="B889" t="s">
        <v>114</v>
      </c>
      <c r="C889" s="2">
        <v>30139</v>
      </c>
      <c r="D889" s="2">
        <f>VLOOKUP(A889,'[1]LA Income Males'!$A$2:$C$1106,3,0)</f>
        <v>26296</v>
      </c>
      <c r="E889" s="2">
        <f>VLOOKUP(A889,'[2]LA Income Females'!$A$2:$C$1106,3,0)</f>
        <v>34077</v>
      </c>
      <c r="F889" s="1">
        <f>VLOOKUP(A889,'[3]LA Incarceration'!$A$2:$C$1106,3,0)</f>
        <v>2.1600000000000001E-2</v>
      </c>
    </row>
    <row r="890" spans="1:6" x14ac:dyDescent="0.2">
      <c r="A890">
        <v>6037212501</v>
      </c>
      <c r="B890" t="s">
        <v>14</v>
      </c>
      <c r="C890" s="2">
        <v>30136</v>
      </c>
      <c r="D890" s="2">
        <f>VLOOKUP(A890,'[1]LA Income Males'!$A$2:$C$1106,3,0)</f>
        <v>28179</v>
      </c>
      <c r="E890" s="2">
        <f>VLOOKUP(A890,'[2]LA Income Females'!$A$2:$C$1106,3,0)</f>
        <v>32815</v>
      </c>
      <c r="F890" s="1">
        <f>VLOOKUP(A890,'[3]LA Incarceration'!$A$2:$C$1106,3,0)</f>
        <v>3.8199999999999998E-2</v>
      </c>
    </row>
    <row r="891" spans="1:6" x14ac:dyDescent="0.2">
      <c r="A891">
        <v>6037217100</v>
      </c>
      <c r="B891" t="s">
        <v>14</v>
      </c>
      <c r="C891" s="2">
        <v>30128</v>
      </c>
      <c r="D891" s="2">
        <f>VLOOKUP(A891,'[1]LA Income Males'!$A$2:$C$1106,3,0)</f>
        <v>28253</v>
      </c>
      <c r="E891" s="2">
        <f>VLOOKUP(A891,'[2]LA Income Females'!$A$2:$C$1106,3,0)</f>
        <v>32113</v>
      </c>
      <c r="F891" s="1">
        <f>VLOOKUP(A891,'[3]LA Incarceration'!$A$2:$C$1106,3,0)</f>
        <v>8.6E-3</v>
      </c>
    </row>
    <row r="892" spans="1:6" x14ac:dyDescent="0.2">
      <c r="A892">
        <v>6037603704</v>
      </c>
      <c r="B892" t="s">
        <v>83</v>
      </c>
      <c r="C892" s="2">
        <v>30069</v>
      </c>
      <c r="D892" s="2">
        <f>VLOOKUP(A892,'[1]LA Income Males'!$A$2:$C$1106,3,0)</f>
        <v>28643</v>
      </c>
      <c r="E892" s="2">
        <f>VLOOKUP(A892,'[2]LA Income Females'!$A$2:$C$1106,3,0)</f>
        <v>31583</v>
      </c>
      <c r="F892" s="1">
        <f>VLOOKUP(A892,'[3]LA Incarceration'!$A$2:$C$1106,3,0)</f>
        <v>1.7999999999999999E-2</v>
      </c>
    </row>
    <row r="893" spans="1:6" x14ac:dyDescent="0.2">
      <c r="A893">
        <v>6037207502</v>
      </c>
      <c r="B893" t="s">
        <v>52</v>
      </c>
      <c r="C893" s="2">
        <v>30026</v>
      </c>
      <c r="D893" s="2">
        <f>VLOOKUP(A893,'[1]LA Income Males'!$A$2:$C$1106,3,0)</f>
        <v>29455</v>
      </c>
      <c r="E893" s="2">
        <f>VLOOKUP(A893,'[2]LA Income Females'!$A$2:$C$1106,3,0)</f>
        <v>30580</v>
      </c>
      <c r="F893" s="1">
        <f>VLOOKUP(A893,'[3]LA Incarceration'!$A$2:$C$1106,3,0)</f>
        <v>2.52E-2</v>
      </c>
    </row>
    <row r="894" spans="1:6" x14ac:dyDescent="0.2">
      <c r="A894">
        <v>6037601900</v>
      </c>
      <c r="B894" t="s">
        <v>117</v>
      </c>
      <c r="C894" s="2">
        <v>29968</v>
      </c>
      <c r="D894" s="2">
        <f>VLOOKUP(A894,'[1]LA Income Males'!$A$2:$C$1106,3,0)</f>
        <v>28944</v>
      </c>
      <c r="E894" s="2">
        <f>VLOOKUP(A894,'[2]LA Income Females'!$A$2:$C$1106,3,0)</f>
        <v>31032</v>
      </c>
      <c r="F894" s="1">
        <f>VLOOKUP(A894,'[3]LA Incarceration'!$A$2:$C$1106,3,0)</f>
        <v>2.1700000000000001E-2</v>
      </c>
    </row>
    <row r="895" spans="1:6" x14ac:dyDescent="0.2">
      <c r="A895">
        <v>6037237401</v>
      </c>
      <c r="B895" t="s">
        <v>114</v>
      </c>
      <c r="C895" s="2">
        <v>29944</v>
      </c>
      <c r="D895" s="2">
        <f>VLOOKUP(A895,'[1]LA Income Males'!$A$2:$C$1106,3,0)</f>
        <v>29550</v>
      </c>
      <c r="E895" s="2">
        <f>VLOOKUP(A895,'[2]LA Income Females'!$A$2:$C$1106,3,0)</f>
        <v>30296</v>
      </c>
      <c r="F895" s="1">
        <f>VLOOKUP(A895,'[3]LA Incarceration'!$A$2:$C$1106,3,0)</f>
        <v>4.5699999999999998E-2</v>
      </c>
    </row>
    <row r="896" spans="1:6" x14ac:dyDescent="0.2">
      <c r="A896">
        <v>6037218500</v>
      </c>
      <c r="B896" t="s">
        <v>14</v>
      </c>
      <c r="C896" s="2">
        <v>29934</v>
      </c>
      <c r="D896" s="2">
        <f>VLOOKUP(A896,'[1]LA Income Males'!$A$2:$C$1106,3,0)</f>
        <v>26790</v>
      </c>
      <c r="E896" s="2">
        <f>VLOOKUP(A896,'[2]LA Income Females'!$A$2:$C$1106,3,0)</f>
        <v>31934</v>
      </c>
      <c r="F896" s="1">
        <f>VLOOKUP(A896,'[3]LA Incarceration'!$A$2:$C$1106,3,0)</f>
        <v>1.29E-2</v>
      </c>
    </row>
    <row r="897" spans="1:6" x14ac:dyDescent="0.2">
      <c r="A897">
        <v>6037461901</v>
      </c>
      <c r="B897" t="s">
        <v>31</v>
      </c>
      <c r="C897" s="2">
        <v>29926</v>
      </c>
      <c r="D897" s="2">
        <f>VLOOKUP(A897,'[1]LA Income Males'!$A$2:$C$1106,3,0)</f>
        <v>30066</v>
      </c>
      <c r="E897" s="2">
        <f>VLOOKUP(A897,'[2]LA Income Females'!$A$2:$C$1106,3,0)</f>
        <v>29861</v>
      </c>
      <c r="F897" s="1">
        <f>VLOOKUP(A897,'[3]LA Incarceration'!$A$2:$C$1106,3,0)</f>
        <v>2.07E-2</v>
      </c>
    </row>
    <row r="898" spans="1:6" x14ac:dyDescent="0.2">
      <c r="A898">
        <v>6037541500</v>
      </c>
      <c r="B898" t="s">
        <v>148</v>
      </c>
      <c r="C898" s="2">
        <v>29905</v>
      </c>
      <c r="D898" s="2">
        <f>VLOOKUP(A898,'[1]LA Income Males'!$A$2:$C$1106,3,0)</f>
        <v>29535</v>
      </c>
      <c r="E898" s="2">
        <f>VLOOKUP(A898,'[2]LA Income Females'!$A$2:$C$1106,3,0)</f>
        <v>30310</v>
      </c>
      <c r="F898" s="1">
        <f>VLOOKUP(A898,'[3]LA Incarceration'!$A$2:$C$1106,3,0)</f>
        <v>2.64E-2</v>
      </c>
    </row>
    <row r="899" spans="1:6" x14ac:dyDescent="0.2">
      <c r="A899">
        <v>6037222100</v>
      </c>
      <c r="B899" t="s">
        <v>114</v>
      </c>
      <c r="C899" s="2">
        <v>29850</v>
      </c>
      <c r="D899" s="2">
        <f>VLOOKUP(A899,'[1]LA Income Males'!$A$2:$C$1106,3,0)</f>
        <v>28386</v>
      </c>
      <c r="E899" s="2">
        <f>VLOOKUP(A899,'[2]LA Income Females'!$A$2:$C$1106,3,0)</f>
        <v>31486</v>
      </c>
      <c r="F899" s="1">
        <f>VLOOKUP(A899,'[3]LA Incarceration'!$A$2:$C$1106,3,0)</f>
        <v>2.7000000000000001E-3</v>
      </c>
    </row>
    <row r="900" spans="1:6" x14ac:dyDescent="0.2">
      <c r="A900">
        <v>6037273200</v>
      </c>
      <c r="B900" t="s">
        <v>93</v>
      </c>
      <c r="C900" s="2">
        <v>29841</v>
      </c>
      <c r="D900" s="2">
        <f>VLOOKUP(A900,'[1]LA Income Males'!$A$2:$C$1106,3,0)</f>
        <v>28274</v>
      </c>
      <c r="E900" s="2">
        <f>VLOOKUP(A900,'[2]LA Income Females'!$A$2:$C$1106,3,0)</f>
        <v>31524</v>
      </c>
      <c r="F900" s="1">
        <f>VLOOKUP(A900,'[3]LA Incarceration'!$A$2:$C$1106,3,0)</f>
        <v>7.0000000000000001E-3</v>
      </c>
    </row>
    <row r="901" spans="1:6" x14ac:dyDescent="0.2">
      <c r="A901">
        <v>6037228600</v>
      </c>
      <c r="B901" t="s">
        <v>114</v>
      </c>
      <c r="C901" s="2">
        <v>29826</v>
      </c>
      <c r="D901" s="2">
        <f>VLOOKUP(A901,'[1]LA Income Males'!$A$2:$C$1106,3,0)</f>
        <v>27476</v>
      </c>
      <c r="E901" s="2">
        <f>VLOOKUP(A901,'[2]LA Income Females'!$A$2:$C$1106,3,0)</f>
        <v>32279</v>
      </c>
      <c r="F901" s="1">
        <f>VLOOKUP(A901,'[3]LA Incarceration'!$A$2:$C$1106,3,0)</f>
        <v>3.3300000000000003E-2</v>
      </c>
    </row>
    <row r="902" spans="1:6" x14ac:dyDescent="0.2">
      <c r="A902">
        <v>6037226700</v>
      </c>
      <c r="B902" t="s">
        <v>114</v>
      </c>
      <c r="C902" s="2">
        <v>29820</v>
      </c>
      <c r="D902" s="2">
        <f>VLOOKUP(A902,'[1]LA Income Males'!$A$2:$C$1106,3,0)</f>
        <v>28057</v>
      </c>
      <c r="E902" s="2">
        <f>VLOOKUP(A902,'[2]LA Income Females'!$A$2:$C$1106,3,0)</f>
        <v>31666</v>
      </c>
      <c r="F902" s="1">
        <f>VLOOKUP(A902,'[3]LA Incarceration'!$A$2:$C$1106,3,0)</f>
        <v>1.18E-2</v>
      </c>
    </row>
    <row r="903" spans="1:6" x14ac:dyDescent="0.2">
      <c r="A903">
        <v>6037218702</v>
      </c>
      <c r="B903" t="s">
        <v>141</v>
      </c>
      <c r="C903" s="2">
        <v>29820</v>
      </c>
      <c r="D903" s="2">
        <f>VLOOKUP(A903,'[1]LA Income Males'!$A$2:$C$1106,3,0)</f>
        <v>26189</v>
      </c>
      <c r="E903" s="2">
        <f>VLOOKUP(A903,'[2]LA Income Females'!$A$2:$C$1106,3,0)</f>
        <v>33768</v>
      </c>
      <c r="F903" s="1">
        <f>VLOOKUP(A903,'[3]LA Incarceration'!$A$2:$C$1106,3,0)</f>
        <v>3.1300000000000001E-2</v>
      </c>
    </row>
    <row r="904" spans="1:6" x14ac:dyDescent="0.2">
      <c r="A904">
        <v>6037602802</v>
      </c>
      <c r="B904" t="s">
        <v>114</v>
      </c>
      <c r="C904" s="2">
        <v>29818</v>
      </c>
      <c r="D904" s="2">
        <f>VLOOKUP(A904,'[1]LA Income Males'!$A$2:$C$1106,3,0)</f>
        <v>23727</v>
      </c>
      <c r="E904" s="2">
        <f>VLOOKUP(A904,'[2]LA Income Females'!$A$2:$C$1106,3,0)</f>
        <v>35243</v>
      </c>
      <c r="F904" s="1">
        <f>VLOOKUP(A904,'[3]LA Incarceration'!$A$2:$C$1106,3,0)</f>
        <v>2.0199999999999999E-2</v>
      </c>
    </row>
    <row r="905" spans="1:6" x14ac:dyDescent="0.2">
      <c r="A905">
        <v>6037218110</v>
      </c>
      <c r="B905" t="s">
        <v>14</v>
      </c>
      <c r="C905" s="2">
        <v>29805</v>
      </c>
      <c r="D905" s="2">
        <f>VLOOKUP(A905,'[1]LA Income Males'!$A$2:$C$1106,3,0)</f>
        <v>26575</v>
      </c>
      <c r="E905" s="2">
        <f>VLOOKUP(A905,'[2]LA Income Females'!$A$2:$C$1106,3,0)</f>
        <v>33997</v>
      </c>
      <c r="F905" s="1">
        <f>VLOOKUP(A905,'[3]LA Incarceration'!$A$2:$C$1106,3,0)</f>
        <v>3.3999999999999998E-3</v>
      </c>
    </row>
    <row r="906" spans="1:6" x14ac:dyDescent="0.2">
      <c r="A906">
        <v>6037218600</v>
      </c>
      <c r="B906" t="s">
        <v>14</v>
      </c>
      <c r="C906" s="2">
        <v>29735</v>
      </c>
      <c r="D906" s="2">
        <f>VLOOKUP(A906,'[1]LA Income Males'!$A$2:$C$1106,3,0)</f>
        <v>27457</v>
      </c>
      <c r="E906" s="2">
        <f>VLOOKUP(A906,'[2]LA Income Females'!$A$2:$C$1106,3,0)</f>
        <v>32020</v>
      </c>
      <c r="F906" s="1">
        <f>VLOOKUP(A906,'[3]LA Incarceration'!$A$2:$C$1106,3,0)</f>
        <v>2.47E-2</v>
      </c>
    </row>
    <row r="907" spans="1:6" x14ac:dyDescent="0.2">
      <c r="A907">
        <v>6037218300</v>
      </c>
      <c r="B907" t="s">
        <v>14</v>
      </c>
      <c r="C907" s="2">
        <v>29715</v>
      </c>
      <c r="D907" s="2">
        <f>VLOOKUP(A907,'[1]LA Income Males'!$A$2:$C$1106,3,0)</f>
        <v>26037</v>
      </c>
      <c r="E907" s="2">
        <f>VLOOKUP(A907,'[2]LA Income Females'!$A$2:$C$1106,3,0)</f>
        <v>33438</v>
      </c>
      <c r="F907" s="1">
        <f>VLOOKUP(A907,'[3]LA Incarceration'!$A$2:$C$1106,3,0)</f>
        <v>1.15E-2</v>
      </c>
    </row>
    <row r="908" spans="1:6" x14ac:dyDescent="0.2">
      <c r="A908">
        <v>6037219902</v>
      </c>
      <c r="B908" t="s">
        <v>2</v>
      </c>
      <c r="C908" s="2">
        <v>29699</v>
      </c>
      <c r="D908" s="2">
        <f>VLOOKUP(A908,'[1]LA Income Males'!$A$2:$C$1106,3,0)</f>
        <v>26598</v>
      </c>
      <c r="E908" s="2">
        <f>VLOOKUP(A908,'[2]LA Income Females'!$A$2:$C$1106,3,0)</f>
        <v>33150</v>
      </c>
      <c r="F908" s="1">
        <f>VLOOKUP(A908,'[3]LA Incarceration'!$A$2:$C$1106,3,0)</f>
        <v>1.8E-3</v>
      </c>
    </row>
    <row r="909" spans="1:6" x14ac:dyDescent="0.2">
      <c r="A909">
        <v>6037229300</v>
      </c>
      <c r="B909" t="s">
        <v>142</v>
      </c>
      <c r="C909" s="2">
        <v>29675</v>
      </c>
      <c r="D909" s="2">
        <f>VLOOKUP(A909,'[1]LA Income Males'!$A$2:$C$1106,3,0)</f>
        <v>29620</v>
      </c>
      <c r="E909" s="2">
        <f>VLOOKUP(A909,'[2]LA Income Females'!$A$2:$C$1106,3,0)</f>
        <v>29685</v>
      </c>
      <c r="F909" s="1">
        <f>VLOOKUP(A909,'[3]LA Incarceration'!$A$2:$C$1106,3,0)</f>
        <v>3.2000000000000002E-3</v>
      </c>
    </row>
    <row r="910" spans="1:6" x14ac:dyDescent="0.2">
      <c r="A910">
        <v>6037204420</v>
      </c>
      <c r="B910" t="s">
        <v>122</v>
      </c>
      <c r="C910" s="2">
        <v>29671</v>
      </c>
      <c r="D910" s="2">
        <f>VLOOKUP(A910,'[1]LA Income Males'!$A$2:$C$1106,3,0)</f>
        <v>29336</v>
      </c>
      <c r="E910" s="2">
        <f>VLOOKUP(A910,'[2]LA Income Females'!$A$2:$C$1106,3,0)</f>
        <v>29953</v>
      </c>
      <c r="F910" s="1">
        <f>VLOOKUP(A910,'[3]LA Incarceration'!$A$2:$C$1106,3,0)</f>
        <v>1.4999999999999999E-2</v>
      </c>
    </row>
    <row r="911" spans="1:6" x14ac:dyDescent="0.2">
      <c r="A911">
        <v>6037535102</v>
      </c>
      <c r="B911" t="s">
        <v>114</v>
      </c>
      <c r="C911" s="2">
        <v>29662</v>
      </c>
      <c r="D911" s="2">
        <f>VLOOKUP(A911,'[1]LA Income Males'!$A$2:$C$1106,3,0)</f>
        <v>26027</v>
      </c>
      <c r="E911" s="2">
        <f>VLOOKUP(A911,'[2]LA Income Females'!$A$2:$C$1106,3,0)</f>
        <v>33394</v>
      </c>
      <c r="F911" s="1">
        <f>VLOOKUP(A911,'[3]LA Incarceration'!$A$2:$C$1106,3,0)</f>
        <v>2.2100000000000002E-2</v>
      </c>
    </row>
    <row r="912" spans="1:6" x14ac:dyDescent="0.2">
      <c r="A912">
        <v>6037239602</v>
      </c>
      <c r="B912" t="s">
        <v>114</v>
      </c>
      <c r="C912" s="2">
        <v>29638</v>
      </c>
      <c r="D912" s="2">
        <f>VLOOKUP(A912,'[1]LA Income Males'!$A$2:$C$1106,3,0)</f>
        <v>28585</v>
      </c>
      <c r="E912" s="2">
        <f>VLOOKUP(A912,'[2]LA Income Females'!$A$2:$C$1106,3,0)</f>
        <v>30712</v>
      </c>
      <c r="F912" s="1">
        <f>VLOOKUP(A912,'[3]LA Incarceration'!$A$2:$C$1106,3,0)</f>
        <v>5.8999999999999999E-3</v>
      </c>
    </row>
    <row r="913" spans="1:6" x14ac:dyDescent="0.2">
      <c r="A913">
        <v>6037229200</v>
      </c>
      <c r="B913" t="s">
        <v>114</v>
      </c>
      <c r="C913" s="2">
        <v>29617</v>
      </c>
      <c r="D913" s="2">
        <f>VLOOKUP(A913,'[1]LA Income Males'!$A$2:$C$1106,3,0)</f>
        <v>27206</v>
      </c>
      <c r="E913" s="2">
        <f>VLOOKUP(A913,'[2]LA Income Females'!$A$2:$C$1106,3,0)</f>
        <v>32211</v>
      </c>
      <c r="F913" s="1">
        <f>VLOOKUP(A913,'[3]LA Incarceration'!$A$2:$C$1106,3,0)</f>
        <v>2.7300000000000001E-2</v>
      </c>
    </row>
    <row r="914" spans="1:6" x14ac:dyDescent="0.2">
      <c r="A914">
        <v>6037229420</v>
      </c>
      <c r="B914" t="s">
        <v>114</v>
      </c>
      <c r="C914" s="2">
        <v>29611</v>
      </c>
      <c r="D914" s="2">
        <f>VLOOKUP(A914,'[1]LA Income Males'!$A$2:$C$1106,3,0)</f>
        <v>27027</v>
      </c>
      <c r="E914" s="2">
        <f>VLOOKUP(A914,'[2]LA Income Females'!$A$2:$C$1106,3,0)</f>
        <v>31927</v>
      </c>
      <c r="F914" s="1">
        <f>VLOOKUP(A914,'[3]LA Incarceration'!$A$2:$C$1106,3,0)</f>
        <v>1.83E-2</v>
      </c>
    </row>
    <row r="915" spans="1:6" x14ac:dyDescent="0.2">
      <c r="A915">
        <v>6037542602</v>
      </c>
      <c r="B915" t="s">
        <v>149</v>
      </c>
      <c r="C915" s="2">
        <v>29524</v>
      </c>
      <c r="D915" s="2">
        <f>VLOOKUP(A915,'[1]LA Income Males'!$A$2:$C$1106,3,0)</f>
        <v>28918</v>
      </c>
      <c r="E915" s="2">
        <f>VLOOKUP(A915,'[2]LA Income Females'!$A$2:$C$1106,3,0)</f>
        <v>30211</v>
      </c>
      <c r="F915" s="1">
        <f>VLOOKUP(A915,'[3]LA Incarceration'!$A$2:$C$1106,3,0)</f>
        <v>2.1100000000000001E-2</v>
      </c>
    </row>
    <row r="916" spans="1:6" x14ac:dyDescent="0.2">
      <c r="A916">
        <v>6037602508</v>
      </c>
      <c r="B916" t="s">
        <v>83</v>
      </c>
      <c r="C916" s="2">
        <v>29517</v>
      </c>
      <c r="D916" s="2">
        <f>VLOOKUP(A916,'[1]LA Income Males'!$A$2:$C$1106,3,0)</f>
        <v>27255</v>
      </c>
      <c r="E916" s="2">
        <f>VLOOKUP(A916,'[2]LA Income Females'!$A$2:$C$1106,3,0)</f>
        <v>31840</v>
      </c>
      <c r="F916" s="1">
        <f>VLOOKUP(A916,'[3]LA Incarceration'!$A$2:$C$1106,3,0)</f>
        <v>1.4999999999999999E-2</v>
      </c>
    </row>
    <row r="917" spans="1:6" x14ac:dyDescent="0.2">
      <c r="A917">
        <v>6037239202</v>
      </c>
      <c r="B917" t="s">
        <v>114</v>
      </c>
      <c r="C917" s="2">
        <v>29515</v>
      </c>
      <c r="D917" s="2">
        <f>VLOOKUP(A917,'[1]LA Income Males'!$A$2:$C$1106,3,0)</f>
        <v>30625</v>
      </c>
      <c r="E917" s="2">
        <f>VLOOKUP(A917,'[2]LA Income Females'!$A$2:$C$1106,3,0)</f>
        <v>28486</v>
      </c>
      <c r="F917" s="1">
        <f>VLOOKUP(A917,'[3]LA Incarceration'!$A$2:$C$1106,3,0)</f>
        <v>6.0000000000000001E-3</v>
      </c>
    </row>
    <row r="918" spans="1:6" x14ac:dyDescent="0.2">
      <c r="A918">
        <v>6037231300</v>
      </c>
      <c r="B918" t="s">
        <v>114</v>
      </c>
      <c r="C918" s="2">
        <v>29495</v>
      </c>
      <c r="D918" s="2">
        <f>VLOOKUP(A918,'[1]LA Income Males'!$A$2:$C$1106,3,0)</f>
        <v>28683</v>
      </c>
      <c r="E918" s="2">
        <f>VLOOKUP(A918,'[2]LA Income Females'!$A$2:$C$1106,3,0)</f>
        <v>30157</v>
      </c>
      <c r="F918" s="1">
        <f>VLOOKUP(A918,'[3]LA Incarceration'!$A$2:$C$1106,3,0)</f>
        <v>1.0800000000000001E-2</v>
      </c>
    </row>
    <row r="919" spans="1:6" x14ac:dyDescent="0.2">
      <c r="A919">
        <v>6037602504</v>
      </c>
      <c r="B919" t="s">
        <v>83</v>
      </c>
      <c r="C919" s="2">
        <v>29491</v>
      </c>
      <c r="D919" s="2">
        <f>VLOOKUP(A919,'[1]LA Income Males'!$A$2:$C$1106,3,0)</f>
        <v>26855</v>
      </c>
      <c r="E919" s="2">
        <f>VLOOKUP(A919,'[2]LA Income Females'!$A$2:$C$1106,3,0)</f>
        <v>32327</v>
      </c>
      <c r="F919" s="1">
        <f>VLOOKUP(A919,'[3]LA Incarceration'!$A$2:$C$1106,3,0)</f>
        <v>2.3800000000000002E-2</v>
      </c>
    </row>
    <row r="920" spans="1:6" x14ac:dyDescent="0.2">
      <c r="A920">
        <v>6037270300</v>
      </c>
      <c r="B920" t="s">
        <v>14</v>
      </c>
      <c r="C920" s="2">
        <v>29483</v>
      </c>
      <c r="D920" s="2">
        <f>VLOOKUP(A920,'[1]LA Income Males'!$A$2:$C$1106,3,0)</f>
        <v>26994</v>
      </c>
      <c r="E920" s="2">
        <f>VLOOKUP(A920,'[2]LA Income Females'!$A$2:$C$1106,3,0)</f>
        <v>32636</v>
      </c>
      <c r="F920" s="1">
        <f>VLOOKUP(A920,'[3]LA Incarceration'!$A$2:$C$1106,3,0)</f>
        <v>0</v>
      </c>
    </row>
    <row r="921" spans="1:6" x14ac:dyDescent="0.2">
      <c r="A921">
        <v>6037219700</v>
      </c>
      <c r="B921" t="s">
        <v>141</v>
      </c>
      <c r="C921" s="2">
        <v>29482</v>
      </c>
      <c r="D921" s="2">
        <f>VLOOKUP(A921,'[1]LA Income Males'!$A$2:$C$1106,3,0)</f>
        <v>30049</v>
      </c>
      <c r="E921" s="2">
        <f>VLOOKUP(A921,'[2]LA Income Females'!$A$2:$C$1106,3,0)</f>
        <v>28977</v>
      </c>
      <c r="F921" s="1">
        <f>VLOOKUP(A921,'[3]LA Incarceration'!$A$2:$C$1106,3,0)</f>
        <v>2.6499999999999999E-2</v>
      </c>
    </row>
    <row r="922" spans="1:6" x14ac:dyDescent="0.2">
      <c r="A922">
        <v>6037243000</v>
      </c>
      <c r="B922" t="s">
        <v>114</v>
      </c>
      <c r="C922" s="2">
        <v>29467</v>
      </c>
      <c r="D922" s="2">
        <f>VLOOKUP(A922,'[1]LA Income Males'!$A$2:$C$1106,3,0)</f>
        <v>28850</v>
      </c>
      <c r="E922" s="2">
        <f>VLOOKUP(A922,'[2]LA Income Females'!$A$2:$C$1106,3,0)</f>
        <v>30080</v>
      </c>
      <c r="F922" s="1">
        <f>VLOOKUP(A922,'[3]LA Incarceration'!$A$2:$C$1106,3,0)</f>
        <v>1.7000000000000001E-2</v>
      </c>
    </row>
    <row r="923" spans="1:6" x14ac:dyDescent="0.2">
      <c r="A923">
        <v>6037239201</v>
      </c>
      <c r="B923" t="s">
        <v>114</v>
      </c>
      <c r="C923" s="2">
        <v>29391</v>
      </c>
      <c r="D923" s="2">
        <f>VLOOKUP(A923,'[1]LA Income Males'!$A$2:$C$1106,3,0)</f>
        <v>28079</v>
      </c>
      <c r="E923" s="2">
        <f>VLOOKUP(A923,'[2]LA Income Females'!$A$2:$C$1106,3,0)</f>
        <v>30999</v>
      </c>
      <c r="F923" s="1">
        <f>VLOOKUP(A923,'[3]LA Incarceration'!$A$2:$C$1106,3,0)</f>
        <v>3.6400000000000002E-2</v>
      </c>
    </row>
    <row r="924" spans="1:6" x14ac:dyDescent="0.2">
      <c r="A924">
        <v>6037542000</v>
      </c>
      <c r="B924" t="s">
        <v>149</v>
      </c>
      <c r="C924" s="2">
        <v>29354</v>
      </c>
      <c r="D924" s="2">
        <f>VLOOKUP(A924,'[1]LA Income Males'!$A$2:$C$1106,3,0)</f>
        <v>28774</v>
      </c>
      <c r="E924" s="2">
        <f>VLOOKUP(A924,'[2]LA Income Females'!$A$2:$C$1106,3,0)</f>
        <v>30049</v>
      </c>
      <c r="F924" s="1">
        <f>VLOOKUP(A924,'[3]LA Incarceration'!$A$2:$C$1106,3,0)</f>
        <v>2.7199999999999998E-2</v>
      </c>
    </row>
    <row r="925" spans="1:6" x14ac:dyDescent="0.2">
      <c r="A925">
        <v>6037231900</v>
      </c>
      <c r="B925" t="s">
        <v>142</v>
      </c>
      <c r="C925" s="2">
        <v>29350</v>
      </c>
      <c r="D925" s="2">
        <f>VLOOKUP(A925,'[1]LA Income Males'!$A$2:$C$1106,3,0)</f>
        <v>27816</v>
      </c>
      <c r="E925" s="2">
        <f>VLOOKUP(A925,'[2]LA Income Females'!$A$2:$C$1106,3,0)</f>
        <v>31018</v>
      </c>
      <c r="F925" s="1">
        <f>VLOOKUP(A925,'[3]LA Incarceration'!$A$2:$C$1106,3,0)</f>
        <v>2.2100000000000002E-2</v>
      </c>
    </row>
    <row r="926" spans="1:6" x14ac:dyDescent="0.2">
      <c r="A926">
        <v>6037227020</v>
      </c>
      <c r="B926" t="s">
        <v>114</v>
      </c>
      <c r="C926" s="2">
        <v>29295</v>
      </c>
      <c r="D926" s="2">
        <f>VLOOKUP(A926,'[1]LA Income Males'!$A$2:$C$1106,3,0)</f>
        <v>25299</v>
      </c>
      <c r="E926" s="2">
        <f>VLOOKUP(A926,'[2]LA Income Females'!$A$2:$C$1106,3,0)</f>
        <v>33472</v>
      </c>
      <c r="F926" s="1">
        <f>VLOOKUP(A926,'[3]LA Incarceration'!$A$2:$C$1106,3,0)</f>
        <v>1.77E-2</v>
      </c>
    </row>
    <row r="927" spans="1:6" x14ac:dyDescent="0.2">
      <c r="A927">
        <v>6037212304</v>
      </c>
      <c r="B927" t="s">
        <v>14</v>
      </c>
      <c r="C927" s="2">
        <v>29286</v>
      </c>
      <c r="D927" s="2">
        <f>VLOOKUP(A927,'[1]LA Income Males'!$A$2:$C$1106,3,0)</f>
        <v>28098</v>
      </c>
      <c r="E927" s="2">
        <f>VLOOKUP(A927,'[2]LA Income Females'!$A$2:$C$1106,3,0)</f>
        <v>30160</v>
      </c>
      <c r="F927" s="1">
        <f>VLOOKUP(A927,'[3]LA Incarceration'!$A$2:$C$1106,3,0)</f>
        <v>0</v>
      </c>
    </row>
    <row r="928" spans="1:6" x14ac:dyDescent="0.2">
      <c r="A928">
        <v>6037228320</v>
      </c>
      <c r="B928" t="s">
        <v>114</v>
      </c>
      <c r="C928" s="2">
        <v>29281</v>
      </c>
      <c r="D928" s="2">
        <f>VLOOKUP(A928,'[1]LA Income Males'!$A$2:$C$1106,3,0)</f>
        <v>26020</v>
      </c>
      <c r="E928" s="2">
        <f>VLOOKUP(A928,'[2]LA Income Females'!$A$2:$C$1106,3,0)</f>
        <v>32814</v>
      </c>
      <c r="F928" s="1">
        <f>VLOOKUP(A928,'[3]LA Incarceration'!$A$2:$C$1106,3,0)</f>
        <v>9.2999999999999992E-3</v>
      </c>
    </row>
    <row r="929" spans="1:6" x14ac:dyDescent="0.2">
      <c r="A929">
        <v>6037601001</v>
      </c>
      <c r="B929" t="s">
        <v>117</v>
      </c>
      <c r="C929" s="2">
        <v>29280</v>
      </c>
      <c r="D929" s="2">
        <f>VLOOKUP(A929,'[1]LA Income Males'!$A$2:$C$1106,3,0)</f>
        <v>25373</v>
      </c>
      <c r="E929" s="2">
        <f>VLOOKUP(A929,'[2]LA Income Females'!$A$2:$C$1106,3,0)</f>
        <v>32599</v>
      </c>
      <c r="F929" s="1">
        <f>VLOOKUP(A929,'[3]LA Incarceration'!$A$2:$C$1106,3,0)</f>
        <v>3.1199999999999999E-2</v>
      </c>
    </row>
    <row r="930" spans="1:6" x14ac:dyDescent="0.2">
      <c r="A930">
        <v>6037269601</v>
      </c>
      <c r="B930" t="s">
        <v>14</v>
      </c>
      <c r="C930" s="2">
        <v>29274</v>
      </c>
      <c r="D930" s="2">
        <f>VLOOKUP(A930,'[1]LA Income Males'!$A$2:$C$1106,3,0)</f>
        <v>24775</v>
      </c>
      <c r="E930" s="2">
        <f>VLOOKUP(A930,'[2]LA Income Females'!$A$2:$C$1106,3,0)</f>
        <v>34316</v>
      </c>
      <c r="F930" s="1">
        <f>VLOOKUP(A930,'[3]LA Incarceration'!$A$2:$C$1106,3,0)</f>
        <v>1.6400000000000001E-2</v>
      </c>
    </row>
    <row r="931" spans="1:6" x14ac:dyDescent="0.2">
      <c r="A931">
        <v>6037228500</v>
      </c>
      <c r="B931" t="s">
        <v>142</v>
      </c>
      <c r="C931" s="2">
        <v>29272</v>
      </c>
      <c r="D931" s="2">
        <f>VLOOKUP(A931,'[1]LA Income Males'!$A$2:$C$1106,3,0)</f>
        <v>28837</v>
      </c>
      <c r="E931" s="2">
        <f>VLOOKUP(A931,'[2]LA Income Females'!$A$2:$C$1106,3,0)</f>
        <v>29775</v>
      </c>
      <c r="F931" s="1">
        <f>VLOOKUP(A931,'[3]LA Incarceration'!$A$2:$C$1106,3,0)</f>
        <v>1.9300000000000001E-2</v>
      </c>
    </row>
    <row r="932" spans="1:6" x14ac:dyDescent="0.2">
      <c r="A932">
        <v>6037221810</v>
      </c>
      <c r="B932" t="s">
        <v>114</v>
      </c>
      <c r="C932" s="2">
        <v>29262</v>
      </c>
      <c r="D932" s="2">
        <f>VLOOKUP(A932,'[1]LA Income Males'!$A$2:$C$1106,3,0)</f>
        <v>27777</v>
      </c>
      <c r="E932" s="2">
        <f>VLOOKUP(A932,'[2]LA Income Females'!$A$2:$C$1106,3,0)</f>
        <v>30583</v>
      </c>
      <c r="F932" s="1">
        <f>VLOOKUP(A932,'[3]LA Incarceration'!$A$2:$C$1106,3,0)</f>
        <v>7.3000000000000001E-3</v>
      </c>
    </row>
    <row r="933" spans="1:6" x14ac:dyDescent="0.2">
      <c r="A933">
        <v>6037542601</v>
      </c>
      <c r="B933" t="s">
        <v>149</v>
      </c>
      <c r="C933" s="2">
        <v>29236</v>
      </c>
      <c r="D933" s="2">
        <f>VLOOKUP(A933,'[1]LA Income Males'!$A$2:$C$1106,3,0)</f>
        <v>30314</v>
      </c>
      <c r="E933" s="2">
        <f>VLOOKUP(A933,'[2]LA Income Females'!$A$2:$C$1106,3,0)</f>
        <v>27910</v>
      </c>
      <c r="F933" s="1">
        <f>VLOOKUP(A933,'[3]LA Incarceration'!$A$2:$C$1106,3,0)</f>
        <v>2.9700000000000001E-2</v>
      </c>
    </row>
    <row r="934" spans="1:6" x14ac:dyDescent="0.2">
      <c r="A934">
        <v>6037228210</v>
      </c>
      <c r="B934" t="s">
        <v>114</v>
      </c>
      <c r="C934" s="2">
        <v>29199</v>
      </c>
      <c r="D934" s="2">
        <f>VLOOKUP(A934,'[1]LA Income Males'!$A$2:$C$1106,3,0)</f>
        <v>29503</v>
      </c>
      <c r="E934" s="2">
        <f>VLOOKUP(A934,'[2]LA Income Females'!$A$2:$C$1106,3,0)</f>
        <v>28891</v>
      </c>
      <c r="F934" s="1">
        <f>VLOOKUP(A934,'[3]LA Incarceration'!$A$2:$C$1106,3,0)</f>
        <v>4.9299999999999997E-2</v>
      </c>
    </row>
    <row r="935" spans="1:6" x14ac:dyDescent="0.2">
      <c r="A935">
        <v>6037222002</v>
      </c>
      <c r="B935" t="s">
        <v>114</v>
      </c>
      <c r="C935" s="2">
        <v>29185</v>
      </c>
      <c r="D935" s="2">
        <f>VLOOKUP(A935,'[1]LA Income Males'!$A$2:$C$1106,3,0)</f>
        <v>27018</v>
      </c>
      <c r="E935" s="2">
        <f>VLOOKUP(A935,'[2]LA Income Females'!$A$2:$C$1106,3,0)</f>
        <v>31338</v>
      </c>
      <c r="F935" s="1">
        <f>VLOOKUP(A935,'[3]LA Incarceration'!$A$2:$C$1106,3,0)</f>
        <v>3.0599999999999999E-2</v>
      </c>
    </row>
    <row r="936" spans="1:6" x14ac:dyDescent="0.2">
      <c r="A936">
        <v>6037600902</v>
      </c>
      <c r="B936" t="s">
        <v>117</v>
      </c>
      <c r="C936" s="2">
        <v>29171</v>
      </c>
      <c r="D936" s="2">
        <f>VLOOKUP(A936,'[1]LA Income Males'!$A$2:$C$1106,3,0)</f>
        <v>28396</v>
      </c>
      <c r="E936" s="2">
        <f>VLOOKUP(A936,'[2]LA Income Females'!$A$2:$C$1106,3,0)</f>
        <v>29982</v>
      </c>
      <c r="F936" s="1">
        <f>VLOOKUP(A936,'[3]LA Incarceration'!$A$2:$C$1106,3,0)</f>
        <v>8.3999999999999995E-3</v>
      </c>
    </row>
    <row r="937" spans="1:6" x14ac:dyDescent="0.2">
      <c r="A937">
        <v>6037209401</v>
      </c>
      <c r="B937" t="s">
        <v>14</v>
      </c>
      <c r="C937" s="2">
        <v>29148</v>
      </c>
      <c r="D937" s="2">
        <f>VLOOKUP(A937,'[1]LA Income Males'!$A$2:$C$1106,3,0)</f>
        <v>29076</v>
      </c>
      <c r="E937" s="2">
        <f>VLOOKUP(A937,'[2]LA Income Females'!$A$2:$C$1106,3,0)</f>
        <v>29492</v>
      </c>
      <c r="F937" s="1">
        <f>VLOOKUP(A937,'[3]LA Incarceration'!$A$2:$C$1106,3,0)</f>
        <v>4.7000000000000002E-3</v>
      </c>
    </row>
    <row r="938" spans="1:6" x14ac:dyDescent="0.2">
      <c r="A938">
        <v>6037533103</v>
      </c>
      <c r="B938" t="s">
        <v>99</v>
      </c>
      <c r="C938" s="2">
        <v>29120</v>
      </c>
      <c r="D938" s="2">
        <f>VLOOKUP(A938,'[1]LA Income Males'!$A$2:$C$1106,3,0)</f>
        <v>25903</v>
      </c>
      <c r="E938" s="2">
        <f>VLOOKUP(A938,'[2]LA Income Females'!$A$2:$C$1106,3,0)</f>
        <v>33177</v>
      </c>
      <c r="F938" s="1">
        <f>VLOOKUP(A938,'[3]LA Incarceration'!$A$2:$C$1106,3,0)</f>
        <v>2.0299999999999999E-2</v>
      </c>
    </row>
    <row r="939" spans="1:6" x14ac:dyDescent="0.2">
      <c r="A939">
        <v>6037231600</v>
      </c>
      <c r="B939" t="s">
        <v>114</v>
      </c>
      <c r="C939" s="2">
        <v>29076</v>
      </c>
      <c r="D939" s="2">
        <f>VLOOKUP(A939,'[1]LA Income Males'!$A$2:$C$1106,3,0)</f>
        <v>25729</v>
      </c>
      <c r="E939" s="2">
        <f>VLOOKUP(A939,'[2]LA Income Females'!$A$2:$C$1106,3,0)</f>
        <v>32605</v>
      </c>
      <c r="F939" s="1">
        <f>VLOOKUP(A939,'[3]LA Incarceration'!$A$2:$C$1106,3,0)</f>
        <v>1.2E-2</v>
      </c>
    </row>
    <row r="940" spans="1:6" x14ac:dyDescent="0.2">
      <c r="A940">
        <v>6037231210</v>
      </c>
      <c r="B940" t="s">
        <v>114</v>
      </c>
      <c r="C940" s="2">
        <v>29053</v>
      </c>
      <c r="D940" s="2">
        <f>VLOOKUP(A940,'[1]LA Income Males'!$A$2:$C$1106,3,0)</f>
        <v>26944</v>
      </c>
      <c r="E940" s="2">
        <f>VLOOKUP(A940,'[2]LA Income Females'!$A$2:$C$1106,3,0)</f>
        <v>31641</v>
      </c>
      <c r="F940" s="1">
        <f>VLOOKUP(A940,'[3]LA Incarceration'!$A$2:$C$1106,3,0)</f>
        <v>1.8700000000000001E-2</v>
      </c>
    </row>
    <row r="941" spans="1:6" x14ac:dyDescent="0.2">
      <c r="A941">
        <v>6037240200</v>
      </c>
      <c r="B941" t="s">
        <v>114</v>
      </c>
      <c r="C941" s="2">
        <v>29019</v>
      </c>
      <c r="D941" s="2">
        <f>VLOOKUP(A941,'[1]LA Income Males'!$A$2:$C$1106,3,0)</f>
        <v>27337</v>
      </c>
      <c r="E941" s="2">
        <f>VLOOKUP(A941,'[2]LA Income Females'!$A$2:$C$1106,3,0)</f>
        <v>30811</v>
      </c>
      <c r="F941" s="1">
        <f>VLOOKUP(A941,'[3]LA Incarceration'!$A$2:$C$1106,3,0)</f>
        <v>4.4699999999999997E-2</v>
      </c>
    </row>
    <row r="942" spans="1:6" x14ac:dyDescent="0.2">
      <c r="A942">
        <v>6037237102</v>
      </c>
      <c r="B942" t="s">
        <v>142</v>
      </c>
      <c r="C942" s="2">
        <v>29018</v>
      </c>
      <c r="D942" s="2">
        <f>VLOOKUP(A942,'[1]LA Income Males'!$A$2:$C$1106,3,0)</f>
        <v>25980</v>
      </c>
      <c r="E942" s="2">
        <f>VLOOKUP(A942,'[2]LA Income Females'!$A$2:$C$1106,3,0)</f>
        <v>32552</v>
      </c>
      <c r="F942" s="1">
        <f>VLOOKUP(A942,'[3]LA Incarceration'!$A$2:$C$1106,3,0)</f>
        <v>3.1199999999999999E-2</v>
      </c>
    </row>
    <row r="943" spans="1:6" x14ac:dyDescent="0.2">
      <c r="A943">
        <v>6037542700</v>
      </c>
      <c r="B943" t="s">
        <v>149</v>
      </c>
      <c r="C943" s="2">
        <v>28996</v>
      </c>
      <c r="D943" s="2">
        <f>VLOOKUP(A943,'[1]LA Income Males'!$A$2:$C$1106,3,0)</f>
        <v>26494</v>
      </c>
      <c r="E943" s="2">
        <f>VLOOKUP(A943,'[2]LA Income Females'!$A$2:$C$1106,3,0)</f>
        <v>31192</v>
      </c>
      <c r="F943" s="1">
        <f>VLOOKUP(A943,'[3]LA Incarceration'!$A$2:$C$1106,3,0)</f>
        <v>8.0000000000000002E-3</v>
      </c>
    </row>
    <row r="944" spans="1:6" x14ac:dyDescent="0.2">
      <c r="A944">
        <v>6037209104</v>
      </c>
      <c r="B944" t="s">
        <v>14</v>
      </c>
      <c r="C944" s="2">
        <v>28992</v>
      </c>
      <c r="D944" s="2">
        <f>VLOOKUP(A944,'[1]LA Income Males'!$A$2:$C$1106,3,0)</f>
        <v>29295</v>
      </c>
      <c r="E944" s="2">
        <f>VLOOKUP(A944,'[2]LA Income Females'!$A$2:$C$1106,3,0)</f>
        <v>28781</v>
      </c>
      <c r="F944" s="1">
        <f>VLOOKUP(A944,'[3]LA Incarceration'!$A$2:$C$1106,3,0)</f>
        <v>1.2800000000000001E-2</v>
      </c>
    </row>
    <row r="945" spans="1:6" x14ac:dyDescent="0.2">
      <c r="A945">
        <v>6037602801</v>
      </c>
      <c r="B945" t="s">
        <v>114</v>
      </c>
      <c r="C945" s="2">
        <v>28952</v>
      </c>
      <c r="D945" s="2">
        <f>VLOOKUP(A945,'[1]LA Income Males'!$A$2:$C$1106,3,0)</f>
        <v>26107</v>
      </c>
      <c r="E945" s="2">
        <f>VLOOKUP(A945,'[2]LA Income Females'!$A$2:$C$1106,3,0)</f>
        <v>31431</v>
      </c>
      <c r="F945" s="1">
        <f>VLOOKUP(A945,'[3]LA Incarceration'!$A$2:$C$1106,3,0)</f>
        <v>1.9199999999999998E-2</v>
      </c>
    </row>
    <row r="946" spans="1:6" x14ac:dyDescent="0.2">
      <c r="A946">
        <v>6037237202</v>
      </c>
      <c r="B946" t="s">
        <v>114</v>
      </c>
      <c r="C946" s="2">
        <v>28936</v>
      </c>
      <c r="D946" s="2">
        <f>VLOOKUP(A946,'[1]LA Income Males'!$A$2:$C$1106,3,0)</f>
        <v>25970</v>
      </c>
      <c r="E946" s="2">
        <f>VLOOKUP(A946,'[2]LA Income Females'!$A$2:$C$1106,3,0)</f>
        <v>32033</v>
      </c>
      <c r="F946" s="1">
        <f>VLOOKUP(A946,'[3]LA Incarceration'!$A$2:$C$1106,3,0)</f>
        <v>1.29E-2</v>
      </c>
    </row>
    <row r="947" spans="1:6" x14ac:dyDescent="0.2">
      <c r="A947">
        <v>6037532800</v>
      </c>
      <c r="B947" t="s">
        <v>114</v>
      </c>
      <c r="C947" s="2">
        <v>28850</v>
      </c>
      <c r="D947" s="2">
        <f>VLOOKUP(A947,'[1]LA Income Males'!$A$2:$C$1106,3,0)</f>
        <v>27677</v>
      </c>
      <c r="E947" s="2">
        <f>VLOOKUP(A947,'[2]LA Income Females'!$A$2:$C$1106,3,0)</f>
        <v>30158</v>
      </c>
      <c r="F947" s="1">
        <f>VLOOKUP(A947,'[3]LA Incarceration'!$A$2:$C$1106,3,0)</f>
        <v>2.41E-2</v>
      </c>
    </row>
    <row r="948" spans="1:6" x14ac:dyDescent="0.2">
      <c r="A948">
        <v>6037234600</v>
      </c>
      <c r="B948" t="s">
        <v>143</v>
      </c>
      <c r="C948" s="2">
        <v>28824</v>
      </c>
      <c r="D948" s="2">
        <f>VLOOKUP(A948,'[1]LA Income Males'!$A$2:$C$1106,3,0)</f>
        <v>25384</v>
      </c>
      <c r="E948" s="2">
        <f>VLOOKUP(A948,'[2]LA Income Females'!$A$2:$C$1106,3,0)</f>
        <v>32283</v>
      </c>
      <c r="F948" s="1">
        <f>VLOOKUP(A948,'[3]LA Incarceration'!$A$2:$C$1106,3,0)</f>
        <v>2.0899999999999998E-2</v>
      </c>
    </row>
    <row r="949" spans="1:6" x14ac:dyDescent="0.2">
      <c r="A949">
        <v>6037601211</v>
      </c>
      <c r="B949" t="s">
        <v>117</v>
      </c>
      <c r="C949" s="2">
        <v>28755</v>
      </c>
      <c r="D949" s="2">
        <f>VLOOKUP(A949,'[1]LA Income Males'!$A$2:$C$1106,3,0)</f>
        <v>29880</v>
      </c>
      <c r="E949" s="2">
        <f>VLOOKUP(A949,'[2]LA Income Females'!$A$2:$C$1106,3,0)</f>
        <v>27671</v>
      </c>
      <c r="F949" s="1">
        <f>VLOOKUP(A949,'[3]LA Incarceration'!$A$2:$C$1106,3,0)</f>
        <v>2.5499999999999998E-2</v>
      </c>
    </row>
    <row r="950" spans="1:6" x14ac:dyDescent="0.2">
      <c r="A950">
        <v>6037602600</v>
      </c>
      <c r="B950" t="s">
        <v>88</v>
      </c>
      <c r="C950" s="2">
        <v>28726</v>
      </c>
      <c r="D950" s="2">
        <f>VLOOKUP(A950,'[1]LA Income Males'!$A$2:$C$1106,3,0)</f>
        <v>26423</v>
      </c>
      <c r="E950" s="2">
        <f>VLOOKUP(A950,'[2]LA Income Females'!$A$2:$C$1106,3,0)</f>
        <v>31396</v>
      </c>
      <c r="F950" s="1">
        <f>VLOOKUP(A950,'[3]LA Incarceration'!$A$2:$C$1106,3,0)</f>
        <v>5.1200000000000002E-2</v>
      </c>
    </row>
    <row r="951" spans="1:6" x14ac:dyDescent="0.2">
      <c r="A951">
        <v>6037541604</v>
      </c>
      <c r="B951" t="s">
        <v>149</v>
      </c>
      <c r="C951" s="2">
        <v>28718</v>
      </c>
      <c r="D951" s="2">
        <f>VLOOKUP(A951,'[1]LA Income Males'!$A$2:$C$1106,3,0)</f>
        <v>27831</v>
      </c>
      <c r="E951" s="2">
        <f>VLOOKUP(A951,'[2]LA Income Females'!$A$2:$C$1106,3,0)</f>
        <v>29587</v>
      </c>
      <c r="F951" s="1">
        <f>VLOOKUP(A951,'[3]LA Incarceration'!$A$2:$C$1106,3,0)</f>
        <v>1.7999999999999999E-2</v>
      </c>
    </row>
    <row r="952" spans="1:6" x14ac:dyDescent="0.2">
      <c r="A952">
        <v>6037208902</v>
      </c>
      <c r="B952" t="s">
        <v>14</v>
      </c>
      <c r="C952" s="2">
        <v>28686</v>
      </c>
      <c r="D952" s="2">
        <f>VLOOKUP(A952,'[1]LA Income Males'!$A$2:$C$1106,3,0)</f>
        <v>28697</v>
      </c>
      <c r="E952" s="2">
        <f>VLOOKUP(A952,'[2]LA Income Females'!$A$2:$C$1106,3,0)</f>
        <v>28983</v>
      </c>
      <c r="F952" s="1">
        <f>VLOOKUP(A952,'[3]LA Incarceration'!$A$2:$C$1106,3,0)</f>
        <v>0</v>
      </c>
    </row>
    <row r="953" spans="1:6" x14ac:dyDescent="0.2">
      <c r="A953">
        <v>6037228220</v>
      </c>
      <c r="B953" t="s">
        <v>114</v>
      </c>
      <c r="C953" s="2">
        <v>28665</v>
      </c>
      <c r="D953" s="2">
        <f>VLOOKUP(A953,'[1]LA Income Males'!$A$2:$C$1106,3,0)</f>
        <v>29492</v>
      </c>
      <c r="E953" s="2">
        <f>VLOOKUP(A953,'[2]LA Income Females'!$A$2:$C$1106,3,0)</f>
        <v>27858</v>
      </c>
      <c r="F953" s="1">
        <f>VLOOKUP(A953,'[3]LA Incarceration'!$A$2:$C$1106,3,0)</f>
        <v>1.46E-2</v>
      </c>
    </row>
    <row r="954" spans="1:6" x14ac:dyDescent="0.2">
      <c r="A954">
        <v>6037228800</v>
      </c>
      <c r="B954" t="s">
        <v>145</v>
      </c>
      <c r="C954" s="2">
        <v>28631</v>
      </c>
      <c r="D954" s="2">
        <f>VLOOKUP(A954,'[1]LA Income Males'!$A$2:$C$1106,3,0)</f>
        <v>29157</v>
      </c>
      <c r="E954" s="2">
        <f>VLOOKUP(A954,'[2]LA Income Females'!$A$2:$C$1106,3,0)</f>
        <v>28014</v>
      </c>
      <c r="F954" s="1">
        <f>VLOOKUP(A954,'[3]LA Incarceration'!$A$2:$C$1106,3,0)</f>
        <v>1.35E-2</v>
      </c>
    </row>
    <row r="955" spans="1:6" x14ac:dyDescent="0.2">
      <c r="A955">
        <v>6037541400</v>
      </c>
      <c r="B955" t="s">
        <v>148</v>
      </c>
      <c r="C955" s="2">
        <v>28615</v>
      </c>
      <c r="D955" s="2">
        <f>VLOOKUP(A955,'[1]LA Income Males'!$A$2:$C$1106,3,0)</f>
        <v>27015</v>
      </c>
      <c r="E955" s="2">
        <f>VLOOKUP(A955,'[2]LA Income Females'!$A$2:$C$1106,3,0)</f>
        <v>30338</v>
      </c>
      <c r="F955" s="1">
        <f>VLOOKUP(A955,'[3]LA Incarceration'!$A$2:$C$1106,3,0)</f>
        <v>1.5699999999999999E-2</v>
      </c>
    </row>
    <row r="956" spans="1:6" x14ac:dyDescent="0.2">
      <c r="A956">
        <v>6037601100</v>
      </c>
      <c r="B956" t="s">
        <v>117</v>
      </c>
      <c r="C956" s="2">
        <v>28581</v>
      </c>
      <c r="D956" s="2">
        <f>VLOOKUP(A956,'[1]LA Income Males'!$A$2:$C$1106,3,0)</f>
        <v>25170</v>
      </c>
      <c r="E956" s="2">
        <f>VLOOKUP(A956,'[2]LA Income Females'!$A$2:$C$1106,3,0)</f>
        <v>31961</v>
      </c>
      <c r="F956" s="1">
        <f>VLOOKUP(A956,'[3]LA Incarceration'!$A$2:$C$1106,3,0)</f>
        <v>1.1900000000000001E-2</v>
      </c>
    </row>
    <row r="957" spans="1:6" x14ac:dyDescent="0.2">
      <c r="A957">
        <v>6037232110</v>
      </c>
      <c r="B957" t="s">
        <v>142</v>
      </c>
      <c r="C957" s="2">
        <v>28571</v>
      </c>
      <c r="D957" s="2">
        <f>VLOOKUP(A957,'[1]LA Income Males'!$A$2:$C$1106,3,0)</f>
        <v>29673</v>
      </c>
      <c r="E957" s="2">
        <f>VLOOKUP(A957,'[2]LA Income Females'!$A$2:$C$1106,3,0)</f>
        <v>27347</v>
      </c>
      <c r="F957" s="1">
        <f>VLOOKUP(A957,'[3]LA Incarceration'!$A$2:$C$1106,3,0)</f>
        <v>1.5100000000000001E-2</v>
      </c>
    </row>
    <row r="958" spans="1:6" x14ac:dyDescent="0.2">
      <c r="A958">
        <v>6037231220</v>
      </c>
      <c r="B958" t="s">
        <v>142</v>
      </c>
      <c r="C958" s="2">
        <v>28551</v>
      </c>
      <c r="D958" s="2">
        <f>VLOOKUP(A958,'[1]LA Income Males'!$A$2:$C$1106,3,0)</f>
        <v>26884</v>
      </c>
      <c r="E958" s="2">
        <f>VLOOKUP(A958,'[2]LA Income Females'!$A$2:$C$1106,3,0)</f>
        <v>29858</v>
      </c>
      <c r="F958" s="1">
        <f>VLOOKUP(A958,'[3]LA Incarceration'!$A$2:$C$1106,3,0)</f>
        <v>0</v>
      </c>
    </row>
    <row r="959" spans="1:6" x14ac:dyDescent="0.2">
      <c r="A959">
        <v>6037540400</v>
      </c>
      <c r="B959" t="s">
        <v>114</v>
      </c>
      <c r="C959" s="2">
        <v>28550</v>
      </c>
      <c r="D959" s="2">
        <f>VLOOKUP(A959,'[1]LA Income Males'!$A$2:$C$1106,3,0)</f>
        <v>25362</v>
      </c>
      <c r="E959" s="2">
        <f>VLOOKUP(A959,'[2]LA Income Females'!$A$2:$C$1106,3,0)</f>
        <v>31579</v>
      </c>
      <c r="F959" s="1">
        <f>VLOOKUP(A959,'[3]LA Incarceration'!$A$2:$C$1106,3,0)</f>
        <v>0</v>
      </c>
    </row>
    <row r="960" spans="1:6" x14ac:dyDescent="0.2">
      <c r="A960">
        <v>6037237800</v>
      </c>
      <c r="B960" t="s">
        <v>114</v>
      </c>
      <c r="C960" s="2">
        <v>28446</v>
      </c>
      <c r="D960" s="2">
        <f>VLOOKUP(A960,'[1]LA Income Males'!$A$2:$C$1106,3,0)</f>
        <v>26908</v>
      </c>
      <c r="E960" s="2">
        <f>VLOOKUP(A960,'[2]LA Income Females'!$A$2:$C$1106,3,0)</f>
        <v>29905</v>
      </c>
      <c r="F960" s="1">
        <f>VLOOKUP(A960,'[3]LA Incarceration'!$A$2:$C$1106,3,0)</f>
        <v>2.53E-2</v>
      </c>
    </row>
    <row r="961" spans="1:6" x14ac:dyDescent="0.2">
      <c r="A961">
        <v>6037540800</v>
      </c>
      <c r="B961" t="s">
        <v>114</v>
      </c>
      <c r="C961" s="2">
        <v>28428</v>
      </c>
      <c r="D961" s="2">
        <f>VLOOKUP(A961,'[1]LA Income Males'!$A$2:$C$1106,3,0)</f>
        <v>27446</v>
      </c>
      <c r="E961" s="2">
        <f>VLOOKUP(A961,'[2]LA Income Females'!$A$2:$C$1106,3,0)</f>
        <v>29554</v>
      </c>
      <c r="F961" s="1">
        <f>VLOOKUP(A961,'[3]LA Incarceration'!$A$2:$C$1106,3,0)</f>
        <v>1.9099999999999999E-2</v>
      </c>
    </row>
    <row r="962" spans="1:6" x14ac:dyDescent="0.2">
      <c r="A962">
        <v>6037239310</v>
      </c>
      <c r="B962" t="s">
        <v>114</v>
      </c>
      <c r="C962" s="2">
        <v>28412</v>
      </c>
      <c r="D962" s="2">
        <f>VLOOKUP(A962,'[1]LA Income Males'!$A$2:$C$1106,3,0)</f>
        <v>25826</v>
      </c>
      <c r="E962" s="2">
        <f>VLOOKUP(A962,'[2]LA Income Females'!$A$2:$C$1106,3,0)</f>
        <v>30962</v>
      </c>
      <c r="F962" s="1">
        <f>VLOOKUP(A962,'[3]LA Incarceration'!$A$2:$C$1106,3,0)</f>
        <v>1.23E-2</v>
      </c>
    </row>
    <row r="963" spans="1:6" x14ac:dyDescent="0.2">
      <c r="A963">
        <v>6037232600</v>
      </c>
      <c r="B963" t="s">
        <v>114</v>
      </c>
      <c r="C963" s="2">
        <v>28405</v>
      </c>
      <c r="D963" s="2">
        <f>VLOOKUP(A963,'[1]LA Income Males'!$A$2:$C$1106,3,0)</f>
        <v>25949</v>
      </c>
      <c r="E963" s="2">
        <f>VLOOKUP(A963,'[2]LA Income Females'!$A$2:$C$1106,3,0)</f>
        <v>30928</v>
      </c>
      <c r="F963" s="1">
        <f>VLOOKUP(A963,'[3]LA Incarceration'!$A$2:$C$1106,3,0)</f>
        <v>3.4299999999999997E-2</v>
      </c>
    </row>
    <row r="964" spans="1:6" x14ac:dyDescent="0.2">
      <c r="A964">
        <v>6037239802</v>
      </c>
      <c r="B964" t="s">
        <v>114</v>
      </c>
      <c r="C964" s="2">
        <v>28398</v>
      </c>
      <c r="D964" s="2">
        <f>VLOOKUP(A964,'[1]LA Income Males'!$A$2:$C$1106,3,0)</f>
        <v>27248</v>
      </c>
      <c r="E964" s="2">
        <f>VLOOKUP(A964,'[2]LA Income Females'!$A$2:$C$1106,3,0)</f>
        <v>29479</v>
      </c>
      <c r="F964" s="1">
        <f>VLOOKUP(A964,'[3]LA Incarceration'!$A$2:$C$1106,3,0)</f>
        <v>1.55E-2</v>
      </c>
    </row>
    <row r="965" spans="1:6" x14ac:dyDescent="0.2">
      <c r="A965">
        <v>6037237101</v>
      </c>
      <c r="B965" t="s">
        <v>142</v>
      </c>
      <c r="C965" s="2">
        <v>28384</v>
      </c>
      <c r="D965" s="2">
        <f>VLOOKUP(A965,'[1]LA Income Males'!$A$2:$C$1106,3,0)</f>
        <v>26768</v>
      </c>
      <c r="E965" s="2">
        <f>VLOOKUP(A965,'[2]LA Income Females'!$A$2:$C$1106,3,0)</f>
        <v>30292</v>
      </c>
      <c r="F965" s="1">
        <f>VLOOKUP(A965,'[3]LA Incarceration'!$A$2:$C$1106,3,0)</f>
        <v>3.3E-3</v>
      </c>
    </row>
    <row r="966" spans="1:6" x14ac:dyDescent="0.2">
      <c r="A966">
        <v>6037462201</v>
      </c>
      <c r="B966" t="s">
        <v>31</v>
      </c>
      <c r="C966" s="2">
        <v>28354</v>
      </c>
      <c r="D966" s="2">
        <f>VLOOKUP(A966,'[1]LA Income Males'!$A$2:$C$1106,3,0)</f>
        <v>27790</v>
      </c>
      <c r="E966" s="2">
        <f>VLOOKUP(A966,'[2]LA Income Females'!$A$2:$C$1106,3,0)</f>
        <v>28917</v>
      </c>
      <c r="F966" s="1">
        <f>VLOOKUP(A966,'[3]LA Incarceration'!$A$2:$C$1106,3,0)</f>
        <v>1.5299999999999999E-2</v>
      </c>
    </row>
    <row r="967" spans="1:6" x14ac:dyDescent="0.2">
      <c r="A967">
        <v>6037239501</v>
      </c>
      <c r="B967" t="s">
        <v>114</v>
      </c>
      <c r="C967" s="2">
        <v>28323</v>
      </c>
      <c r="D967" s="2">
        <f>VLOOKUP(A967,'[1]LA Income Males'!$A$2:$C$1106,3,0)</f>
        <v>23377</v>
      </c>
      <c r="E967" s="2">
        <f>VLOOKUP(A967,'[2]LA Income Females'!$A$2:$C$1106,3,0)</f>
        <v>33496</v>
      </c>
      <c r="F967" s="1">
        <f>VLOOKUP(A967,'[3]LA Incarceration'!$A$2:$C$1106,3,0)</f>
        <v>2.1299999999999999E-2</v>
      </c>
    </row>
    <row r="968" spans="1:6" x14ac:dyDescent="0.2">
      <c r="A968">
        <v>6037222600</v>
      </c>
      <c r="B968" t="s">
        <v>114</v>
      </c>
      <c r="C968" s="2">
        <v>28253</v>
      </c>
      <c r="D968" s="2">
        <f>VLOOKUP(A968,'[1]LA Income Males'!$A$2:$C$1106,3,0)</f>
        <v>26698</v>
      </c>
      <c r="E968" s="2">
        <f>VLOOKUP(A968,'[2]LA Income Females'!$A$2:$C$1106,3,0)</f>
        <v>29950</v>
      </c>
      <c r="F968" s="1">
        <f>VLOOKUP(A968,'[3]LA Incarceration'!$A$2:$C$1106,3,0)</f>
        <v>3.0499999999999999E-2</v>
      </c>
    </row>
    <row r="969" spans="1:6" x14ac:dyDescent="0.2">
      <c r="A969">
        <v>6037221304</v>
      </c>
      <c r="B969" t="s">
        <v>14</v>
      </c>
      <c r="C969" s="2">
        <v>28233</v>
      </c>
      <c r="D969" s="2">
        <f>VLOOKUP(A969,'[1]LA Income Males'!$A$2:$C$1106,3,0)</f>
        <v>26947</v>
      </c>
      <c r="E969" s="2">
        <f>VLOOKUP(A969,'[2]LA Income Females'!$A$2:$C$1106,3,0)</f>
        <v>29784</v>
      </c>
      <c r="F969" s="1">
        <f>VLOOKUP(A969,'[3]LA Incarceration'!$A$2:$C$1106,3,0)</f>
        <v>0</v>
      </c>
    </row>
    <row r="970" spans="1:6" x14ac:dyDescent="0.2">
      <c r="A970">
        <v>6037600704</v>
      </c>
      <c r="B970" t="s">
        <v>137</v>
      </c>
      <c r="C970" s="2">
        <v>28188</v>
      </c>
      <c r="D970" s="2">
        <f>VLOOKUP(A970,'[1]LA Income Males'!$A$2:$C$1106,3,0)</f>
        <v>25022</v>
      </c>
      <c r="E970" s="2">
        <f>VLOOKUP(A970,'[2]LA Income Females'!$A$2:$C$1106,3,0)</f>
        <v>31684</v>
      </c>
      <c r="F970" s="1">
        <f>VLOOKUP(A970,'[3]LA Incarceration'!$A$2:$C$1106,3,0)</f>
        <v>4.2700000000000002E-2</v>
      </c>
    </row>
    <row r="971" spans="1:6" x14ac:dyDescent="0.2">
      <c r="A971">
        <v>6037239702</v>
      </c>
      <c r="B971" t="s">
        <v>114</v>
      </c>
      <c r="C971" s="2">
        <v>28180</v>
      </c>
      <c r="D971" s="2">
        <f>VLOOKUP(A971,'[1]LA Income Males'!$A$2:$C$1106,3,0)</f>
        <v>27346</v>
      </c>
      <c r="E971" s="2">
        <f>VLOOKUP(A971,'[2]LA Income Females'!$A$2:$C$1106,3,0)</f>
        <v>29300</v>
      </c>
      <c r="F971" s="1">
        <f>VLOOKUP(A971,'[3]LA Incarceration'!$A$2:$C$1106,3,0)</f>
        <v>2.1899999999999999E-2</v>
      </c>
    </row>
    <row r="972" spans="1:6" x14ac:dyDescent="0.2">
      <c r="A972">
        <v>6037228720</v>
      </c>
      <c r="B972" t="s">
        <v>114</v>
      </c>
      <c r="C972" s="2">
        <v>28141</v>
      </c>
      <c r="D972" s="2">
        <f>VLOOKUP(A972,'[1]LA Income Males'!$A$2:$C$1106,3,0)</f>
        <v>27187</v>
      </c>
      <c r="E972" s="2">
        <f>VLOOKUP(A972,'[2]LA Income Females'!$A$2:$C$1106,3,0)</f>
        <v>29170</v>
      </c>
      <c r="F972" s="1">
        <f>VLOOKUP(A972,'[3]LA Incarceration'!$A$2:$C$1106,3,0)</f>
        <v>2.7E-2</v>
      </c>
    </row>
    <row r="973" spans="1:6" x14ac:dyDescent="0.2">
      <c r="A973">
        <v>6037238400</v>
      </c>
      <c r="B973" t="s">
        <v>114</v>
      </c>
      <c r="C973" s="2">
        <v>28132</v>
      </c>
      <c r="D973" s="2">
        <f>VLOOKUP(A973,'[1]LA Income Males'!$A$2:$C$1106,3,0)</f>
        <v>24139</v>
      </c>
      <c r="E973" s="2">
        <f>VLOOKUP(A973,'[2]LA Income Females'!$A$2:$C$1106,3,0)</f>
        <v>32868</v>
      </c>
      <c r="F973" s="1">
        <f>VLOOKUP(A973,'[3]LA Incarceration'!$A$2:$C$1106,3,0)</f>
        <v>2.3800000000000002E-2</v>
      </c>
    </row>
    <row r="974" spans="1:6" x14ac:dyDescent="0.2">
      <c r="A974">
        <v>6037237402</v>
      </c>
      <c r="B974" t="s">
        <v>114</v>
      </c>
      <c r="C974" s="2">
        <v>28117</v>
      </c>
      <c r="D974" s="2">
        <f>VLOOKUP(A974,'[1]LA Income Males'!$A$2:$C$1106,3,0)</f>
        <v>27849</v>
      </c>
      <c r="E974" s="2">
        <f>VLOOKUP(A974,'[2]LA Income Females'!$A$2:$C$1106,3,0)</f>
        <v>28479</v>
      </c>
      <c r="F974" s="1">
        <f>VLOOKUP(A974,'[3]LA Incarceration'!$A$2:$C$1106,3,0)</f>
        <v>2.5000000000000001E-2</v>
      </c>
    </row>
    <row r="975" spans="1:6" x14ac:dyDescent="0.2">
      <c r="A975">
        <v>6037229410</v>
      </c>
      <c r="B975" t="s">
        <v>114</v>
      </c>
      <c r="C975" s="2">
        <v>28115</v>
      </c>
      <c r="D975" s="2">
        <f>VLOOKUP(A975,'[1]LA Income Males'!$A$2:$C$1106,3,0)</f>
        <v>23403</v>
      </c>
      <c r="E975" s="2">
        <f>VLOOKUP(A975,'[2]LA Income Females'!$A$2:$C$1106,3,0)</f>
        <v>34090</v>
      </c>
      <c r="F975" s="1">
        <f>VLOOKUP(A975,'[3]LA Incarceration'!$A$2:$C$1106,3,0)</f>
        <v>4.4699999999999997E-2</v>
      </c>
    </row>
    <row r="976" spans="1:6" x14ac:dyDescent="0.2">
      <c r="A976">
        <v>6037206032</v>
      </c>
      <c r="B976" t="s">
        <v>14</v>
      </c>
      <c r="C976" s="2">
        <v>28096</v>
      </c>
      <c r="D976" s="2">
        <f>VLOOKUP(A976,'[1]LA Income Males'!$A$2:$C$1106,3,0)</f>
        <v>25428</v>
      </c>
      <c r="E976" s="2">
        <f>VLOOKUP(A976,'[2]LA Income Females'!$A$2:$C$1106,3,0)</f>
        <v>30837</v>
      </c>
      <c r="F976" s="1">
        <f>VLOOKUP(A976,'[3]LA Incarceration'!$A$2:$C$1106,3,0)</f>
        <v>2.2100000000000002E-2</v>
      </c>
    </row>
    <row r="977" spans="1:6" x14ac:dyDescent="0.2">
      <c r="A977">
        <v>6037221401</v>
      </c>
      <c r="B977" t="s">
        <v>141</v>
      </c>
      <c r="C977" s="2">
        <v>28078</v>
      </c>
      <c r="D977" s="2">
        <f>VLOOKUP(A977,'[1]LA Income Males'!$A$2:$C$1106,3,0)</f>
        <v>24660</v>
      </c>
      <c r="E977" s="2">
        <f>VLOOKUP(A977,'[2]LA Income Females'!$A$2:$C$1106,3,0)</f>
        <v>31201</v>
      </c>
      <c r="F977" s="1">
        <f>VLOOKUP(A977,'[3]LA Incarceration'!$A$2:$C$1106,3,0)</f>
        <v>0</v>
      </c>
    </row>
    <row r="978" spans="1:6" x14ac:dyDescent="0.2">
      <c r="A978">
        <v>6037242200</v>
      </c>
      <c r="B978" t="s">
        <v>114</v>
      </c>
      <c r="C978" s="2">
        <v>28074</v>
      </c>
      <c r="D978" s="2">
        <f>VLOOKUP(A978,'[1]LA Income Males'!$A$2:$C$1106,3,0)</f>
        <v>25743</v>
      </c>
      <c r="E978" s="2">
        <f>VLOOKUP(A978,'[2]LA Income Females'!$A$2:$C$1106,3,0)</f>
        <v>30256</v>
      </c>
      <c r="F978" s="1">
        <f>VLOOKUP(A978,'[3]LA Incarceration'!$A$2:$C$1106,3,0)</f>
        <v>2.41E-2</v>
      </c>
    </row>
    <row r="979" spans="1:6" x14ac:dyDescent="0.2">
      <c r="A979">
        <v>6037232120</v>
      </c>
      <c r="B979" t="s">
        <v>114</v>
      </c>
      <c r="C979" s="2">
        <v>28071</v>
      </c>
      <c r="D979" s="2">
        <f>VLOOKUP(A979,'[1]LA Income Males'!$A$2:$C$1106,3,0)</f>
        <v>27003</v>
      </c>
      <c r="E979" s="2">
        <f>VLOOKUP(A979,'[2]LA Income Females'!$A$2:$C$1106,3,0)</f>
        <v>29146</v>
      </c>
      <c r="F979" s="1">
        <f>VLOOKUP(A979,'[3]LA Incarceration'!$A$2:$C$1106,3,0)</f>
        <v>2.1499999999999998E-2</v>
      </c>
    </row>
    <row r="980" spans="1:6" x14ac:dyDescent="0.2">
      <c r="A980">
        <v>6037277400</v>
      </c>
      <c r="B980" t="s">
        <v>2</v>
      </c>
      <c r="C980" s="2">
        <v>28025</v>
      </c>
      <c r="D980" s="2">
        <f>VLOOKUP(A980,'[1]LA Income Males'!$A$2:$C$1106,3,0)</f>
        <v>23637</v>
      </c>
      <c r="E980" s="2">
        <f>VLOOKUP(A980,'[2]LA Income Females'!$A$2:$C$1106,3,0)</f>
        <v>32284</v>
      </c>
      <c r="F980" s="1">
        <f>VLOOKUP(A980,'[3]LA Incarceration'!$A$2:$C$1106,3,0)</f>
        <v>1.6299999999999999E-2</v>
      </c>
    </row>
    <row r="981" spans="1:6" x14ac:dyDescent="0.2">
      <c r="A981">
        <v>6037232700</v>
      </c>
      <c r="B981" t="s">
        <v>142</v>
      </c>
      <c r="C981" s="2">
        <v>28021</v>
      </c>
      <c r="D981" s="2">
        <f>VLOOKUP(A981,'[1]LA Income Males'!$A$2:$C$1106,3,0)</f>
        <v>26662</v>
      </c>
      <c r="E981" s="2">
        <f>VLOOKUP(A981,'[2]LA Income Females'!$A$2:$C$1106,3,0)</f>
        <v>29523</v>
      </c>
      <c r="F981" s="1">
        <f>VLOOKUP(A981,'[3]LA Incarceration'!$A$2:$C$1106,3,0)</f>
        <v>3.2000000000000001E-2</v>
      </c>
    </row>
    <row r="982" spans="1:6" x14ac:dyDescent="0.2">
      <c r="A982">
        <v>6037224010</v>
      </c>
      <c r="B982" t="s">
        <v>14</v>
      </c>
      <c r="C982" s="2">
        <v>28013</v>
      </c>
      <c r="D982" s="2">
        <f>VLOOKUP(A982,'[1]LA Income Males'!$A$2:$C$1106,3,0)</f>
        <v>27230</v>
      </c>
      <c r="E982" s="2">
        <f>VLOOKUP(A982,'[2]LA Income Females'!$A$2:$C$1106,3,0)</f>
        <v>28993</v>
      </c>
      <c r="F982" s="1">
        <f>VLOOKUP(A982,'[3]LA Incarceration'!$A$2:$C$1106,3,0)</f>
        <v>2.76E-2</v>
      </c>
    </row>
    <row r="983" spans="1:6" x14ac:dyDescent="0.2">
      <c r="A983">
        <v>6037232800</v>
      </c>
      <c r="B983" t="s">
        <v>142</v>
      </c>
      <c r="C983" s="2">
        <v>27975</v>
      </c>
      <c r="D983" s="2">
        <f>VLOOKUP(A983,'[1]LA Income Males'!$A$2:$C$1106,3,0)</f>
        <v>27045</v>
      </c>
      <c r="E983" s="2">
        <f>VLOOKUP(A983,'[2]LA Income Females'!$A$2:$C$1106,3,0)</f>
        <v>28932</v>
      </c>
      <c r="F983" s="1">
        <f>VLOOKUP(A983,'[3]LA Incarceration'!$A$2:$C$1106,3,0)</f>
        <v>2.07E-2</v>
      </c>
    </row>
    <row r="984" spans="1:6" x14ac:dyDescent="0.2">
      <c r="A984">
        <v>6037224600</v>
      </c>
      <c r="B984" t="s">
        <v>142</v>
      </c>
      <c r="C984" s="2">
        <v>27958</v>
      </c>
      <c r="D984" s="2">
        <f>VLOOKUP(A984,'[1]LA Income Males'!$A$2:$C$1106,3,0)</f>
        <v>30561</v>
      </c>
      <c r="E984" s="2">
        <f>VLOOKUP(A984,'[2]LA Income Females'!$A$2:$C$1106,3,0)</f>
        <v>25519</v>
      </c>
      <c r="F984" s="1">
        <f>VLOOKUP(A984,'[3]LA Incarceration'!$A$2:$C$1106,3,0)</f>
        <v>2.3800000000000002E-2</v>
      </c>
    </row>
    <row r="985" spans="1:6" x14ac:dyDescent="0.2">
      <c r="A985">
        <v>6037239330</v>
      </c>
      <c r="B985" t="s">
        <v>114</v>
      </c>
      <c r="C985" s="2">
        <v>27893</v>
      </c>
      <c r="D985" s="2">
        <f>VLOOKUP(A985,'[1]LA Income Males'!$A$2:$C$1106,3,0)</f>
        <v>25216</v>
      </c>
      <c r="E985" s="2">
        <f>VLOOKUP(A985,'[2]LA Income Females'!$A$2:$C$1106,3,0)</f>
        <v>30944</v>
      </c>
      <c r="F985" s="1">
        <f>VLOOKUP(A985,'[3]LA Incarceration'!$A$2:$C$1106,3,0)</f>
        <v>2.1700000000000001E-2</v>
      </c>
    </row>
    <row r="986" spans="1:6" x14ac:dyDescent="0.2">
      <c r="A986">
        <v>6037600802</v>
      </c>
      <c r="B986" t="s">
        <v>137</v>
      </c>
      <c r="C986" s="2">
        <v>27828</v>
      </c>
      <c r="D986" s="2">
        <f>VLOOKUP(A986,'[1]LA Income Males'!$A$2:$C$1106,3,0)</f>
        <v>26942</v>
      </c>
      <c r="E986" s="2">
        <f>VLOOKUP(A986,'[2]LA Income Females'!$A$2:$C$1106,3,0)</f>
        <v>28840</v>
      </c>
      <c r="F986" s="1">
        <f>VLOOKUP(A986,'[3]LA Incarceration'!$A$2:$C$1106,3,0)</f>
        <v>2.8199999999999999E-2</v>
      </c>
    </row>
    <row r="987" spans="1:6" x14ac:dyDescent="0.2">
      <c r="A987">
        <v>6037535400</v>
      </c>
      <c r="B987" t="s">
        <v>114</v>
      </c>
      <c r="C987" s="2">
        <v>27749</v>
      </c>
      <c r="D987" s="2">
        <f>VLOOKUP(A987,'[1]LA Income Males'!$A$2:$C$1106,3,0)</f>
        <v>25696</v>
      </c>
      <c r="E987" s="2">
        <f>VLOOKUP(A987,'[2]LA Income Females'!$A$2:$C$1106,3,0)</f>
        <v>29993</v>
      </c>
      <c r="F987" s="1">
        <f>VLOOKUP(A987,'[3]LA Incarceration'!$A$2:$C$1106,3,0)</f>
        <v>2.0000000000000001E-4</v>
      </c>
    </row>
    <row r="988" spans="1:6" x14ac:dyDescent="0.2">
      <c r="A988">
        <v>6037234800</v>
      </c>
      <c r="B988" t="s">
        <v>143</v>
      </c>
      <c r="C988" s="2">
        <v>27746</v>
      </c>
      <c r="D988" s="2">
        <f>VLOOKUP(A988,'[1]LA Income Males'!$A$2:$C$1106,3,0)</f>
        <v>25263</v>
      </c>
      <c r="E988" s="2">
        <f>VLOOKUP(A988,'[2]LA Income Females'!$A$2:$C$1106,3,0)</f>
        <v>29868</v>
      </c>
      <c r="F988" s="1">
        <f>VLOOKUP(A988,'[3]LA Incarceration'!$A$2:$C$1106,3,0)</f>
        <v>2.92E-2</v>
      </c>
    </row>
    <row r="989" spans="1:6" x14ac:dyDescent="0.2">
      <c r="A989">
        <v>6037535200</v>
      </c>
      <c r="B989" t="s">
        <v>114</v>
      </c>
      <c r="C989" s="2">
        <v>27737</v>
      </c>
      <c r="D989" s="2">
        <f>VLOOKUP(A989,'[1]LA Income Males'!$A$2:$C$1106,3,0)</f>
        <v>27145</v>
      </c>
      <c r="E989" s="2">
        <f>VLOOKUP(A989,'[2]LA Income Females'!$A$2:$C$1106,3,0)</f>
        <v>28434</v>
      </c>
      <c r="F989" s="1">
        <f>VLOOKUP(A989,'[3]LA Incarceration'!$A$2:$C$1106,3,0)</f>
        <v>1.5800000000000002E-2</v>
      </c>
    </row>
    <row r="990" spans="1:6" x14ac:dyDescent="0.2">
      <c r="A990">
        <v>6037600304</v>
      </c>
      <c r="B990" t="s">
        <v>114</v>
      </c>
      <c r="C990" s="2">
        <v>27657</v>
      </c>
      <c r="D990" s="2">
        <f>VLOOKUP(A990,'[1]LA Income Males'!$A$2:$C$1106,3,0)</f>
        <v>27638</v>
      </c>
      <c r="E990" s="2">
        <f>VLOOKUP(A990,'[2]LA Income Females'!$A$2:$C$1106,3,0)</f>
        <v>27731</v>
      </c>
      <c r="F990" s="1">
        <f>VLOOKUP(A990,'[3]LA Incarceration'!$A$2:$C$1106,3,0)</f>
        <v>0</v>
      </c>
    </row>
    <row r="991" spans="1:6" x14ac:dyDescent="0.2">
      <c r="A991">
        <v>6037232300</v>
      </c>
      <c r="B991" t="s">
        <v>114</v>
      </c>
      <c r="C991" s="2">
        <v>27630</v>
      </c>
      <c r="D991" s="2">
        <f>VLOOKUP(A991,'[1]LA Income Males'!$A$2:$C$1106,3,0)</f>
        <v>23972</v>
      </c>
      <c r="E991" s="2">
        <f>VLOOKUP(A991,'[2]LA Income Females'!$A$2:$C$1106,3,0)</f>
        <v>31026</v>
      </c>
      <c r="F991" s="1">
        <f>VLOOKUP(A991,'[3]LA Incarceration'!$A$2:$C$1106,3,0)</f>
        <v>2.98E-2</v>
      </c>
    </row>
    <row r="992" spans="1:6" x14ac:dyDescent="0.2">
      <c r="A992">
        <v>6037218900</v>
      </c>
      <c r="B992" t="s">
        <v>141</v>
      </c>
      <c r="C992" s="2">
        <v>27623</v>
      </c>
      <c r="D992" s="2">
        <f>VLOOKUP(A992,'[1]LA Income Males'!$A$2:$C$1106,3,0)</f>
        <v>27207</v>
      </c>
      <c r="E992" s="2">
        <f>VLOOKUP(A992,'[2]LA Income Females'!$A$2:$C$1106,3,0)</f>
        <v>28135</v>
      </c>
      <c r="F992" s="1">
        <f>VLOOKUP(A992,'[3]LA Incarceration'!$A$2:$C$1106,3,0)</f>
        <v>2.2700000000000001E-2</v>
      </c>
    </row>
    <row r="993" spans="1:6" x14ac:dyDescent="0.2">
      <c r="A993">
        <v>6037219020</v>
      </c>
      <c r="B993" t="s">
        <v>114</v>
      </c>
      <c r="C993" s="2">
        <v>27614</v>
      </c>
      <c r="D993" s="2">
        <f>VLOOKUP(A993,'[1]LA Income Males'!$A$2:$C$1106,3,0)</f>
        <v>24747</v>
      </c>
      <c r="E993" s="2">
        <f>VLOOKUP(A993,'[2]LA Income Females'!$A$2:$C$1106,3,0)</f>
        <v>30535</v>
      </c>
      <c r="F993" s="1">
        <f>VLOOKUP(A993,'[3]LA Incarceration'!$A$2:$C$1106,3,0)</f>
        <v>1.34E-2</v>
      </c>
    </row>
    <row r="994" spans="1:6" x14ac:dyDescent="0.2">
      <c r="A994">
        <v>6037602507</v>
      </c>
      <c r="B994" t="s">
        <v>83</v>
      </c>
      <c r="C994" s="2">
        <v>27592</v>
      </c>
      <c r="D994" s="2">
        <f>VLOOKUP(A994,'[1]LA Income Males'!$A$2:$C$1106,3,0)</f>
        <v>26305</v>
      </c>
      <c r="E994" s="2">
        <f>VLOOKUP(A994,'[2]LA Income Females'!$A$2:$C$1106,3,0)</f>
        <v>28874</v>
      </c>
      <c r="F994" s="1">
        <f>VLOOKUP(A994,'[3]LA Incarceration'!$A$2:$C$1106,3,0)</f>
        <v>3.4299999999999997E-2</v>
      </c>
    </row>
    <row r="995" spans="1:6" x14ac:dyDescent="0.2">
      <c r="A995">
        <v>6037600801</v>
      </c>
      <c r="B995" t="s">
        <v>137</v>
      </c>
      <c r="C995" s="2">
        <v>27569</v>
      </c>
      <c r="D995" s="2">
        <f>VLOOKUP(A995,'[1]LA Income Males'!$A$2:$C$1106,3,0)</f>
        <v>21536</v>
      </c>
      <c r="E995" s="2">
        <f>VLOOKUP(A995,'[2]LA Income Females'!$A$2:$C$1106,3,0)</f>
        <v>32768</v>
      </c>
      <c r="F995" s="1">
        <f>VLOOKUP(A995,'[3]LA Incarceration'!$A$2:$C$1106,3,0)</f>
        <v>2.4199999999999999E-2</v>
      </c>
    </row>
    <row r="996" spans="1:6" x14ac:dyDescent="0.2">
      <c r="A996">
        <v>6037218210</v>
      </c>
      <c r="B996" t="s">
        <v>14</v>
      </c>
      <c r="C996" s="2">
        <v>27549</v>
      </c>
      <c r="D996" s="2">
        <f>VLOOKUP(A996,'[1]LA Income Males'!$A$2:$C$1106,3,0)</f>
        <v>24740</v>
      </c>
      <c r="E996" s="2">
        <f>VLOOKUP(A996,'[2]LA Income Females'!$A$2:$C$1106,3,0)</f>
        <v>30055</v>
      </c>
      <c r="F996" s="1">
        <f>VLOOKUP(A996,'[3]LA Incarceration'!$A$2:$C$1106,3,0)</f>
        <v>6.6E-3</v>
      </c>
    </row>
    <row r="997" spans="1:6" x14ac:dyDescent="0.2">
      <c r="A997">
        <v>6037208720</v>
      </c>
      <c r="B997" t="s">
        <v>14</v>
      </c>
      <c r="C997" s="2">
        <v>27524</v>
      </c>
      <c r="D997" s="2">
        <f>VLOOKUP(A997,'[1]LA Income Males'!$A$2:$C$1106,3,0)</f>
        <v>27754</v>
      </c>
      <c r="E997" s="2">
        <f>VLOOKUP(A997,'[2]LA Income Females'!$A$2:$C$1106,3,0)</f>
        <v>27361</v>
      </c>
      <c r="F997" s="1">
        <f>VLOOKUP(A997,'[3]LA Incarceration'!$A$2:$C$1106,3,0)</f>
        <v>1.4200000000000001E-2</v>
      </c>
    </row>
    <row r="998" spans="1:6" x14ac:dyDescent="0.2">
      <c r="A998">
        <v>6037542103</v>
      </c>
      <c r="B998" t="s">
        <v>149</v>
      </c>
      <c r="C998" s="2">
        <v>27500</v>
      </c>
      <c r="D998" s="2">
        <f>VLOOKUP(A998,'[1]LA Income Males'!$A$2:$C$1106,3,0)</f>
        <v>27133</v>
      </c>
      <c r="E998" s="2">
        <f>VLOOKUP(A998,'[2]LA Income Females'!$A$2:$C$1106,3,0)</f>
        <v>27902</v>
      </c>
      <c r="F998" s="1">
        <f>VLOOKUP(A998,'[3]LA Incarceration'!$A$2:$C$1106,3,0)</f>
        <v>1.9900000000000001E-2</v>
      </c>
    </row>
    <row r="999" spans="1:6" x14ac:dyDescent="0.2">
      <c r="A999">
        <v>6037232400</v>
      </c>
      <c r="B999" t="s">
        <v>114</v>
      </c>
      <c r="C999" s="2">
        <v>27490</v>
      </c>
      <c r="D999" s="2">
        <f>VLOOKUP(A999,'[1]LA Income Males'!$A$2:$C$1106,3,0)</f>
        <v>23586</v>
      </c>
      <c r="E999" s="2">
        <f>VLOOKUP(A999,'[2]LA Income Females'!$A$2:$C$1106,3,0)</f>
        <v>31445</v>
      </c>
      <c r="F999" s="1">
        <f>VLOOKUP(A999,'[3]LA Incarceration'!$A$2:$C$1106,3,0)</f>
        <v>3.2599999999999997E-2</v>
      </c>
    </row>
    <row r="1000" spans="1:6" x14ac:dyDescent="0.2">
      <c r="A1000">
        <v>6037238310</v>
      </c>
      <c r="B1000" t="s">
        <v>142</v>
      </c>
      <c r="C1000" s="2">
        <v>27488</v>
      </c>
      <c r="D1000" s="2">
        <f>VLOOKUP(A1000,'[1]LA Income Males'!$A$2:$C$1106,3,0)</f>
        <v>27310</v>
      </c>
      <c r="E1000" s="2">
        <f>VLOOKUP(A1000,'[2]LA Income Females'!$A$2:$C$1106,3,0)</f>
        <v>27720</v>
      </c>
      <c r="F1000" s="1">
        <f>VLOOKUP(A1000,'[3]LA Incarceration'!$A$2:$C$1106,3,0)</f>
        <v>2.1700000000000001E-2</v>
      </c>
    </row>
    <row r="1001" spans="1:6" x14ac:dyDescent="0.2">
      <c r="A1001">
        <v>6037226001</v>
      </c>
      <c r="B1001" t="s">
        <v>114</v>
      </c>
      <c r="C1001" s="2">
        <v>27458</v>
      </c>
      <c r="D1001" s="2">
        <f>VLOOKUP(A1001,'[1]LA Income Males'!$A$2:$C$1106,3,0)</f>
        <v>25100</v>
      </c>
      <c r="E1001" s="2">
        <f>VLOOKUP(A1001,'[2]LA Income Females'!$A$2:$C$1106,3,0)</f>
        <v>29628</v>
      </c>
      <c r="F1001" s="1">
        <f>VLOOKUP(A1001,'[3]LA Incarceration'!$A$2:$C$1106,3,0)</f>
        <v>2.87E-2</v>
      </c>
    </row>
    <row r="1002" spans="1:6" x14ac:dyDescent="0.2">
      <c r="A1002">
        <v>6037600201</v>
      </c>
      <c r="B1002" t="s">
        <v>114</v>
      </c>
      <c r="C1002" s="2">
        <v>27416</v>
      </c>
      <c r="D1002" s="2">
        <f>VLOOKUP(A1002,'[1]LA Income Males'!$A$2:$C$1106,3,0)</f>
        <v>26584</v>
      </c>
      <c r="E1002" s="2">
        <f>VLOOKUP(A1002,'[2]LA Income Females'!$A$2:$C$1106,3,0)</f>
        <v>28311</v>
      </c>
      <c r="F1002" s="1">
        <f>VLOOKUP(A1002,'[3]LA Incarceration'!$A$2:$C$1106,3,0)</f>
        <v>3.5799999999999998E-2</v>
      </c>
    </row>
    <row r="1003" spans="1:6" x14ac:dyDescent="0.2">
      <c r="A1003">
        <v>6037206200</v>
      </c>
      <c r="B1003" t="s">
        <v>14</v>
      </c>
      <c r="C1003" s="2">
        <v>27402</v>
      </c>
      <c r="D1003" s="2">
        <f>VLOOKUP(A1003,'[1]LA Income Males'!$A$2:$C$1106,3,0)</f>
        <v>20900</v>
      </c>
      <c r="E1003" s="2">
        <f>VLOOKUP(A1003,'[2]LA Income Females'!$A$2:$C$1106,3,0)</f>
        <v>35080</v>
      </c>
      <c r="F1003" s="1">
        <f>VLOOKUP(A1003,'[3]LA Incarceration'!$A$2:$C$1106,3,0)</f>
        <v>5.3E-3</v>
      </c>
    </row>
    <row r="1004" spans="1:6" x14ac:dyDescent="0.2">
      <c r="A1004">
        <v>6037541606</v>
      </c>
      <c r="B1004" t="s">
        <v>149</v>
      </c>
      <c r="C1004" s="2">
        <v>27397</v>
      </c>
      <c r="D1004" s="2">
        <f>VLOOKUP(A1004,'[1]LA Income Males'!$A$2:$C$1106,3,0)</f>
        <v>27302</v>
      </c>
      <c r="E1004" s="2">
        <f>VLOOKUP(A1004,'[2]LA Income Females'!$A$2:$C$1106,3,0)</f>
        <v>27507</v>
      </c>
      <c r="F1004" s="1">
        <f>VLOOKUP(A1004,'[3]LA Incarceration'!$A$2:$C$1106,3,0)</f>
        <v>3.8699999999999998E-2</v>
      </c>
    </row>
    <row r="1005" spans="1:6" x14ac:dyDescent="0.2">
      <c r="A1005">
        <v>6037237720</v>
      </c>
      <c r="B1005" t="s">
        <v>142</v>
      </c>
      <c r="C1005" s="2">
        <v>27301</v>
      </c>
      <c r="D1005" s="2">
        <f>VLOOKUP(A1005,'[1]LA Income Males'!$A$2:$C$1106,3,0)</f>
        <v>24606</v>
      </c>
      <c r="E1005" s="2">
        <f>VLOOKUP(A1005,'[2]LA Income Females'!$A$2:$C$1106,3,0)</f>
        <v>29853</v>
      </c>
      <c r="F1005" s="1">
        <f>VLOOKUP(A1005,'[3]LA Incarceration'!$A$2:$C$1106,3,0)</f>
        <v>1.9E-3</v>
      </c>
    </row>
    <row r="1006" spans="1:6" x14ac:dyDescent="0.2">
      <c r="A1006">
        <v>6037462002</v>
      </c>
      <c r="B1006" t="s">
        <v>144</v>
      </c>
      <c r="C1006" s="2">
        <v>27297</v>
      </c>
      <c r="D1006" s="2">
        <f>VLOOKUP(A1006,'[1]LA Income Males'!$A$2:$C$1106,3,0)</f>
        <v>27343</v>
      </c>
      <c r="E1006" s="2">
        <f>VLOOKUP(A1006,'[2]LA Income Females'!$A$2:$C$1106,3,0)</f>
        <v>27172</v>
      </c>
      <c r="F1006" s="1">
        <f>VLOOKUP(A1006,'[3]LA Incarceration'!$A$2:$C$1106,3,0)</f>
        <v>1.4800000000000001E-2</v>
      </c>
    </row>
    <row r="1007" spans="1:6" x14ac:dyDescent="0.2">
      <c r="A1007">
        <v>6037273300</v>
      </c>
      <c r="B1007" t="s">
        <v>93</v>
      </c>
      <c r="C1007" s="2">
        <v>27258</v>
      </c>
      <c r="D1007" s="2">
        <f>VLOOKUP(A1007,'[1]LA Income Males'!$A$2:$C$1106,3,0)</f>
        <v>24962</v>
      </c>
      <c r="E1007" s="2">
        <f>VLOOKUP(A1007,'[2]LA Income Females'!$A$2:$C$1106,3,0)</f>
        <v>29556</v>
      </c>
      <c r="F1007" s="1">
        <f>VLOOKUP(A1007,'[3]LA Incarceration'!$A$2:$C$1106,3,0)</f>
        <v>3.3999999999999998E-3</v>
      </c>
    </row>
    <row r="1008" spans="1:6" x14ac:dyDescent="0.2">
      <c r="A1008">
        <v>6037234502</v>
      </c>
      <c r="B1008" t="s">
        <v>114</v>
      </c>
      <c r="C1008" s="2">
        <v>27230</v>
      </c>
      <c r="D1008" s="2">
        <f>VLOOKUP(A1008,'[1]LA Income Males'!$A$2:$C$1106,3,0)</f>
        <v>25366</v>
      </c>
      <c r="E1008" s="2">
        <f>VLOOKUP(A1008,'[2]LA Income Females'!$A$2:$C$1106,3,0)</f>
        <v>29042</v>
      </c>
      <c r="F1008" s="1">
        <f>VLOOKUP(A1008,'[3]LA Incarceration'!$A$2:$C$1106,3,0)</f>
        <v>3.56E-2</v>
      </c>
    </row>
    <row r="1009" spans="1:6" x14ac:dyDescent="0.2">
      <c r="A1009">
        <v>6037231100</v>
      </c>
      <c r="B1009" t="s">
        <v>114</v>
      </c>
      <c r="C1009" s="2">
        <v>27210</v>
      </c>
      <c r="D1009" s="2">
        <f>VLOOKUP(A1009,'[1]LA Income Males'!$A$2:$C$1106,3,0)</f>
        <v>26648</v>
      </c>
      <c r="E1009" s="2">
        <f>VLOOKUP(A1009,'[2]LA Income Females'!$A$2:$C$1106,3,0)</f>
        <v>27840</v>
      </c>
      <c r="F1009" s="1">
        <f>VLOOKUP(A1009,'[3]LA Incarceration'!$A$2:$C$1106,3,0)</f>
        <v>2.1899999999999999E-2</v>
      </c>
    </row>
    <row r="1010" spans="1:6" x14ac:dyDescent="0.2">
      <c r="A1010">
        <v>6037220000</v>
      </c>
      <c r="B1010" t="s">
        <v>141</v>
      </c>
      <c r="C1010" s="2">
        <v>27183</v>
      </c>
      <c r="D1010" s="2">
        <f>VLOOKUP(A1010,'[1]LA Income Males'!$A$2:$C$1106,3,0)</f>
        <v>23730</v>
      </c>
      <c r="E1010" s="2">
        <f>VLOOKUP(A1010,'[2]LA Income Females'!$A$2:$C$1106,3,0)</f>
        <v>31084</v>
      </c>
      <c r="F1010" s="1">
        <f>VLOOKUP(A1010,'[3]LA Incarceration'!$A$2:$C$1106,3,0)</f>
        <v>2.3699999999999999E-2</v>
      </c>
    </row>
    <row r="1011" spans="1:6" x14ac:dyDescent="0.2">
      <c r="A1011">
        <v>6037541605</v>
      </c>
      <c r="B1011" t="s">
        <v>149</v>
      </c>
      <c r="C1011" s="2">
        <v>27171</v>
      </c>
      <c r="D1011" s="2">
        <f>VLOOKUP(A1011,'[1]LA Income Males'!$A$2:$C$1106,3,0)</f>
        <v>28579</v>
      </c>
      <c r="E1011" s="2">
        <f>VLOOKUP(A1011,'[2]LA Income Females'!$A$2:$C$1106,3,0)</f>
        <v>25777</v>
      </c>
      <c r="F1011" s="1">
        <f>VLOOKUP(A1011,'[3]LA Incarceration'!$A$2:$C$1106,3,0)</f>
        <v>2.7099999999999999E-2</v>
      </c>
    </row>
    <row r="1012" spans="1:6" x14ac:dyDescent="0.2">
      <c r="A1012">
        <v>6037601303</v>
      </c>
      <c r="B1012" t="s">
        <v>117</v>
      </c>
      <c r="C1012" s="2">
        <v>27156</v>
      </c>
      <c r="D1012" s="2">
        <f>VLOOKUP(A1012,'[1]LA Income Males'!$A$2:$C$1106,3,0)</f>
        <v>25852</v>
      </c>
      <c r="E1012" s="2">
        <f>VLOOKUP(A1012,'[2]LA Income Females'!$A$2:$C$1106,3,0)</f>
        <v>28535</v>
      </c>
      <c r="F1012" s="1">
        <f>VLOOKUP(A1012,'[3]LA Incarceration'!$A$2:$C$1106,3,0)</f>
        <v>3.4700000000000002E-2</v>
      </c>
    </row>
    <row r="1013" spans="1:6" x14ac:dyDescent="0.2">
      <c r="A1013">
        <v>6037242700</v>
      </c>
      <c r="B1013" t="s">
        <v>114</v>
      </c>
      <c r="C1013" s="2">
        <v>27148</v>
      </c>
      <c r="D1013" s="2">
        <f>VLOOKUP(A1013,'[1]LA Income Males'!$A$2:$C$1106,3,0)</f>
        <v>24416</v>
      </c>
      <c r="E1013" s="2">
        <f>VLOOKUP(A1013,'[2]LA Income Females'!$A$2:$C$1106,3,0)</f>
        <v>30040</v>
      </c>
      <c r="F1013" s="1">
        <f>VLOOKUP(A1013,'[3]LA Incarceration'!$A$2:$C$1106,3,0)</f>
        <v>3.27E-2</v>
      </c>
    </row>
    <row r="1014" spans="1:6" x14ac:dyDescent="0.2">
      <c r="A1014">
        <v>6037240020</v>
      </c>
      <c r="B1014" t="s">
        <v>114</v>
      </c>
      <c r="C1014" s="2">
        <v>27106</v>
      </c>
      <c r="D1014" s="2">
        <f>VLOOKUP(A1014,'[1]LA Income Males'!$A$2:$C$1106,3,0)</f>
        <v>26212</v>
      </c>
      <c r="E1014" s="2">
        <f>VLOOKUP(A1014,'[2]LA Income Females'!$A$2:$C$1106,3,0)</f>
        <v>27842</v>
      </c>
      <c r="F1014" s="1">
        <f>VLOOKUP(A1014,'[3]LA Incarceration'!$A$2:$C$1106,3,0)</f>
        <v>3.2199999999999999E-2</v>
      </c>
    </row>
    <row r="1015" spans="1:6" x14ac:dyDescent="0.2">
      <c r="A1015">
        <v>6037240900</v>
      </c>
      <c r="B1015" t="s">
        <v>114</v>
      </c>
      <c r="C1015" s="2">
        <v>27072</v>
      </c>
      <c r="D1015" s="2">
        <f>VLOOKUP(A1015,'[1]LA Income Males'!$A$2:$C$1106,3,0)</f>
        <v>26432</v>
      </c>
      <c r="E1015" s="2">
        <f>VLOOKUP(A1015,'[2]LA Income Females'!$A$2:$C$1106,3,0)</f>
        <v>27687</v>
      </c>
      <c r="F1015" s="1">
        <f>VLOOKUP(A1015,'[3]LA Incarceration'!$A$2:$C$1106,3,0)</f>
        <v>4.0399999999999998E-2</v>
      </c>
    </row>
    <row r="1016" spans="1:6" x14ac:dyDescent="0.2">
      <c r="A1016">
        <v>6037237600</v>
      </c>
      <c r="B1016" t="s">
        <v>142</v>
      </c>
      <c r="C1016" s="2">
        <v>27044</v>
      </c>
      <c r="D1016" s="2">
        <f>VLOOKUP(A1016,'[1]LA Income Males'!$A$2:$C$1106,3,0)</f>
        <v>23500</v>
      </c>
      <c r="E1016" s="2">
        <f>VLOOKUP(A1016,'[2]LA Income Females'!$A$2:$C$1106,3,0)</f>
        <v>30859</v>
      </c>
      <c r="F1016" s="1">
        <f>VLOOKUP(A1016,'[3]LA Incarceration'!$A$2:$C$1106,3,0)</f>
        <v>2.2200000000000001E-2</v>
      </c>
    </row>
    <row r="1017" spans="1:6" x14ac:dyDescent="0.2">
      <c r="A1017">
        <v>6037541100</v>
      </c>
      <c r="B1017" t="s">
        <v>149</v>
      </c>
      <c r="C1017" s="2">
        <v>26994</v>
      </c>
      <c r="D1017" s="2">
        <f>VLOOKUP(A1017,'[1]LA Income Males'!$A$2:$C$1106,3,0)</f>
        <v>24291</v>
      </c>
      <c r="E1017" s="2">
        <f>VLOOKUP(A1017,'[2]LA Income Females'!$A$2:$C$1106,3,0)</f>
        <v>29994</v>
      </c>
      <c r="F1017" s="1">
        <f>VLOOKUP(A1017,'[3]LA Incarceration'!$A$2:$C$1106,3,0)</f>
        <v>2.87E-2</v>
      </c>
    </row>
    <row r="1018" spans="1:6" x14ac:dyDescent="0.2">
      <c r="A1018">
        <v>6037240300</v>
      </c>
      <c r="B1018" t="s">
        <v>114</v>
      </c>
      <c r="C1018" s="2">
        <v>26980</v>
      </c>
      <c r="D1018" s="2">
        <f>VLOOKUP(A1018,'[1]LA Income Males'!$A$2:$C$1106,3,0)</f>
        <v>23395</v>
      </c>
      <c r="E1018" s="2">
        <f>VLOOKUP(A1018,'[2]LA Income Females'!$A$2:$C$1106,3,0)</f>
        <v>30332</v>
      </c>
      <c r="F1018" s="1">
        <f>VLOOKUP(A1018,'[3]LA Incarceration'!$A$2:$C$1106,3,0)</f>
        <v>2.4799999999999999E-2</v>
      </c>
    </row>
    <row r="1019" spans="1:6" x14ac:dyDescent="0.2">
      <c r="A1019">
        <v>6037209810</v>
      </c>
      <c r="B1019" t="s">
        <v>14</v>
      </c>
      <c r="C1019" s="2">
        <v>26978</v>
      </c>
      <c r="D1019" s="2">
        <f>VLOOKUP(A1019,'[1]LA Income Males'!$A$2:$C$1106,3,0)</f>
        <v>23830</v>
      </c>
      <c r="E1019" s="2">
        <f>VLOOKUP(A1019,'[2]LA Income Females'!$A$2:$C$1106,3,0)</f>
        <v>30137</v>
      </c>
      <c r="F1019" s="1">
        <f>VLOOKUP(A1019,'[3]LA Incarceration'!$A$2:$C$1106,3,0)</f>
        <v>0</v>
      </c>
    </row>
    <row r="1020" spans="1:6" x14ac:dyDescent="0.2">
      <c r="A1020">
        <v>6037234200</v>
      </c>
      <c r="B1020" t="s">
        <v>136</v>
      </c>
      <c r="C1020" s="2">
        <v>26975</v>
      </c>
      <c r="D1020" s="2">
        <f>VLOOKUP(A1020,'[1]LA Income Males'!$A$2:$C$1106,3,0)</f>
        <v>21415</v>
      </c>
      <c r="E1020" s="2">
        <f>VLOOKUP(A1020,'[2]LA Income Females'!$A$2:$C$1106,3,0)</f>
        <v>31341</v>
      </c>
      <c r="F1020" s="1">
        <f>VLOOKUP(A1020,'[3]LA Incarceration'!$A$2:$C$1106,3,0)</f>
        <v>2.9499999999999998E-2</v>
      </c>
    </row>
    <row r="1021" spans="1:6" x14ac:dyDescent="0.2">
      <c r="A1021">
        <v>6037234300</v>
      </c>
      <c r="B1021" t="s">
        <v>136</v>
      </c>
      <c r="C1021" s="2">
        <v>26944</v>
      </c>
      <c r="D1021" s="2">
        <f>VLOOKUP(A1021,'[1]LA Income Males'!$A$2:$C$1106,3,0)</f>
        <v>25898</v>
      </c>
      <c r="E1021" s="2">
        <f>VLOOKUP(A1021,'[2]LA Income Females'!$A$2:$C$1106,3,0)</f>
        <v>28156</v>
      </c>
      <c r="F1021" s="1">
        <f>VLOOKUP(A1021,'[3]LA Incarceration'!$A$2:$C$1106,3,0)</f>
        <v>2.5999999999999999E-2</v>
      </c>
    </row>
    <row r="1022" spans="1:6" x14ac:dyDescent="0.2">
      <c r="A1022">
        <v>6037540901</v>
      </c>
      <c r="B1022" t="s">
        <v>114</v>
      </c>
      <c r="C1022" s="2">
        <v>26896</v>
      </c>
      <c r="D1022" s="2">
        <f>VLOOKUP(A1022,'[1]LA Income Males'!$A$2:$C$1106,3,0)</f>
        <v>26135</v>
      </c>
      <c r="E1022" s="2">
        <f>VLOOKUP(A1022,'[2]LA Income Females'!$A$2:$C$1106,3,0)</f>
        <v>27815</v>
      </c>
      <c r="F1022" s="1">
        <f>VLOOKUP(A1022,'[3]LA Incarceration'!$A$2:$C$1106,3,0)</f>
        <v>1.84E-2</v>
      </c>
    </row>
    <row r="1023" spans="1:6" x14ac:dyDescent="0.2">
      <c r="A1023">
        <v>6037232500</v>
      </c>
      <c r="B1023" t="s">
        <v>114</v>
      </c>
      <c r="C1023" s="2">
        <v>26874</v>
      </c>
      <c r="D1023" s="2">
        <f>VLOOKUP(A1023,'[1]LA Income Males'!$A$2:$C$1106,3,0)</f>
        <v>24845</v>
      </c>
      <c r="E1023" s="2">
        <f>VLOOKUP(A1023,'[2]LA Income Females'!$A$2:$C$1106,3,0)</f>
        <v>29095</v>
      </c>
      <c r="F1023" s="1">
        <f>VLOOKUP(A1023,'[3]LA Incarceration'!$A$2:$C$1106,3,0)</f>
        <v>3.6400000000000002E-2</v>
      </c>
    </row>
    <row r="1024" spans="1:6" x14ac:dyDescent="0.2">
      <c r="A1024">
        <v>6037542800</v>
      </c>
      <c r="B1024" t="s">
        <v>149</v>
      </c>
      <c r="C1024" s="2">
        <v>26850</v>
      </c>
      <c r="D1024" s="2">
        <f>VLOOKUP(A1024,'[1]LA Income Males'!$A$2:$C$1106,3,0)</f>
        <v>25746</v>
      </c>
      <c r="E1024" s="2">
        <f>VLOOKUP(A1024,'[2]LA Income Females'!$A$2:$C$1106,3,0)</f>
        <v>27926</v>
      </c>
      <c r="F1024" s="1">
        <f>VLOOKUP(A1024,'[3]LA Incarceration'!$A$2:$C$1106,3,0)</f>
        <v>2.3599999999999999E-2</v>
      </c>
    </row>
    <row r="1025" spans="1:6" x14ac:dyDescent="0.2">
      <c r="A1025">
        <v>6037228710</v>
      </c>
      <c r="B1025" t="s">
        <v>145</v>
      </c>
      <c r="C1025" s="2">
        <v>26771</v>
      </c>
      <c r="D1025" s="2">
        <f>VLOOKUP(A1025,'[1]LA Income Males'!$A$2:$C$1106,3,0)</f>
        <v>25726</v>
      </c>
      <c r="E1025" s="2">
        <f>VLOOKUP(A1025,'[2]LA Income Females'!$A$2:$C$1106,3,0)</f>
        <v>27809</v>
      </c>
      <c r="F1025" s="1">
        <f>VLOOKUP(A1025,'[3]LA Incarceration'!$A$2:$C$1106,3,0)</f>
        <v>6.4999999999999997E-3</v>
      </c>
    </row>
    <row r="1026" spans="1:6" x14ac:dyDescent="0.2">
      <c r="A1026">
        <v>6037541300</v>
      </c>
      <c r="B1026" t="s">
        <v>149</v>
      </c>
      <c r="C1026" s="2">
        <v>26770</v>
      </c>
      <c r="D1026" s="2">
        <f>VLOOKUP(A1026,'[1]LA Income Males'!$A$2:$C$1106,3,0)</f>
        <v>24326</v>
      </c>
      <c r="E1026" s="2">
        <f>VLOOKUP(A1026,'[2]LA Income Females'!$A$2:$C$1106,3,0)</f>
        <v>29300</v>
      </c>
      <c r="F1026" s="1">
        <f>VLOOKUP(A1026,'[3]LA Incarceration'!$A$2:$C$1106,3,0)</f>
        <v>2.4899999999999999E-2</v>
      </c>
    </row>
    <row r="1027" spans="1:6" x14ac:dyDescent="0.2">
      <c r="A1027">
        <v>6037209820</v>
      </c>
      <c r="B1027" t="s">
        <v>14</v>
      </c>
      <c r="C1027" s="2">
        <v>26742</v>
      </c>
      <c r="D1027" s="2">
        <f>VLOOKUP(A1027,'[1]LA Income Males'!$A$2:$C$1106,3,0)</f>
        <v>23982</v>
      </c>
      <c r="E1027" s="2">
        <f>VLOOKUP(A1027,'[2]LA Income Females'!$A$2:$C$1106,3,0)</f>
        <v>29771</v>
      </c>
      <c r="F1027" s="1">
        <f>VLOOKUP(A1027,'[3]LA Incarceration'!$A$2:$C$1106,3,0)</f>
        <v>2.53E-2</v>
      </c>
    </row>
    <row r="1028" spans="1:6" x14ac:dyDescent="0.2">
      <c r="A1028">
        <v>6037239701</v>
      </c>
      <c r="B1028" t="s">
        <v>114</v>
      </c>
      <c r="C1028" s="2">
        <v>26721</v>
      </c>
      <c r="D1028" s="2">
        <f>VLOOKUP(A1028,'[1]LA Income Males'!$A$2:$C$1106,3,0)</f>
        <v>25298</v>
      </c>
      <c r="E1028" s="2">
        <f>VLOOKUP(A1028,'[2]LA Income Females'!$A$2:$C$1106,3,0)</f>
        <v>28127</v>
      </c>
      <c r="F1028" s="1">
        <f>VLOOKUP(A1028,'[3]LA Incarceration'!$A$2:$C$1106,3,0)</f>
        <v>3.0499999999999999E-2</v>
      </c>
    </row>
    <row r="1029" spans="1:6" x14ac:dyDescent="0.2">
      <c r="A1029">
        <v>6037241120</v>
      </c>
      <c r="B1029" t="s">
        <v>114</v>
      </c>
      <c r="C1029" s="2">
        <v>26667</v>
      </c>
      <c r="D1029" s="2">
        <f>VLOOKUP(A1029,'[1]LA Income Males'!$A$2:$C$1106,3,0)</f>
        <v>24651</v>
      </c>
      <c r="E1029" s="2">
        <f>VLOOKUP(A1029,'[2]LA Income Females'!$A$2:$C$1106,3,0)</f>
        <v>28927</v>
      </c>
      <c r="F1029" s="1">
        <f>VLOOKUP(A1029,'[3]LA Incarceration'!$A$2:$C$1106,3,0)</f>
        <v>1.46E-2</v>
      </c>
    </row>
    <row r="1030" spans="1:6" x14ac:dyDescent="0.2">
      <c r="A1030">
        <v>6037242300</v>
      </c>
      <c r="B1030" t="s">
        <v>114</v>
      </c>
      <c r="C1030" s="2">
        <v>26652</v>
      </c>
      <c r="D1030" s="2">
        <f>VLOOKUP(A1030,'[1]LA Income Males'!$A$2:$C$1106,3,0)</f>
        <v>24910</v>
      </c>
      <c r="E1030" s="2">
        <f>VLOOKUP(A1030,'[2]LA Income Females'!$A$2:$C$1106,3,0)</f>
        <v>28430</v>
      </c>
      <c r="F1030" s="1">
        <f>VLOOKUP(A1030,'[3]LA Incarceration'!$A$2:$C$1106,3,0)</f>
        <v>3.9199999999999999E-2</v>
      </c>
    </row>
    <row r="1031" spans="1:6" x14ac:dyDescent="0.2">
      <c r="A1031">
        <v>6037237500</v>
      </c>
      <c r="B1031" t="s">
        <v>142</v>
      </c>
      <c r="C1031" s="2">
        <v>26620</v>
      </c>
      <c r="D1031" s="2">
        <f>VLOOKUP(A1031,'[1]LA Income Males'!$A$2:$C$1106,3,0)</f>
        <v>25166</v>
      </c>
      <c r="E1031" s="2">
        <f>VLOOKUP(A1031,'[2]LA Income Females'!$A$2:$C$1106,3,0)</f>
        <v>28286</v>
      </c>
      <c r="F1031" s="1">
        <f>VLOOKUP(A1031,'[3]LA Incarceration'!$A$2:$C$1106,3,0)</f>
        <v>3.1899999999999998E-2</v>
      </c>
    </row>
    <row r="1032" spans="1:6" x14ac:dyDescent="0.2">
      <c r="A1032">
        <v>6037228900</v>
      </c>
      <c r="B1032" t="s">
        <v>145</v>
      </c>
      <c r="C1032" s="2">
        <v>26581</v>
      </c>
      <c r="D1032" s="2">
        <f>VLOOKUP(A1032,'[1]LA Income Males'!$A$2:$C$1106,3,0)</f>
        <v>24633</v>
      </c>
      <c r="E1032" s="2">
        <f>VLOOKUP(A1032,'[2]LA Income Females'!$A$2:$C$1106,3,0)</f>
        <v>28630</v>
      </c>
      <c r="F1032" s="1">
        <f>VLOOKUP(A1032,'[3]LA Incarceration'!$A$2:$C$1106,3,0)</f>
        <v>3.27E-2</v>
      </c>
    </row>
    <row r="1033" spans="1:6" x14ac:dyDescent="0.2">
      <c r="A1033">
        <v>6037239801</v>
      </c>
      <c r="B1033" t="s">
        <v>114</v>
      </c>
      <c r="C1033" s="2">
        <v>26531</v>
      </c>
      <c r="D1033" s="2">
        <f>VLOOKUP(A1033,'[1]LA Income Males'!$A$2:$C$1106,3,0)</f>
        <v>24061</v>
      </c>
      <c r="E1033" s="2">
        <f>VLOOKUP(A1033,'[2]LA Income Females'!$A$2:$C$1106,3,0)</f>
        <v>29160</v>
      </c>
      <c r="F1033" s="1">
        <f>VLOOKUP(A1033,'[3]LA Incarceration'!$A$2:$C$1106,3,0)</f>
        <v>8.6999999999999994E-3</v>
      </c>
    </row>
    <row r="1034" spans="1:6" x14ac:dyDescent="0.2">
      <c r="A1034">
        <v>6037540902</v>
      </c>
      <c r="B1034" t="s">
        <v>114</v>
      </c>
      <c r="C1034" s="2">
        <v>26527</v>
      </c>
      <c r="D1034" s="2">
        <f>VLOOKUP(A1034,'[1]LA Income Males'!$A$2:$C$1106,3,0)</f>
        <v>24073</v>
      </c>
      <c r="E1034" s="2">
        <f>VLOOKUP(A1034,'[2]LA Income Females'!$A$2:$C$1106,3,0)</f>
        <v>29495</v>
      </c>
      <c r="F1034" s="1">
        <f>VLOOKUP(A1034,'[3]LA Incarceration'!$A$2:$C$1106,3,0)</f>
        <v>2.81E-2</v>
      </c>
    </row>
    <row r="1035" spans="1:6" x14ac:dyDescent="0.2">
      <c r="A1035">
        <v>6037540700</v>
      </c>
      <c r="B1035" t="s">
        <v>114</v>
      </c>
      <c r="C1035" s="2">
        <v>26431</v>
      </c>
      <c r="D1035" s="2">
        <f>VLOOKUP(A1035,'[1]LA Income Males'!$A$2:$C$1106,3,0)</f>
        <v>26099</v>
      </c>
      <c r="E1035" s="2">
        <f>VLOOKUP(A1035,'[2]LA Income Females'!$A$2:$C$1106,3,0)</f>
        <v>26836</v>
      </c>
      <c r="F1035" s="1">
        <f>VLOOKUP(A1035,'[3]LA Incarceration'!$A$2:$C$1106,3,0)</f>
        <v>3.3000000000000002E-2</v>
      </c>
    </row>
    <row r="1036" spans="1:6" x14ac:dyDescent="0.2">
      <c r="A1036">
        <v>6037602505</v>
      </c>
      <c r="B1036" t="s">
        <v>83</v>
      </c>
      <c r="C1036" s="2">
        <v>26431</v>
      </c>
      <c r="D1036" s="2">
        <f>VLOOKUP(A1036,'[1]LA Income Males'!$A$2:$C$1106,3,0)</f>
        <v>23222</v>
      </c>
      <c r="E1036" s="2">
        <f>VLOOKUP(A1036,'[2]LA Income Females'!$A$2:$C$1106,3,0)</f>
        <v>29382</v>
      </c>
      <c r="F1036" s="1">
        <f>VLOOKUP(A1036,'[3]LA Incarceration'!$A$2:$C$1106,3,0)</f>
        <v>3.4299999999999997E-2</v>
      </c>
    </row>
    <row r="1037" spans="1:6" x14ac:dyDescent="0.2">
      <c r="A1037">
        <v>6037240010</v>
      </c>
      <c r="B1037" t="s">
        <v>114</v>
      </c>
      <c r="C1037" s="2">
        <v>26382</v>
      </c>
      <c r="D1037" s="2">
        <f>VLOOKUP(A1037,'[1]LA Income Males'!$A$2:$C$1106,3,0)</f>
        <v>23244</v>
      </c>
      <c r="E1037" s="2">
        <f>VLOOKUP(A1037,'[2]LA Income Females'!$A$2:$C$1106,3,0)</f>
        <v>29496</v>
      </c>
      <c r="F1037" s="1">
        <f>VLOOKUP(A1037,'[3]LA Incarceration'!$A$2:$C$1106,3,0)</f>
        <v>2.1000000000000001E-2</v>
      </c>
    </row>
    <row r="1038" spans="1:6" x14ac:dyDescent="0.2">
      <c r="A1038">
        <v>6037207302</v>
      </c>
      <c r="B1038" t="s">
        <v>14</v>
      </c>
      <c r="C1038" s="2">
        <v>26377</v>
      </c>
      <c r="D1038" s="2">
        <f>VLOOKUP(A1038,'[1]LA Income Males'!$A$2:$C$1106,3,0)</f>
        <v>25250</v>
      </c>
      <c r="E1038" s="2">
        <f>VLOOKUP(A1038,'[2]LA Income Females'!$A$2:$C$1106,3,0)</f>
        <v>28456</v>
      </c>
      <c r="F1038" s="1">
        <f>VLOOKUP(A1038,'[3]LA Incarceration'!$A$2:$C$1106,3,0)</f>
        <v>5.21E-2</v>
      </c>
    </row>
    <row r="1039" spans="1:6" x14ac:dyDescent="0.2">
      <c r="A1039">
        <v>6037273502</v>
      </c>
      <c r="B1039" t="s">
        <v>93</v>
      </c>
      <c r="C1039" s="2">
        <v>26307</v>
      </c>
      <c r="D1039" s="2">
        <f>VLOOKUP(A1039,'[1]LA Income Males'!$A$2:$C$1106,3,0)</f>
        <v>28479</v>
      </c>
      <c r="E1039" s="2">
        <f>VLOOKUP(A1039,'[2]LA Income Females'!$A$2:$C$1106,3,0)</f>
        <v>24073</v>
      </c>
      <c r="F1039" s="1">
        <f>VLOOKUP(A1039,'[3]LA Incarceration'!$A$2:$C$1106,3,0)</f>
        <v>6.7000000000000002E-3</v>
      </c>
    </row>
    <row r="1040" spans="1:6" x14ac:dyDescent="0.2">
      <c r="A1040">
        <v>6037234501</v>
      </c>
      <c r="B1040" t="s">
        <v>114</v>
      </c>
      <c r="C1040" s="2">
        <v>26252</v>
      </c>
      <c r="D1040" s="2">
        <f>VLOOKUP(A1040,'[1]LA Income Males'!$A$2:$C$1106,3,0)</f>
        <v>25104</v>
      </c>
      <c r="E1040" s="2">
        <f>VLOOKUP(A1040,'[2]LA Income Females'!$A$2:$C$1106,3,0)</f>
        <v>27339</v>
      </c>
      <c r="F1040" s="1">
        <f>VLOOKUP(A1040,'[3]LA Incarceration'!$A$2:$C$1106,3,0)</f>
        <v>2.93E-2</v>
      </c>
    </row>
    <row r="1041" spans="1:6" x14ac:dyDescent="0.2">
      <c r="A1041">
        <v>6037231400</v>
      </c>
      <c r="B1041" t="s">
        <v>136</v>
      </c>
      <c r="C1041" s="2">
        <v>26228</v>
      </c>
      <c r="D1041" s="2">
        <f>VLOOKUP(A1041,'[1]LA Income Males'!$A$2:$C$1106,3,0)</f>
        <v>23224</v>
      </c>
      <c r="E1041" s="2">
        <f>VLOOKUP(A1041,'[2]LA Income Females'!$A$2:$C$1106,3,0)</f>
        <v>30014</v>
      </c>
      <c r="F1041" s="1">
        <f>VLOOKUP(A1041,'[3]LA Incarceration'!$A$2:$C$1106,3,0)</f>
        <v>2.18E-2</v>
      </c>
    </row>
    <row r="1042" spans="1:6" x14ac:dyDescent="0.2">
      <c r="A1042">
        <v>6037241201</v>
      </c>
      <c r="B1042" t="s">
        <v>114</v>
      </c>
      <c r="C1042" s="2">
        <v>26227</v>
      </c>
      <c r="D1042" s="2">
        <f>VLOOKUP(A1042,'[1]LA Income Males'!$A$2:$C$1106,3,0)</f>
        <v>24660</v>
      </c>
      <c r="E1042" s="2">
        <f>VLOOKUP(A1042,'[2]LA Income Females'!$A$2:$C$1106,3,0)</f>
        <v>28563</v>
      </c>
      <c r="F1042" s="1">
        <f>VLOOKUP(A1042,'[3]LA Incarceration'!$A$2:$C$1106,3,0)</f>
        <v>3.0700000000000002E-2</v>
      </c>
    </row>
    <row r="1043" spans="1:6" x14ac:dyDescent="0.2">
      <c r="A1043">
        <v>6037241400</v>
      </c>
      <c r="B1043" t="s">
        <v>150</v>
      </c>
      <c r="C1043" s="2">
        <v>26214</v>
      </c>
      <c r="D1043" s="2">
        <f>VLOOKUP(A1043,'[1]LA Income Males'!$A$2:$C$1106,3,0)</f>
        <v>24413</v>
      </c>
      <c r="E1043" s="2">
        <f>VLOOKUP(A1043,'[2]LA Income Females'!$A$2:$C$1106,3,0)</f>
        <v>28474</v>
      </c>
      <c r="F1043" s="1">
        <f>VLOOKUP(A1043,'[3]LA Incarceration'!$A$2:$C$1106,3,0)</f>
        <v>2.76E-2</v>
      </c>
    </row>
    <row r="1044" spans="1:6" x14ac:dyDescent="0.2">
      <c r="A1044">
        <v>6037224310</v>
      </c>
      <c r="B1044" t="s">
        <v>14</v>
      </c>
      <c r="C1044" s="2">
        <v>26121</v>
      </c>
      <c r="D1044" s="2">
        <f>VLOOKUP(A1044,'[1]LA Income Males'!$A$2:$C$1106,3,0)</f>
        <v>23839</v>
      </c>
      <c r="E1044" s="2">
        <f>VLOOKUP(A1044,'[2]LA Income Females'!$A$2:$C$1106,3,0)</f>
        <v>28393</v>
      </c>
      <c r="F1044" s="1">
        <f>VLOOKUP(A1044,'[3]LA Incarceration'!$A$2:$C$1106,3,0)</f>
        <v>0</v>
      </c>
    </row>
    <row r="1045" spans="1:6" x14ac:dyDescent="0.2">
      <c r="A1045">
        <v>6037600302</v>
      </c>
      <c r="B1045" t="s">
        <v>114</v>
      </c>
      <c r="C1045" s="2">
        <v>26096</v>
      </c>
      <c r="D1045" s="2">
        <f>VLOOKUP(A1045,'[1]LA Income Males'!$A$2:$C$1106,3,0)</f>
        <v>26084</v>
      </c>
      <c r="E1045" s="2">
        <f>VLOOKUP(A1045,'[2]LA Income Females'!$A$2:$C$1106,3,0)</f>
        <v>26047</v>
      </c>
      <c r="F1045" s="1">
        <f>VLOOKUP(A1045,'[3]LA Incarceration'!$A$2:$C$1106,3,0)</f>
        <v>1.4500000000000001E-2</v>
      </c>
    </row>
    <row r="1046" spans="1:6" x14ac:dyDescent="0.2">
      <c r="A1046">
        <v>6037236100</v>
      </c>
      <c r="B1046" t="s">
        <v>151</v>
      </c>
      <c r="C1046" s="2">
        <v>26034</v>
      </c>
      <c r="D1046" s="2">
        <f>VLOOKUP(A1046,'[1]LA Income Males'!$A$2:$C$1106,3,0)</f>
        <v>22856</v>
      </c>
      <c r="E1046" s="2">
        <f>VLOOKUP(A1046,'[2]LA Income Females'!$A$2:$C$1106,3,0)</f>
        <v>29526</v>
      </c>
      <c r="F1046" s="1">
        <f>VLOOKUP(A1046,'[3]LA Incarceration'!$A$2:$C$1106,3,0)</f>
        <v>2.92E-2</v>
      </c>
    </row>
    <row r="1047" spans="1:6" x14ac:dyDescent="0.2">
      <c r="A1047">
        <v>6037237300</v>
      </c>
      <c r="B1047" t="s">
        <v>114</v>
      </c>
      <c r="C1047" s="2">
        <v>26034</v>
      </c>
      <c r="D1047" s="2">
        <f>VLOOKUP(A1047,'[1]LA Income Males'!$A$2:$C$1106,3,0)</f>
        <v>25192</v>
      </c>
      <c r="E1047" s="2">
        <f>VLOOKUP(A1047,'[2]LA Income Females'!$A$2:$C$1106,3,0)</f>
        <v>26992</v>
      </c>
      <c r="F1047" s="1">
        <f>VLOOKUP(A1047,'[3]LA Incarceration'!$A$2:$C$1106,3,0)</f>
        <v>4.4900000000000002E-2</v>
      </c>
    </row>
    <row r="1048" spans="1:6" x14ac:dyDescent="0.2">
      <c r="A1048">
        <v>6037208903</v>
      </c>
      <c r="B1048" t="s">
        <v>14</v>
      </c>
      <c r="C1048" s="2">
        <v>25954</v>
      </c>
      <c r="D1048" s="2">
        <f>VLOOKUP(A1048,'[1]LA Income Males'!$A$2:$C$1106,3,0)</f>
        <v>24623</v>
      </c>
      <c r="E1048" s="2">
        <f>VLOOKUP(A1048,'[2]LA Income Females'!$A$2:$C$1106,3,0)</f>
        <v>27365</v>
      </c>
      <c r="F1048" s="1">
        <f>VLOOKUP(A1048,'[3]LA Incarceration'!$A$2:$C$1106,3,0)</f>
        <v>2.0000000000000001E-4</v>
      </c>
    </row>
    <row r="1049" spans="1:6" x14ac:dyDescent="0.2">
      <c r="A1049">
        <v>6037209103</v>
      </c>
      <c r="B1049" t="s">
        <v>14</v>
      </c>
      <c r="C1049" s="2">
        <v>25937</v>
      </c>
      <c r="D1049" s="2">
        <f>VLOOKUP(A1049,'[1]LA Income Males'!$A$2:$C$1106,3,0)</f>
        <v>23958</v>
      </c>
      <c r="E1049" s="2">
        <f>VLOOKUP(A1049,'[2]LA Income Females'!$A$2:$C$1106,3,0)</f>
        <v>27640</v>
      </c>
      <c r="F1049" s="1">
        <f>VLOOKUP(A1049,'[3]LA Incarceration'!$A$2:$C$1106,3,0)</f>
        <v>2.8999999999999998E-3</v>
      </c>
    </row>
    <row r="1050" spans="1:6" x14ac:dyDescent="0.2">
      <c r="A1050">
        <v>6037235201</v>
      </c>
      <c r="B1050" t="s">
        <v>143</v>
      </c>
      <c r="C1050" s="2">
        <v>25918</v>
      </c>
      <c r="D1050" s="2">
        <f>VLOOKUP(A1050,'[1]LA Income Males'!$A$2:$C$1106,3,0)</f>
        <v>22088</v>
      </c>
      <c r="E1050" s="2">
        <f>VLOOKUP(A1050,'[2]LA Income Females'!$A$2:$C$1106,3,0)</f>
        <v>29502</v>
      </c>
      <c r="F1050" s="1">
        <f>VLOOKUP(A1050,'[3]LA Incarceration'!$A$2:$C$1106,3,0)</f>
        <v>3.3300000000000003E-2</v>
      </c>
    </row>
    <row r="1051" spans="1:6" x14ac:dyDescent="0.2">
      <c r="A1051">
        <v>6037240500</v>
      </c>
      <c r="B1051" t="s">
        <v>114</v>
      </c>
      <c r="C1051" s="2">
        <v>25903</v>
      </c>
      <c r="D1051" s="2">
        <f>VLOOKUP(A1051,'[1]LA Income Males'!$A$2:$C$1106,3,0)</f>
        <v>22058</v>
      </c>
      <c r="E1051" s="2">
        <f>VLOOKUP(A1051,'[2]LA Income Females'!$A$2:$C$1106,3,0)</f>
        <v>29550</v>
      </c>
      <c r="F1051" s="1">
        <f>VLOOKUP(A1051,'[3]LA Incarceration'!$A$2:$C$1106,3,0)</f>
        <v>3.5299999999999998E-2</v>
      </c>
    </row>
    <row r="1052" spans="1:6" x14ac:dyDescent="0.2">
      <c r="A1052">
        <v>6037240402</v>
      </c>
      <c r="B1052" t="s">
        <v>114</v>
      </c>
      <c r="C1052" s="2">
        <v>25888</v>
      </c>
      <c r="D1052" s="2">
        <f>VLOOKUP(A1052,'[1]LA Income Males'!$A$2:$C$1106,3,0)</f>
        <v>22383</v>
      </c>
      <c r="E1052" s="2">
        <f>VLOOKUP(A1052,'[2]LA Income Females'!$A$2:$C$1106,3,0)</f>
        <v>29916</v>
      </c>
      <c r="F1052" s="1">
        <f>VLOOKUP(A1052,'[3]LA Incarceration'!$A$2:$C$1106,3,0)</f>
        <v>3.7400000000000003E-2</v>
      </c>
    </row>
    <row r="1053" spans="1:6" x14ac:dyDescent="0.2">
      <c r="A1053">
        <v>6037541603</v>
      </c>
      <c r="B1053" t="s">
        <v>149</v>
      </c>
      <c r="C1053" s="2">
        <v>25831</v>
      </c>
      <c r="D1053" s="2">
        <f>VLOOKUP(A1053,'[1]LA Income Males'!$A$2:$C$1106,3,0)</f>
        <v>26112</v>
      </c>
      <c r="E1053" s="2">
        <f>VLOOKUP(A1053,'[2]LA Income Females'!$A$2:$C$1106,3,0)</f>
        <v>25421</v>
      </c>
      <c r="F1053" s="1">
        <f>VLOOKUP(A1053,'[3]LA Incarceration'!$A$2:$C$1106,3,0)</f>
        <v>2.9399999999999999E-2</v>
      </c>
    </row>
    <row r="1054" spans="1:6" x14ac:dyDescent="0.2">
      <c r="A1054">
        <v>6037600400</v>
      </c>
      <c r="B1054" t="s">
        <v>114</v>
      </c>
      <c r="C1054" s="2">
        <v>25736</v>
      </c>
      <c r="D1054" s="2">
        <f>VLOOKUP(A1054,'[1]LA Income Males'!$A$2:$C$1106,3,0)</f>
        <v>22639</v>
      </c>
      <c r="E1054" s="2">
        <f>VLOOKUP(A1054,'[2]LA Income Females'!$A$2:$C$1106,3,0)</f>
        <v>29124</v>
      </c>
      <c r="F1054" s="1">
        <f>VLOOKUP(A1054,'[3]LA Incarceration'!$A$2:$C$1106,3,0)</f>
        <v>7.0099999999999996E-2</v>
      </c>
    </row>
    <row r="1055" spans="1:6" x14ac:dyDescent="0.2">
      <c r="A1055">
        <v>6037540600</v>
      </c>
      <c r="B1055" t="s">
        <v>114</v>
      </c>
      <c r="C1055" s="2">
        <v>25721</v>
      </c>
      <c r="D1055" s="2">
        <f>VLOOKUP(A1055,'[1]LA Income Males'!$A$2:$C$1106,3,0)</f>
        <v>24684</v>
      </c>
      <c r="E1055" s="2">
        <f>VLOOKUP(A1055,'[2]LA Income Females'!$A$2:$C$1106,3,0)</f>
        <v>26802</v>
      </c>
      <c r="F1055" s="1">
        <f>VLOOKUP(A1055,'[3]LA Incarceration'!$A$2:$C$1106,3,0)</f>
        <v>0.02</v>
      </c>
    </row>
    <row r="1056" spans="1:6" x14ac:dyDescent="0.2">
      <c r="A1056">
        <v>6037240401</v>
      </c>
      <c r="B1056" t="s">
        <v>114</v>
      </c>
      <c r="C1056" s="2">
        <v>25672</v>
      </c>
      <c r="D1056" s="2">
        <f>VLOOKUP(A1056,'[1]LA Income Males'!$A$2:$C$1106,3,0)</f>
        <v>24477</v>
      </c>
      <c r="E1056" s="2">
        <f>VLOOKUP(A1056,'[2]LA Income Females'!$A$2:$C$1106,3,0)</f>
        <v>26849</v>
      </c>
      <c r="F1056" s="1">
        <f>VLOOKUP(A1056,'[3]LA Incarceration'!$A$2:$C$1106,3,0)</f>
        <v>4.58E-2</v>
      </c>
    </row>
    <row r="1057" spans="1:6" x14ac:dyDescent="0.2">
      <c r="A1057">
        <v>6037241001</v>
      </c>
      <c r="B1057" t="s">
        <v>114</v>
      </c>
      <c r="C1057" s="2">
        <v>25641</v>
      </c>
      <c r="D1057" s="2">
        <f>VLOOKUP(A1057,'[1]LA Income Males'!$A$2:$C$1106,3,0)</f>
        <v>24469</v>
      </c>
      <c r="E1057" s="2">
        <f>VLOOKUP(A1057,'[2]LA Income Females'!$A$2:$C$1106,3,0)</f>
        <v>26813</v>
      </c>
      <c r="F1057" s="1">
        <f>VLOOKUP(A1057,'[3]LA Incarceration'!$A$2:$C$1106,3,0)</f>
        <v>2.7199999999999998E-2</v>
      </c>
    </row>
    <row r="1058" spans="1:6" x14ac:dyDescent="0.2">
      <c r="A1058">
        <v>6037541200</v>
      </c>
      <c r="B1058" t="s">
        <v>149</v>
      </c>
      <c r="C1058" s="2">
        <v>25493</v>
      </c>
      <c r="D1058" s="2">
        <f>VLOOKUP(A1058,'[1]LA Income Males'!$A$2:$C$1106,3,0)</f>
        <v>24041</v>
      </c>
      <c r="E1058" s="2">
        <f>VLOOKUP(A1058,'[2]LA Income Females'!$A$2:$C$1106,3,0)</f>
        <v>27141</v>
      </c>
      <c r="F1058" s="1">
        <f>VLOOKUP(A1058,'[3]LA Incarceration'!$A$2:$C$1106,3,0)</f>
        <v>1.77E-2</v>
      </c>
    </row>
    <row r="1059" spans="1:6" x14ac:dyDescent="0.2">
      <c r="A1059">
        <v>6037600601</v>
      </c>
      <c r="B1059" t="s">
        <v>117</v>
      </c>
      <c r="C1059" s="2">
        <v>25488</v>
      </c>
      <c r="D1059" s="2">
        <f>VLOOKUP(A1059,'[1]LA Income Males'!$A$2:$C$1106,3,0)</f>
        <v>21423</v>
      </c>
      <c r="E1059" s="2">
        <f>VLOOKUP(A1059,'[2]LA Income Females'!$A$2:$C$1106,3,0)</f>
        <v>29942</v>
      </c>
      <c r="F1059" s="1">
        <f>VLOOKUP(A1059,'[3]LA Incarceration'!$A$2:$C$1106,3,0)</f>
        <v>4.02E-2</v>
      </c>
    </row>
    <row r="1060" spans="1:6" x14ac:dyDescent="0.2">
      <c r="A1060">
        <v>6037241110</v>
      </c>
      <c r="B1060" t="s">
        <v>114</v>
      </c>
      <c r="C1060" s="2">
        <v>25458</v>
      </c>
      <c r="D1060" s="2">
        <f>VLOOKUP(A1060,'[1]LA Income Males'!$A$2:$C$1106,3,0)</f>
        <v>25327</v>
      </c>
      <c r="E1060" s="2">
        <f>VLOOKUP(A1060,'[2]LA Income Females'!$A$2:$C$1106,3,0)</f>
        <v>25536</v>
      </c>
      <c r="F1060" s="1">
        <f>VLOOKUP(A1060,'[3]LA Incarceration'!$A$2:$C$1106,3,0)</f>
        <v>4.1099999999999998E-2</v>
      </c>
    </row>
    <row r="1061" spans="1:6" x14ac:dyDescent="0.2">
      <c r="A1061">
        <v>6037602506</v>
      </c>
      <c r="B1061" t="s">
        <v>83</v>
      </c>
      <c r="C1061" s="2">
        <v>25440</v>
      </c>
      <c r="D1061" s="2">
        <f>VLOOKUP(A1061,'[1]LA Income Males'!$A$2:$C$1106,3,0)</f>
        <v>21488</v>
      </c>
      <c r="E1061" s="2">
        <f>VLOOKUP(A1061,'[2]LA Income Females'!$A$2:$C$1106,3,0)</f>
        <v>29322</v>
      </c>
      <c r="F1061" s="1">
        <f>VLOOKUP(A1061,'[3]LA Incarceration'!$A$2:$C$1106,3,0)</f>
        <v>4.82E-2</v>
      </c>
    </row>
    <row r="1062" spans="1:6" x14ac:dyDescent="0.2">
      <c r="A1062">
        <v>6037601302</v>
      </c>
      <c r="B1062" t="s">
        <v>117</v>
      </c>
      <c r="C1062" s="2">
        <v>25420</v>
      </c>
      <c r="D1062" s="2">
        <f>VLOOKUP(A1062,'[1]LA Income Males'!$A$2:$C$1106,3,0)</f>
        <v>22392</v>
      </c>
      <c r="E1062" s="2">
        <f>VLOOKUP(A1062,'[2]LA Income Females'!$A$2:$C$1106,3,0)</f>
        <v>28272</v>
      </c>
      <c r="F1062" s="1">
        <f>VLOOKUP(A1062,'[3]LA Incarceration'!$A$2:$C$1106,3,0)</f>
        <v>4.1399999999999999E-2</v>
      </c>
    </row>
    <row r="1063" spans="1:6" x14ac:dyDescent="0.2">
      <c r="A1063">
        <v>6037232200</v>
      </c>
      <c r="B1063" t="s">
        <v>114</v>
      </c>
      <c r="C1063" s="2">
        <v>25390</v>
      </c>
      <c r="D1063" s="2">
        <f>VLOOKUP(A1063,'[1]LA Income Males'!$A$2:$C$1106,3,0)</f>
        <v>25673</v>
      </c>
      <c r="E1063" s="2">
        <f>VLOOKUP(A1063,'[2]LA Income Females'!$A$2:$C$1106,3,0)</f>
        <v>25135</v>
      </c>
      <c r="F1063" s="1">
        <f>VLOOKUP(A1063,'[3]LA Incarceration'!$A$2:$C$1106,3,0)</f>
        <v>2.4E-2</v>
      </c>
    </row>
    <row r="1064" spans="1:6" x14ac:dyDescent="0.2">
      <c r="A1064">
        <v>6037240600</v>
      </c>
      <c r="B1064" t="s">
        <v>114</v>
      </c>
      <c r="C1064" s="2">
        <v>25388</v>
      </c>
      <c r="D1064" s="2">
        <f>VLOOKUP(A1064,'[1]LA Income Males'!$A$2:$C$1106,3,0)</f>
        <v>24077</v>
      </c>
      <c r="E1064" s="2">
        <f>VLOOKUP(A1064,'[2]LA Income Females'!$A$2:$C$1106,3,0)</f>
        <v>26746</v>
      </c>
      <c r="F1064" s="1">
        <f>VLOOKUP(A1064,'[3]LA Incarceration'!$A$2:$C$1106,3,0)</f>
        <v>2.9000000000000001E-2</v>
      </c>
    </row>
    <row r="1065" spans="1:6" x14ac:dyDescent="0.2">
      <c r="A1065">
        <v>6037242000</v>
      </c>
      <c r="B1065" t="s">
        <v>114</v>
      </c>
      <c r="C1065" s="2">
        <v>25368</v>
      </c>
      <c r="D1065" s="2">
        <f>VLOOKUP(A1065,'[1]LA Income Males'!$A$2:$C$1106,3,0)</f>
        <v>22136</v>
      </c>
      <c r="E1065" s="2">
        <f>VLOOKUP(A1065,'[2]LA Income Females'!$A$2:$C$1106,3,0)</f>
        <v>29502</v>
      </c>
      <c r="F1065" s="1">
        <f>VLOOKUP(A1065,'[3]LA Incarceration'!$A$2:$C$1106,3,0)</f>
        <v>1.8100000000000002E-2</v>
      </c>
    </row>
    <row r="1066" spans="1:6" x14ac:dyDescent="0.2">
      <c r="A1066">
        <v>6037241002</v>
      </c>
      <c r="B1066" t="s">
        <v>114</v>
      </c>
      <c r="C1066" s="2">
        <v>25325</v>
      </c>
      <c r="D1066" s="2">
        <f>VLOOKUP(A1066,'[1]LA Income Males'!$A$2:$C$1106,3,0)</f>
        <v>24608</v>
      </c>
      <c r="E1066" s="2">
        <f>VLOOKUP(A1066,'[2]LA Income Females'!$A$2:$C$1106,3,0)</f>
        <v>25870</v>
      </c>
      <c r="F1066" s="1">
        <f>VLOOKUP(A1066,'[3]LA Incarceration'!$A$2:$C$1106,3,0)</f>
        <v>6.7299999999999999E-2</v>
      </c>
    </row>
    <row r="1067" spans="1:6" x14ac:dyDescent="0.2">
      <c r="A1067">
        <v>6037231710</v>
      </c>
      <c r="B1067" t="s">
        <v>142</v>
      </c>
      <c r="C1067" s="2">
        <v>25232</v>
      </c>
      <c r="D1067" s="2">
        <f>VLOOKUP(A1067,'[1]LA Income Males'!$A$2:$C$1106,3,0)</f>
        <v>22353</v>
      </c>
      <c r="E1067" s="2">
        <f>VLOOKUP(A1067,'[2]LA Income Females'!$A$2:$C$1106,3,0)</f>
        <v>27833</v>
      </c>
      <c r="F1067" s="1">
        <f>VLOOKUP(A1067,'[3]LA Incarceration'!$A$2:$C$1106,3,0)</f>
        <v>2.6800000000000001E-2</v>
      </c>
    </row>
    <row r="1068" spans="1:6" x14ac:dyDescent="0.2">
      <c r="A1068">
        <v>6037234700</v>
      </c>
      <c r="B1068" t="s">
        <v>143</v>
      </c>
      <c r="C1068" s="2">
        <v>25174</v>
      </c>
      <c r="D1068" s="2">
        <f>VLOOKUP(A1068,'[1]LA Income Males'!$A$2:$C$1106,3,0)</f>
        <v>23868</v>
      </c>
      <c r="E1068" s="2">
        <f>VLOOKUP(A1068,'[2]LA Income Females'!$A$2:$C$1106,3,0)</f>
        <v>26447</v>
      </c>
      <c r="F1068" s="1">
        <f>VLOOKUP(A1068,'[3]LA Incarceration'!$A$2:$C$1106,3,0)</f>
        <v>3.5200000000000002E-2</v>
      </c>
    </row>
    <row r="1069" spans="1:6" x14ac:dyDescent="0.2">
      <c r="A1069">
        <v>6037600702</v>
      </c>
      <c r="B1069" t="s">
        <v>137</v>
      </c>
      <c r="C1069" s="2">
        <v>25160</v>
      </c>
      <c r="D1069" s="2">
        <f>VLOOKUP(A1069,'[1]LA Income Males'!$A$2:$C$1106,3,0)</f>
        <v>22816</v>
      </c>
      <c r="E1069" s="2">
        <f>VLOOKUP(A1069,'[2]LA Income Females'!$A$2:$C$1106,3,0)</f>
        <v>27990</v>
      </c>
      <c r="F1069" s="1">
        <f>VLOOKUP(A1069,'[3]LA Incarceration'!$A$2:$C$1106,3,0)</f>
        <v>2.9499999999999998E-2</v>
      </c>
    </row>
    <row r="1070" spans="1:6" x14ac:dyDescent="0.2">
      <c r="A1070">
        <v>6037241202</v>
      </c>
      <c r="B1070" t="s">
        <v>114</v>
      </c>
      <c r="C1070" s="2">
        <v>25157</v>
      </c>
      <c r="D1070" s="2">
        <f>VLOOKUP(A1070,'[1]LA Income Males'!$A$2:$C$1106,3,0)</f>
        <v>22741</v>
      </c>
      <c r="E1070" s="2">
        <f>VLOOKUP(A1070,'[2]LA Income Females'!$A$2:$C$1106,3,0)</f>
        <v>27355</v>
      </c>
      <c r="F1070" s="1">
        <f>VLOOKUP(A1070,'[3]LA Incarceration'!$A$2:$C$1106,3,0)</f>
        <v>2.2100000000000002E-2</v>
      </c>
    </row>
    <row r="1071" spans="1:6" x14ac:dyDescent="0.2">
      <c r="A1071">
        <v>6037240700</v>
      </c>
      <c r="B1071" t="s">
        <v>114</v>
      </c>
      <c r="C1071" s="2">
        <v>25034</v>
      </c>
      <c r="D1071" s="2">
        <f>VLOOKUP(A1071,'[1]LA Income Males'!$A$2:$C$1106,3,0)</f>
        <v>22597</v>
      </c>
      <c r="E1071" s="2">
        <f>VLOOKUP(A1071,'[2]LA Income Females'!$A$2:$C$1106,3,0)</f>
        <v>27334</v>
      </c>
      <c r="F1071" s="1">
        <f>VLOOKUP(A1071,'[3]LA Incarceration'!$A$2:$C$1106,3,0)</f>
        <v>1.9599999999999999E-2</v>
      </c>
    </row>
    <row r="1072" spans="1:6" x14ac:dyDescent="0.2">
      <c r="A1072">
        <v>6037238320</v>
      </c>
      <c r="B1072" t="s">
        <v>142</v>
      </c>
      <c r="C1072" s="2">
        <v>24962</v>
      </c>
      <c r="D1072" s="2">
        <f>VLOOKUP(A1072,'[1]LA Income Males'!$A$2:$C$1106,3,0)</f>
        <v>23221</v>
      </c>
      <c r="E1072" s="2">
        <f>VLOOKUP(A1072,'[2]LA Income Females'!$A$2:$C$1106,3,0)</f>
        <v>26592</v>
      </c>
      <c r="F1072" s="1">
        <f>VLOOKUP(A1072,'[3]LA Incarceration'!$A$2:$C$1106,3,0)</f>
        <v>4.7500000000000001E-2</v>
      </c>
    </row>
    <row r="1073" spans="1:6" x14ac:dyDescent="0.2">
      <c r="A1073">
        <v>6037291110</v>
      </c>
      <c r="B1073" t="s">
        <v>150</v>
      </c>
      <c r="C1073" s="2">
        <v>24909</v>
      </c>
      <c r="D1073" s="2">
        <f>VLOOKUP(A1073,'[1]LA Income Males'!$A$2:$C$1106,3,0)</f>
        <v>20834</v>
      </c>
      <c r="E1073" s="2">
        <f>VLOOKUP(A1073,'[2]LA Income Females'!$A$2:$C$1106,3,0)</f>
        <v>28797</v>
      </c>
      <c r="F1073" s="1">
        <f>VLOOKUP(A1073,'[3]LA Incarceration'!$A$2:$C$1106,3,0)</f>
        <v>3.2399999999999998E-2</v>
      </c>
    </row>
    <row r="1074" spans="1:6" x14ac:dyDescent="0.2">
      <c r="A1074">
        <v>6037235202</v>
      </c>
      <c r="B1074" t="s">
        <v>143</v>
      </c>
      <c r="C1074" s="2">
        <v>24894</v>
      </c>
      <c r="D1074" s="2">
        <f>VLOOKUP(A1074,'[1]LA Income Males'!$A$2:$C$1106,3,0)</f>
        <v>22305</v>
      </c>
      <c r="E1074" s="2">
        <f>VLOOKUP(A1074,'[2]LA Income Females'!$A$2:$C$1106,3,0)</f>
        <v>27693</v>
      </c>
      <c r="F1074" s="1">
        <f>VLOOKUP(A1074,'[3]LA Incarceration'!$A$2:$C$1106,3,0)</f>
        <v>0.03</v>
      </c>
    </row>
    <row r="1075" spans="1:6" x14ac:dyDescent="0.2">
      <c r="A1075">
        <v>6037237201</v>
      </c>
      <c r="B1075" t="s">
        <v>114</v>
      </c>
      <c r="C1075" s="2">
        <v>24803</v>
      </c>
      <c r="D1075" s="2">
        <f>VLOOKUP(A1075,'[1]LA Income Males'!$A$2:$C$1106,3,0)</f>
        <v>24151</v>
      </c>
      <c r="E1075" s="2">
        <f>VLOOKUP(A1075,'[2]LA Income Females'!$A$2:$C$1106,3,0)</f>
        <v>25349</v>
      </c>
      <c r="F1075" s="1">
        <f>VLOOKUP(A1075,'[3]LA Incarceration'!$A$2:$C$1106,3,0)</f>
        <v>3.95E-2</v>
      </c>
    </row>
    <row r="1076" spans="1:6" x14ac:dyDescent="0.2">
      <c r="A1076">
        <v>6037238100</v>
      </c>
      <c r="B1076" t="s">
        <v>114</v>
      </c>
      <c r="C1076" s="2">
        <v>24726</v>
      </c>
      <c r="D1076" s="2">
        <f>VLOOKUP(A1076,'[1]LA Income Males'!$A$2:$C$1106,3,0)</f>
        <v>22099</v>
      </c>
      <c r="E1076" s="2">
        <f>VLOOKUP(A1076,'[2]LA Income Females'!$A$2:$C$1106,3,0)</f>
        <v>27797</v>
      </c>
      <c r="F1076" s="1">
        <f>VLOOKUP(A1076,'[3]LA Incarceration'!$A$2:$C$1106,3,0)</f>
        <v>3.1800000000000002E-2</v>
      </c>
    </row>
    <row r="1077" spans="1:6" x14ac:dyDescent="0.2">
      <c r="A1077">
        <v>6037600100</v>
      </c>
      <c r="B1077" t="s">
        <v>114</v>
      </c>
      <c r="C1077" s="2">
        <v>24478</v>
      </c>
      <c r="D1077" s="2">
        <f>VLOOKUP(A1077,'[1]LA Income Males'!$A$2:$C$1106,3,0)</f>
        <v>23109</v>
      </c>
      <c r="E1077" s="2">
        <f>VLOOKUP(A1077,'[2]LA Income Females'!$A$2:$C$1106,3,0)</f>
        <v>25849</v>
      </c>
      <c r="F1077" s="1">
        <f>VLOOKUP(A1077,'[3]LA Incarceration'!$A$2:$C$1106,3,0)</f>
        <v>2.7199999999999998E-2</v>
      </c>
    </row>
    <row r="1078" spans="1:6" x14ac:dyDescent="0.2">
      <c r="A1078">
        <v>6037236203</v>
      </c>
      <c r="B1078" t="s">
        <v>152</v>
      </c>
      <c r="C1078" s="2">
        <v>24441</v>
      </c>
      <c r="D1078" s="2">
        <f>VLOOKUP(A1078,'[1]LA Income Males'!$A$2:$C$1106,3,0)</f>
        <v>20277</v>
      </c>
      <c r="E1078" s="2">
        <f>VLOOKUP(A1078,'[2]LA Income Females'!$A$2:$C$1106,3,0)</f>
        <v>27694</v>
      </c>
      <c r="F1078" s="1">
        <f>VLOOKUP(A1078,'[3]LA Incarceration'!$A$2:$C$1106,3,0)</f>
        <v>2.69E-2</v>
      </c>
    </row>
    <row r="1079" spans="1:6" x14ac:dyDescent="0.2">
      <c r="A1079">
        <v>6037237710</v>
      </c>
      <c r="B1079" t="s">
        <v>142</v>
      </c>
      <c r="C1079" s="2">
        <v>24425</v>
      </c>
      <c r="D1079" s="2">
        <f>VLOOKUP(A1079,'[1]LA Income Males'!$A$2:$C$1106,3,0)</f>
        <v>20552</v>
      </c>
      <c r="E1079" s="2">
        <f>VLOOKUP(A1079,'[2]LA Income Females'!$A$2:$C$1106,3,0)</f>
        <v>29300</v>
      </c>
      <c r="F1079" s="1">
        <f>VLOOKUP(A1079,'[3]LA Incarceration'!$A$2:$C$1106,3,0)</f>
        <v>1.8800000000000001E-2</v>
      </c>
    </row>
    <row r="1080" spans="1:6" x14ac:dyDescent="0.2">
      <c r="A1080">
        <v>6037240800</v>
      </c>
      <c r="B1080" t="s">
        <v>114</v>
      </c>
      <c r="C1080" s="2">
        <v>24385</v>
      </c>
      <c r="D1080" s="2">
        <f>VLOOKUP(A1080,'[1]LA Income Males'!$A$2:$C$1106,3,0)</f>
        <v>24216</v>
      </c>
      <c r="E1080" s="2">
        <f>VLOOKUP(A1080,'[2]LA Income Females'!$A$2:$C$1106,3,0)</f>
        <v>24563</v>
      </c>
      <c r="F1080" s="1">
        <f>VLOOKUP(A1080,'[3]LA Incarceration'!$A$2:$C$1106,3,0)</f>
        <v>2.3900000000000001E-2</v>
      </c>
    </row>
    <row r="1081" spans="1:6" x14ac:dyDescent="0.2">
      <c r="A1081">
        <v>6037236202</v>
      </c>
      <c r="B1081" t="s">
        <v>151</v>
      </c>
      <c r="C1081" s="2">
        <v>24345</v>
      </c>
      <c r="D1081" s="2">
        <f>VLOOKUP(A1081,'[1]LA Income Males'!$A$2:$C$1106,3,0)</f>
        <v>22821</v>
      </c>
      <c r="E1081" s="2">
        <f>VLOOKUP(A1081,'[2]LA Income Females'!$A$2:$C$1106,3,0)</f>
        <v>25738</v>
      </c>
      <c r="F1081" s="1">
        <f>VLOOKUP(A1081,'[3]LA Incarceration'!$A$2:$C$1106,3,0)</f>
        <v>2.63E-2</v>
      </c>
    </row>
    <row r="1082" spans="1:6" x14ac:dyDescent="0.2">
      <c r="A1082">
        <v>6037238000</v>
      </c>
      <c r="B1082" t="s">
        <v>114</v>
      </c>
      <c r="C1082" s="2">
        <v>24079</v>
      </c>
      <c r="D1082" s="2">
        <f>VLOOKUP(A1082,'[1]LA Income Males'!$A$2:$C$1106,3,0)</f>
        <v>22439</v>
      </c>
      <c r="E1082" s="2">
        <f>VLOOKUP(A1082,'[2]LA Income Females'!$A$2:$C$1106,3,0)</f>
        <v>25776</v>
      </c>
      <c r="F1082" s="1">
        <f>VLOOKUP(A1082,'[3]LA Incarceration'!$A$2:$C$1106,3,0)</f>
        <v>4.5699999999999998E-2</v>
      </c>
    </row>
    <row r="1083" spans="1:6" x14ac:dyDescent="0.2">
      <c r="A1083">
        <v>6037237900</v>
      </c>
      <c r="B1083" t="s">
        <v>114</v>
      </c>
      <c r="C1083" s="2">
        <v>23929</v>
      </c>
      <c r="D1083" s="2">
        <f>VLOOKUP(A1083,'[1]LA Income Males'!$A$2:$C$1106,3,0)</f>
        <v>19488</v>
      </c>
      <c r="E1083" s="2">
        <f>VLOOKUP(A1083,'[2]LA Income Females'!$A$2:$C$1106,3,0)</f>
        <v>27956</v>
      </c>
      <c r="F1083" s="1">
        <f>VLOOKUP(A1083,'[3]LA Incarceration'!$A$2:$C$1106,3,0)</f>
        <v>2.9600000000000001E-2</v>
      </c>
    </row>
    <row r="1084" spans="1:6" x14ac:dyDescent="0.2">
      <c r="A1084">
        <v>6037243100</v>
      </c>
      <c r="B1084" t="s">
        <v>114</v>
      </c>
      <c r="C1084" s="2">
        <v>23688</v>
      </c>
      <c r="D1084" s="2">
        <f>VLOOKUP(A1084,'[1]LA Income Males'!$A$2:$C$1106,3,0)</f>
        <v>20589</v>
      </c>
      <c r="E1084" s="2">
        <f>VLOOKUP(A1084,'[2]LA Income Females'!$A$2:$C$1106,3,0)</f>
        <v>26142</v>
      </c>
      <c r="F1084" s="1">
        <f>VLOOKUP(A1084,'[3]LA Incarceration'!$A$2:$C$1106,3,0)</f>
        <v>4.1500000000000002E-2</v>
      </c>
    </row>
    <row r="1085" spans="1:6" x14ac:dyDescent="0.2">
      <c r="A1085">
        <v>6037600202</v>
      </c>
      <c r="B1085" t="s">
        <v>114</v>
      </c>
      <c r="C1085" s="2">
        <v>23642</v>
      </c>
      <c r="D1085" s="2">
        <f>VLOOKUP(A1085,'[1]LA Income Males'!$A$2:$C$1106,3,0)</f>
        <v>21367</v>
      </c>
      <c r="E1085" s="2">
        <f>VLOOKUP(A1085,'[2]LA Income Females'!$A$2:$C$1106,3,0)</f>
        <v>25776</v>
      </c>
      <c r="F1085" s="1">
        <f>VLOOKUP(A1085,'[3]LA Incarceration'!$A$2:$C$1106,3,0)</f>
        <v>4.5199999999999997E-2</v>
      </c>
    </row>
    <row r="1086" spans="1:6" x14ac:dyDescent="0.2">
      <c r="A1086">
        <v>6037238200</v>
      </c>
      <c r="B1086" t="s">
        <v>114</v>
      </c>
      <c r="C1086" s="2">
        <v>23505</v>
      </c>
      <c r="D1086" s="2">
        <f>VLOOKUP(A1086,'[1]LA Income Males'!$A$2:$C$1106,3,0)</f>
        <v>20643</v>
      </c>
      <c r="E1086" s="2">
        <f>VLOOKUP(A1086,'[2]LA Income Females'!$A$2:$C$1106,3,0)</f>
        <v>26056</v>
      </c>
      <c r="F1086" s="1">
        <f>VLOOKUP(A1086,'[3]LA Incarceration'!$A$2:$C$1106,3,0)</f>
        <v>3.15E-2</v>
      </c>
    </row>
    <row r="1087" spans="1:6" x14ac:dyDescent="0.2">
      <c r="A1087">
        <v>6037600602</v>
      </c>
      <c r="B1087" t="s">
        <v>117</v>
      </c>
      <c r="C1087" s="2">
        <v>23475</v>
      </c>
      <c r="D1087" s="2">
        <f>VLOOKUP(A1087,'[1]LA Income Males'!$A$2:$C$1106,3,0)</f>
        <v>18537</v>
      </c>
      <c r="E1087" s="2">
        <f>VLOOKUP(A1087,'[2]LA Income Females'!$A$2:$C$1106,3,0)</f>
        <v>27844</v>
      </c>
      <c r="F1087" s="1">
        <f>VLOOKUP(A1087,'[3]LA Incarceration'!$A$2:$C$1106,3,0)</f>
        <v>2.2599999999999999E-2</v>
      </c>
    </row>
    <row r="1088" spans="1:6" x14ac:dyDescent="0.2">
      <c r="A1088">
        <v>6037209200</v>
      </c>
      <c r="B1088" t="s">
        <v>14</v>
      </c>
      <c r="C1088" s="2">
        <v>23429</v>
      </c>
      <c r="D1088" s="2">
        <f>VLOOKUP(A1088,'[1]LA Income Males'!$A$2:$C$1106,3,0)</f>
        <v>21063</v>
      </c>
      <c r="E1088" s="2">
        <f>VLOOKUP(A1088,'[2]LA Income Females'!$A$2:$C$1106,3,0)</f>
        <v>26845</v>
      </c>
      <c r="F1088" s="1">
        <f>VLOOKUP(A1088,'[3]LA Incarceration'!$A$2:$C$1106,3,0)</f>
        <v>9.3299999999999994E-2</v>
      </c>
    </row>
    <row r="1089" spans="1:6" x14ac:dyDescent="0.2">
      <c r="A1089">
        <v>6037234901</v>
      </c>
      <c r="B1089" t="s">
        <v>143</v>
      </c>
      <c r="C1089" s="2">
        <v>23224</v>
      </c>
      <c r="D1089" s="2">
        <f>VLOOKUP(A1089,'[1]LA Income Males'!$A$2:$C$1106,3,0)</f>
        <v>25307</v>
      </c>
      <c r="E1089" s="2">
        <f>VLOOKUP(A1089,'[2]LA Income Females'!$A$2:$C$1106,3,0)</f>
        <v>20450</v>
      </c>
      <c r="F1089" s="1">
        <f>VLOOKUP(A1089,'[3]LA Incarceration'!$A$2:$C$1106,3,0)</f>
        <v>1.7100000000000001E-2</v>
      </c>
    </row>
    <row r="1090" spans="1:6" x14ac:dyDescent="0.2">
      <c r="A1090">
        <v>6037600303</v>
      </c>
      <c r="B1090" t="s">
        <v>114</v>
      </c>
      <c r="C1090" s="2">
        <v>22934</v>
      </c>
      <c r="D1090" s="2">
        <f>VLOOKUP(A1090,'[1]LA Income Males'!$A$2:$C$1106,3,0)</f>
        <v>19795</v>
      </c>
      <c r="E1090" s="2">
        <f>VLOOKUP(A1090,'[2]LA Income Females'!$A$2:$C$1106,3,0)</f>
        <v>25899</v>
      </c>
      <c r="F1090" s="1">
        <f>VLOOKUP(A1090,'[3]LA Incarceration'!$A$2:$C$1106,3,0)</f>
        <v>3.2000000000000001E-2</v>
      </c>
    </row>
    <row r="1091" spans="1:6" x14ac:dyDescent="0.2">
      <c r="A1091">
        <v>6037242600</v>
      </c>
      <c r="B1091" t="s">
        <v>114</v>
      </c>
      <c r="C1091" s="2">
        <v>22485</v>
      </c>
      <c r="D1091" s="2">
        <f>VLOOKUP(A1091,'[1]LA Income Males'!$A$2:$C$1106,3,0)</f>
        <v>18545</v>
      </c>
      <c r="E1091" s="2">
        <f>VLOOKUP(A1091,'[2]LA Income Females'!$A$2:$C$1106,3,0)</f>
        <v>26814</v>
      </c>
      <c r="F1091" s="1">
        <f>VLOOKUP(A1091,'[3]LA Incarceration'!$A$2:$C$1106,3,0)</f>
        <v>6.2700000000000006E-2</v>
      </c>
    </row>
    <row r="1092" spans="1:6" x14ac:dyDescent="0.2">
      <c r="A1092">
        <v>6037234902</v>
      </c>
      <c r="B1092" t="s">
        <v>143</v>
      </c>
      <c r="C1092" s="2">
        <v>21764</v>
      </c>
      <c r="D1092" s="2">
        <f>VLOOKUP(A1092,'[1]LA Income Males'!$A$2:$C$1106,3,0)</f>
        <v>15390</v>
      </c>
      <c r="E1092" s="2">
        <f>VLOOKUP(A1092,'[2]LA Income Females'!$A$2:$C$1106,3,0)</f>
        <v>27566</v>
      </c>
      <c r="F1092" s="1">
        <f>VLOOKUP(A1092,'[3]LA Incarceration'!$A$2:$C$1106,3,0)</f>
        <v>4.7500000000000001E-2</v>
      </c>
    </row>
    <row r="1093" spans="1:6" x14ac:dyDescent="0.2">
      <c r="A1093">
        <v>6037236204</v>
      </c>
      <c r="B1093" t="s">
        <v>151</v>
      </c>
      <c r="C1093" s="2">
        <v>19562</v>
      </c>
      <c r="D1093" s="2">
        <f>VLOOKUP(A1093,'[1]LA Income Males'!$A$2:$C$1106,3,0)</f>
        <v>16119</v>
      </c>
      <c r="E1093" s="2">
        <f>VLOOKUP(A1093,'[2]LA Income Females'!$A$2:$C$1106,3,0)</f>
        <v>22509</v>
      </c>
      <c r="F1093" s="1">
        <f>VLOOKUP(A1093,'[3]LA Incarceration'!$A$2:$C$1106,3,0)</f>
        <v>2.9100000000000001E-2</v>
      </c>
    </row>
    <row r="1094" spans="1:6" x14ac:dyDescent="0.2">
      <c r="A1094">
        <v>6037242100</v>
      </c>
      <c r="B1094" t="s">
        <v>114</v>
      </c>
      <c r="C1094" s="2">
        <v>18921</v>
      </c>
      <c r="D1094" s="2">
        <f>VLOOKUP(A1094,'[1]LA Income Males'!$A$2:$C$1106,3,0)</f>
        <v>17974</v>
      </c>
      <c r="E1094" s="2">
        <f>VLOOKUP(A1094,'[2]LA Income Females'!$A$2:$C$1106,3,0)</f>
        <v>20503</v>
      </c>
      <c r="F1094" s="1">
        <f>VLOOKUP(A1094,'[3]LA Incarceration'!$A$2:$C$1106,3,0)</f>
        <v>7.5499999999999998E-2</v>
      </c>
    </row>
    <row r="1095" spans="1:6" x14ac:dyDescent="0.2">
      <c r="A1095">
        <v>6037206300</v>
      </c>
      <c r="B1095" t="s">
        <v>14</v>
      </c>
      <c r="C1095" s="2">
        <v>14636</v>
      </c>
      <c r="D1095" s="2">
        <f>VLOOKUP(A1095,'[1]LA Income Males'!$A$2:$C$1106,3,0)</f>
        <v>15277</v>
      </c>
      <c r="E1095" s="2">
        <f>VLOOKUP(A1095,'[2]LA Income Females'!$A$2:$C$1106,3,0)</f>
        <v>14068</v>
      </c>
      <c r="F1095" s="1">
        <f>VLOOKUP(A1095,'[3]LA Incarceration'!$A$2:$C$1106,3,0)</f>
        <v>2.2499999999999999E-2</v>
      </c>
    </row>
    <row r="1096" spans="1:6" x14ac:dyDescent="0.2">
      <c r="A1096">
        <v>6037980030</v>
      </c>
      <c r="B1096" t="s">
        <v>49</v>
      </c>
      <c r="D1096" s="2">
        <f>VLOOKUP(A1096,'[1]LA Income Males'!$A$2:$C$1106,3,0)</f>
        <v>0</v>
      </c>
      <c r="E1096" s="2">
        <f>VLOOKUP(A1096,'[2]LA Income Females'!$A$2:$C$1106,3,0)</f>
        <v>0</v>
      </c>
      <c r="F1096" s="1">
        <f>VLOOKUP(A1096,'[3]LA Incarceration'!$A$2:$C$1106,3,0)</f>
        <v>0</v>
      </c>
    </row>
    <row r="1097" spans="1:6" x14ac:dyDescent="0.2">
      <c r="A1097">
        <v>6037265301</v>
      </c>
      <c r="B1097" t="s">
        <v>3</v>
      </c>
      <c r="D1097" s="2">
        <f>VLOOKUP(A1097,'[1]LA Income Males'!$A$2:$C$1106,3,0)</f>
        <v>0</v>
      </c>
      <c r="E1097" s="2">
        <f>VLOOKUP(A1097,'[2]LA Income Females'!$A$2:$C$1106,3,0)</f>
        <v>0</v>
      </c>
      <c r="F1097" s="1">
        <f>VLOOKUP(A1097,'[3]LA Incarceration'!$A$2:$C$1106,3,0)</f>
        <v>0</v>
      </c>
    </row>
    <row r="1098" spans="1:6" x14ac:dyDescent="0.2">
      <c r="A1098">
        <v>6037980013</v>
      </c>
      <c r="B1098" t="s">
        <v>49</v>
      </c>
      <c r="D1098" s="2">
        <f>VLOOKUP(A1098,'[1]LA Income Males'!$A$2:$C$1106,3,0)</f>
        <v>0</v>
      </c>
      <c r="E1098" s="2">
        <f>VLOOKUP(A1098,'[2]LA Income Females'!$A$2:$C$1106,3,0)</f>
        <v>0</v>
      </c>
      <c r="F1098" s="1">
        <f>VLOOKUP(A1098,'[3]LA Incarceration'!$A$2:$C$1106,3,0)</f>
        <v>0</v>
      </c>
    </row>
    <row r="1099" spans="1:6" x14ac:dyDescent="0.2">
      <c r="A1099">
        <v>6037207400</v>
      </c>
      <c r="B1099" t="s">
        <v>14</v>
      </c>
      <c r="D1099" s="2">
        <f>VLOOKUP(A1099,'[1]LA Income Males'!$A$2:$C$1106,3,0)</f>
        <v>0</v>
      </c>
      <c r="E1099" s="2">
        <f>VLOOKUP(A1099,'[2]LA Income Females'!$A$2:$C$1106,3,0)</f>
        <v>0</v>
      </c>
      <c r="F1099" s="1">
        <f>VLOOKUP(A1099,'[3]LA Incarceration'!$A$2:$C$1106,3,0)</f>
        <v>0</v>
      </c>
    </row>
    <row r="1100" spans="1:6" x14ac:dyDescent="0.2">
      <c r="A1100">
        <v>6037551600</v>
      </c>
      <c r="B1100" t="s">
        <v>70</v>
      </c>
      <c r="D1100" s="2">
        <f>VLOOKUP(A1100,'[1]LA Income Males'!$A$2:$C$1106,3,0)</f>
        <v>0</v>
      </c>
      <c r="E1100" s="2">
        <f>VLOOKUP(A1100,'[2]LA Income Females'!$A$2:$C$1106,3,0)</f>
        <v>0</v>
      </c>
      <c r="F1100" s="1">
        <f>VLOOKUP(A1100,'[3]LA Incarceration'!$A$2:$C$1106,3,0)</f>
        <v>0</v>
      </c>
    </row>
    <row r="1101" spans="1:6" x14ac:dyDescent="0.2">
      <c r="A1101">
        <v>6037206020</v>
      </c>
      <c r="B1101" t="s">
        <v>14</v>
      </c>
      <c r="D1101" s="2">
        <f>VLOOKUP(A1101,'[1]LA Income Males'!$A$2:$C$1106,3,0)</f>
        <v>0</v>
      </c>
      <c r="E1101" s="2">
        <f>VLOOKUP(A1101,'[2]LA Income Females'!$A$2:$C$1106,3,0)</f>
        <v>0</v>
      </c>
      <c r="F1101" s="1">
        <f>VLOOKUP(A1101,'[3]LA Incarceration'!$A$2:$C$1106,3,0)</f>
        <v>0</v>
      </c>
    </row>
    <row r="1102" spans="1:6" x14ac:dyDescent="0.2">
      <c r="A1102">
        <v>6037980028</v>
      </c>
      <c r="B1102" t="s">
        <v>2</v>
      </c>
      <c r="D1102" s="2">
        <f>VLOOKUP(A1102,'[1]LA Income Males'!$A$2:$C$1106,3,0)</f>
        <v>0</v>
      </c>
      <c r="E1102" s="2">
        <f>VLOOKUP(A1102,'[2]LA Income Females'!$A$2:$C$1106,3,0)</f>
        <v>0</v>
      </c>
      <c r="F1102" s="1">
        <f>VLOOKUP(A1102,'[3]LA Incarceration'!$A$2:$C$1106,3,0)</f>
        <v>0</v>
      </c>
    </row>
    <row r="1103" spans="1:6" x14ac:dyDescent="0.2">
      <c r="A1103">
        <v>6037265304</v>
      </c>
      <c r="B1103" t="s">
        <v>3</v>
      </c>
      <c r="D1103" s="2">
        <f>VLOOKUP(A1103,'[1]LA Income Males'!$A$2:$C$1106,3,0)</f>
        <v>0</v>
      </c>
      <c r="E1103" s="2">
        <f>VLOOKUP(A1103,'[2]LA Income Females'!$A$2:$C$1106,3,0)</f>
        <v>0</v>
      </c>
      <c r="F1103" s="1">
        <f>VLOOKUP(A1103,'[3]LA Incarceration'!$A$2:$C$1106,3,0)</f>
        <v>0</v>
      </c>
    </row>
    <row r="1104" spans="1:6" x14ac:dyDescent="0.2">
      <c r="A1104">
        <v>6037222700</v>
      </c>
      <c r="B1104" t="s">
        <v>114</v>
      </c>
      <c r="D1104" s="2">
        <f>VLOOKUP(A1104,'[1]LA Income Males'!$A$2:$C$1106,3,0)</f>
        <v>0</v>
      </c>
      <c r="E1104" s="2">
        <f>VLOOKUP(A1104,'[2]LA Income Females'!$A$2:$C$1106,3,0)</f>
        <v>0</v>
      </c>
      <c r="F1104" s="1">
        <f>VLOOKUP(A1104,'[3]LA Incarceration'!$A$2:$C$1106,3,0)</f>
        <v>0</v>
      </c>
    </row>
    <row r="1105" spans="1:6" x14ac:dyDescent="0.2">
      <c r="A1105">
        <v>6037320000</v>
      </c>
      <c r="B1105" t="s">
        <v>153</v>
      </c>
      <c r="D1105" s="2">
        <f>VLOOKUP(A1105,'[1]LA Income Males'!$A$2:$C$1106,3,0)</f>
        <v>0</v>
      </c>
      <c r="E1105" s="2">
        <f>VLOOKUP(A1105,'[2]LA Income Females'!$A$2:$C$1106,3,0)</f>
        <v>0</v>
      </c>
      <c r="F1105" s="1">
        <f>VLOOKUP(A1105,'[3]LA Incarceration'!$A$2:$C$1106,3,0)</f>
        <v>0</v>
      </c>
    </row>
    <row r="1106" spans="1:6" x14ac:dyDescent="0.2">
      <c r="A1106">
        <v>6037980009</v>
      </c>
      <c r="B1106" t="s">
        <v>2</v>
      </c>
      <c r="D1106" s="2">
        <f>VLOOKUP(A1106,'[1]LA Income Males'!$A$2:$C$1106,3,0)</f>
        <v>0</v>
      </c>
      <c r="E1106" s="2">
        <f>VLOOKUP(A1106,'[2]LA Income Females'!$A$2:$C$1106,3,0)</f>
        <v>0</v>
      </c>
      <c r="F1106" s="1">
        <f>VLOOKUP(A1106,'[3]LA Incarceration'!$A$2:$C$1106,3,0)</f>
        <v>0</v>
      </c>
    </row>
  </sheetData>
  <autoFilter ref="A1:F1106" xr:uid="{1ED62D80-F4A1-CA42-8F08-EAEB17906203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A7B3-3BFB-1E42-8338-5E17F1C243DA}">
  <sheetPr filterMode="1"/>
  <dimension ref="A1:E332"/>
  <sheetViews>
    <sheetView workbookViewId="0">
      <selection activeCell="D4" sqref="D4"/>
    </sheetView>
  </sheetViews>
  <sheetFormatPr baseColWidth="10" defaultRowHeight="16" x14ac:dyDescent="0.2"/>
  <cols>
    <col min="1" max="1" width="12.1640625" bestFit="1" customWidth="1"/>
    <col min="2" max="2" width="46.5" bestFit="1" customWidth="1"/>
    <col min="3" max="3" width="16.33203125" bestFit="1" customWidth="1"/>
    <col min="4" max="4" width="16.33203125" customWidth="1"/>
    <col min="5" max="5" width="16.33203125" style="1" bestFit="1" customWidth="1"/>
  </cols>
  <sheetData>
    <row r="1" spans="1:5" x14ac:dyDescent="0.2">
      <c r="A1" t="s">
        <v>0</v>
      </c>
      <c r="B1" t="s">
        <v>1</v>
      </c>
      <c r="C1" t="s">
        <v>154</v>
      </c>
      <c r="D1" t="s">
        <v>155</v>
      </c>
      <c r="E1" s="1" t="s">
        <v>157</v>
      </c>
    </row>
    <row r="2" spans="1:5" hidden="1" x14ac:dyDescent="0.2">
      <c r="A2">
        <v>24005403803</v>
      </c>
      <c r="B2" t="s">
        <v>278</v>
      </c>
      <c r="C2">
        <v>69429</v>
      </c>
      <c r="E2" t="e">
        <f>VLOOKUP(A2,'[4]Baltimore Incarceration'!$A$1:$C$324,3,0)</f>
        <v>#N/A</v>
      </c>
    </row>
    <row r="3" spans="1:5" x14ac:dyDescent="0.2">
      <c r="A3">
        <v>24510120500</v>
      </c>
      <c r="B3" t="s">
        <v>163</v>
      </c>
      <c r="C3">
        <v>20606</v>
      </c>
      <c r="D3">
        <f>VLOOKUP(A3,'[5]Baltimore Income Males'!$A$2:$C$332,3,0)</f>
        <v>15844</v>
      </c>
      <c r="E3" s="1">
        <f>VLOOKUP(A3,'[4]Baltimore Incarceration'!$A$1:$C$324,3,0)</f>
        <v>0.1305</v>
      </c>
    </row>
    <row r="4" spans="1:5" x14ac:dyDescent="0.2">
      <c r="A4">
        <v>24510080400</v>
      </c>
      <c r="B4" t="s">
        <v>164</v>
      </c>
      <c r="C4">
        <v>19679</v>
      </c>
      <c r="D4">
        <f>VLOOKUP(A4,'[5]Baltimore Income Males'!$A$2:$C$332,3,0)</f>
        <v>19776</v>
      </c>
      <c r="E4" s="1">
        <f>VLOOKUP(A4,'[4]Baltimore Incarceration'!$A$1:$C$324,3,0)</f>
        <v>0.1135</v>
      </c>
    </row>
    <row r="5" spans="1:5" x14ac:dyDescent="0.2">
      <c r="A5">
        <v>24510080800</v>
      </c>
      <c r="B5" t="s">
        <v>164</v>
      </c>
      <c r="C5">
        <v>17249</v>
      </c>
      <c r="D5">
        <f>VLOOKUP(A5,'[5]Baltimore Income Males'!$A$2:$C$332,3,0)</f>
        <v>14042</v>
      </c>
      <c r="E5" s="1">
        <f>VLOOKUP(A5,'[4]Baltimore Incarceration'!$A$1:$C$324,3,0)</f>
        <v>0.1128</v>
      </c>
    </row>
    <row r="6" spans="1:5" x14ac:dyDescent="0.2">
      <c r="A6">
        <v>24510271400</v>
      </c>
      <c r="B6" t="s">
        <v>165</v>
      </c>
      <c r="C6">
        <v>50567</v>
      </c>
      <c r="D6">
        <f>VLOOKUP(A6,'[5]Baltimore Income Males'!$A$2:$C$332,3,0)</f>
        <v>62346</v>
      </c>
      <c r="E6" s="1">
        <f>VLOOKUP(A6,'[4]Baltimore Incarceration'!$A$1:$C$324,3,0)</f>
        <v>0.1091</v>
      </c>
    </row>
    <row r="7" spans="1:5" x14ac:dyDescent="0.2">
      <c r="A7">
        <v>24510160200</v>
      </c>
      <c r="B7" t="s">
        <v>166</v>
      </c>
      <c r="C7">
        <v>19311</v>
      </c>
      <c r="D7">
        <f>VLOOKUP(A7,'[5]Baltimore Income Males'!$A$2:$C$332,3,0)</f>
        <v>15400</v>
      </c>
      <c r="E7" s="1">
        <f>VLOOKUP(A7,'[4]Baltimore Incarceration'!$A$1:$C$324,3,0)</f>
        <v>0.1061</v>
      </c>
    </row>
    <row r="8" spans="1:5" x14ac:dyDescent="0.2">
      <c r="A8">
        <v>24005452500</v>
      </c>
      <c r="B8" t="s">
        <v>167</v>
      </c>
      <c r="C8">
        <v>29717</v>
      </c>
      <c r="D8">
        <f>VLOOKUP(A8,'[5]Baltimore Income Males'!$A$2:$C$332,3,0)</f>
        <v>36870</v>
      </c>
      <c r="E8" s="1">
        <f>VLOOKUP(A8,'[4]Baltimore Incarceration'!$A$1:$C$324,3,0)</f>
        <v>0.1056</v>
      </c>
    </row>
    <row r="9" spans="1:5" x14ac:dyDescent="0.2">
      <c r="A9">
        <v>24510200400</v>
      </c>
      <c r="B9" t="s">
        <v>168</v>
      </c>
      <c r="C9">
        <v>18371</v>
      </c>
      <c r="D9">
        <f>VLOOKUP(A9,'[5]Baltimore Income Males'!$A$2:$C$332,3,0)</f>
        <v>13860</v>
      </c>
      <c r="E9" s="1">
        <f>VLOOKUP(A9,'[4]Baltimore Incarceration'!$A$1:$C$324,3,0)</f>
        <v>0.105</v>
      </c>
    </row>
    <row r="10" spans="1:5" x14ac:dyDescent="0.2">
      <c r="A10">
        <v>24510180100</v>
      </c>
      <c r="B10" t="s">
        <v>169</v>
      </c>
      <c r="C10">
        <v>17003</v>
      </c>
      <c r="D10">
        <f>VLOOKUP(A10,'[5]Baltimore Income Males'!$A$2:$C$332,3,0)</f>
        <v>12417</v>
      </c>
      <c r="E10" s="1">
        <f>VLOOKUP(A10,'[4]Baltimore Incarceration'!$A$1:$C$324,3,0)</f>
        <v>0.10199999999999999</v>
      </c>
    </row>
    <row r="11" spans="1:5" x14ac:dyDescent="0.2">
      <c r="A11">
        <v>24510190200</v>
      </c>
      <c r="B11" t="s">
        <v>170</v>
      </c>
      <c r="C11">
        <v>19811</v>
      </c>
      <c r="D11">
        <f>VLOOKUP(A11,'[5]Baltimore Income Males'!$A$2:$C$332,3,0)</f>
        <v>22904</v>
      </c>
      <c r="E11" s="1">
        <f>VLOOKUP(A11,'[4]Baltimore Incarceration'!$A$1:$C$324,3,0)</f>
        <v>9.98E-2</v>
      </c>
    </row>
    <row r="12" spans="1:5" x14ac:dyDescent="0.2">
      <c r="A12">
        <v>24510120600</v>
      </c>
      <c r="B12" t="s">
        <v>171</v>
      </c>
      <c r="C12">
        <v>21693</v>
      </c>
      <c r="D12">
        <f>VLOOKUP(A12,'[5]Baltimore Income Males'!$A$2:$C$332,3,0)</f>
        <v>21715</v>
      </c>
      <c r="E12" s="1">
        <f>VLOOKUP(A12,'[4]Baltimore Incarceration'!$A$1:$C$324,3,0)</f>
        <v>9.8400000000000001E-2</v>
      </c>
    </row>
    <row r="13" spans="1:5" x14ac:dyDescent="0.2">
      <c r="A13">
        <v>24510070400</v>
      </c>
      <c r="B13" t="s">
        <v>172</v>
      </c>
      <c r="C13">
        <v>18807</v>
      </c>
      <c r="D13">
        <f>VLOOKUP(A13,'[5]Baltimore Income Males'!$A$2:$C$332,3,0)</f>
        <v>16403</v>
      </c>
      <c r="E13" s="1">
        <f>VLOOKUP(A13,'[4]Baltimore Incarceration'!$A$1:$C$324,3,0)</f>
        <v>9.8199999999999996E-2</v>
      </c>
    </row>
    <row r="14" spans="1:5" x14ac:dyDescent="0.2">
      <c r="A14">
        <v>24510100100</v>
      </c>
      <c r="B14" t="s">
        <v>173</v>
      </c>
      <c r="C14">
        <v>16364</v>
      </c>
      <c r="D14">
        <f>VLOOKUP(A14,'[5]Baltimore Income Males'!$A$2:$C$332,3,0)</f>
        <v>16425</v>
      </c>
      <c r="E14" s="1">
        <f>VLOOKUP(A14,'[4]Baltimore Incarceration'!$A$1:$C$324,3,0)</f>
        <v>9.2700000000000005E-2</v>
      </c>
    </row>
    <row r="15" spans="1:5" x14ac:dyDescent="0.2">
      <c r="A15">
        <v>24510090900</v>
      </c>
      <c r="B15" t="s">
        <v>174</v>
      </c>
      <c r="C15">
        <v>18835</v>
      </c>
      <c r="D15">
        <f>VLOOKUP(A15,'[5]Baltimore Income Males'!$A$2:$C$332,3,0)</f>
        <v>16672</v>
      </c>
      <c r="E15" s="1">
        <f>VLOOKUP(A15,'[4]Baltimore Incarceration'!$A$1:$C$324,3,0)</f>
        <v>9.11E-2</v>
      </c>
    </row>
    <row r="16" spans="1:5" x14ac:dyDescent="0.2">
      <c r="A16">
        <v>24510070200</v>
      </c>
      <c r="B16" t="s">
        <v>175</v>
      </c>
      <c r="C16">
        <v>18810</v>
      </c>
      <c r="D16">
        <f>VLOOKUP(A16,'[5]Baltimore Income Males'!$A$2:$C$332,3,0)</f>
        <v>16397</v>
      </c>
      <c r="E16" s="1">
        <f>VLOOKUP(A16,'[4]Baltimore Incarceration'!$A$1:$C$324,3,0)</f>
        <v>9.01E-2</v>
      </c>
    </row>
    <row r="17" spans="1:5" x14ac:dyDescent="0.2">
      <c r="A17">
        <v>24510280302</v>
      </c>
      <c r="B17" t="s">
        <v>176</v>
      </c>
      <c r="C17">
        <v>22901</v>
      </c>
      <c r="D17">
        <f>VLOOKUP(A17,'[5]Baltimore Income Males'!$A$2:$C$332,3,0)</f>
        <v>21326</v>
      </c>
      <c r="E17" s="1">
        <f>VLOOKUP(A17,'[4]Baltimore Incarceration'!$A$1:$C$324,3,0)</f>
        <v>8.72E-2</v>
      </c>
    </row>
    <row r="18" spans="1:5" x14ac:dyDescent="0.2">
      <c r="A18">
        <v>24510200702</v>
      </c>
      <c r="B18" t="s">
        <v>177</v>
      </c>
      <c r="C18">
        <v>21999</v>
      </c>
      <c r="D18">
        <f>VLOOKUP(A18,'[5]Baltimore Income Males'!$A$2:$C$332,3,0)</f>
        <v>17466</v>
      </c>
      <c r="E18" s="1">
        <f>VLOOKUP(A18,'[4]Baltimore Incarceration'!$A$1:$C$324,3,0)</f>
        <v>8.5400000000000004E-2</v>
      </c>
    </row>
    <row r="19" spans="1:5" hidden="1" x14ac:dyDescent="0.2">
      <c r="A19">
        <v>24005411308</v>
      </c>
      <c r="B19" t="s">
        <v>275</v>
      </c>
      <c r="C19">
        <v>44054</v>
      </c>
      <c r="E19" t="e">
        <f>VLOOKUP(A19,'[4]Baltimore Incarceration'!$A$1:$C$324,3,0)</f>
        <v>#N/A</v>
      </c>
    </row>
    <row r="20" spans="1:5" x14ac:dyDescent="0.2">
      <c r="A20">
        <v>24510200100</v>
      </c>
      <c r="B20" t="s">
        <v>178</v>
      </c>
      <c r="C20">
        <v>20987</v>
      </c>
      <c r="D20">
        <f>VLOOKUP(A20,'[5]Baltimore Income Males'!$A$2:$C$332,3,0)</f>
        <v>19232</v>
      </c>
      <c r="E20" s="1">
        <f>VLOOKUP(A20,'[4]Baltimore Incarceration'!$A$1:$C$324,3,0)</f>
        <v>8.5000000000000006E-2</v>
      </c>
    </row>
    <row r="21" spans="1:5" x14ac:dyDescent="0.2">
      <c r="A21">
        <v>24510280402</v>
      </c>
      <c r="B21" t="s">
        <v>179</v>
      </c>
      <c r="C21">
        <v>23620</v>
      </c>
      <c r="D21">
        <f>VLOOKUP(A21,'[5]Baltimore Income Males'!$A$2:$C$332,3,0)</f>
        <v>20709</v>
      </c>
      <c r="E21" s="1">
        <f>VLOOKUP(A21,'[4]Baltimore Incarceration'!$A$1:$C$324,3,0)</f>
        <v>8.4900000000000003E-2</v>
      </c>
    </row>
    <row r="22" spans="1:5" x14ac:dyDescent="0.2">
      <c r="A22">
        <v>24510140100</v>
      </c>
      <c r="B22" t="s">
        <v>180</v>
      </c>
      <c r="C22">
        <v>27143</v>
      </c>
      <c r="D22">
        <f>VLOOKUP(A22,'[5]Baltimore Income Males'!$A$2:$C$332,3,0)</f>
        <v>33362</v>
      </c>
      <c r="E22" s="1">
        <f>VLOOKUP(A22,'[4]Baltimore Incarceration'!$A$1:$C$324,3,0)</f>
        <v>8.3799999999999999E-2</v>
      </c>
    </row>
    <row r="23" spans="1:5" x14ac:dyDescent="0.2">
      <c r="A23">
        <v>24510271001</v>
      </c>
      <c r="B23" t="s">
        <v>181</v>
      </c>
      <c r="C23">
        <v>19162</v>
      </c>
      <c r="D23">
        <f>VLOOKUP(A23,'[5]Baltimore Income Males'!$A$2:$C$332,3,0)</f>
        <v>15880</v>
      </c>
      <c r="E23" s="1">
        <f>VLOOKUP(A23,'[4]Baltimore Incarceration'!$A$1:$C$324,3,0)</f>
        <v>8.2400000000000001E-2</v>
      </c>
    </row>
    <row r="24" spans="1:5" x14ac:dyDescent="0.2">
      <c r="A24">
        <v>24510140200</v>
      </c>
      <c r="B24" t="s">
        <v>182</v>
      </c>
      <c r="C24">
        <v>18934</v>
      </c>
      <c r="D24">
        <f>VLOOKUP(A24,'[5]Baltimore Income Males'!$A$2:$C$332,3,0)</f>
        <v>15571</v>
      </c>
      <c r="E24" s="1">
        <f>VLOOKUP(A24,'[4]Baltimore Incarceration'!$A$1:$C$324,3,0)</f>
        <v>8.0600000000000005E-2</v>
      </c>
    </row>
    <row r="25" spans="1:5" x14ac:dyDescent="0.2">
      <c r="A25">
        <v>24510020100</v>
      </c>
      <c r="B25" t="s">
        <v>183</v>
      </c>
      <c r="C25">
        <v>25227</v>
      </c>
      <c r="D25">
        <f>VLOOKUP(A25,'[5]Baltimore Income Males'!$A$2:$C$332,3,0)</f>
        <v>27226</v>
      </c>
      <c r="E25" s="1">
        <f>VLOOKUP(A25,'[4]Baltimore Incarceration'!$A$1:$C$324,3,0)</f>
        <v>7.9500000000000001E-2</v>
      </c>
    </row>
    <row r="26" spans="1:5" hidden="1" x14ac:dyDescent="0.2">
      <c r="A26">
        <v>24005492001</v>
      </c>
      <c r="B26" t="s">
        <v>271</v>
      </c>
      <c r="C26">
        <v>41238</v>
      </c>
      <c r="E26" t="e">
        <f>VLOOKUP(A26,'[4]Baltimore Incarceration'!$A$1:$C$324,3,0)</f>
        <v>#N/A</v>
      </c>
    </row>
    <row r="27" spans="1:5" x14ac:dyDescent="0.2">
      <c r="A27">
        <v>24510160700</v>
      </c>
      <c r="B27" t="s">
        <v>184</v>
      </c>
      <c r="C27">
        <v>20579</v>
      </c>
      <c r="D27">
        <f>VLOOKUP(A27,'[5]Baltimore Income Males'!$A$2:$C$332,3,0)</f>
        <v>17781</v>
      </c>
      <c r="E27" s="1">
        <f>VLOOKUP(A27,'[4]Baltimore Incarceration'!$A$1:$C$324,3,0)</f>
        <v>7.8700000000000006E-2</v>
      </c>
    </row>
    <row r="28" spans="1:5" x14ac:dyDescent="0.2">
      <c r="A28">
        <v>24510190100</v>
      </c>
      <c r="B28" t="s">
        <v>185</v>
      </c>
      <c r="C28">
        <v>18005</v>
      </c>
      <c r="D28">
        <f>VLOOKUP(A28,'[5]Baltimore Income Males'!$A$2:$C$332,3,0)</f>
        <v>15811</v>
      </c>
      <c r="E28" s="1">
        <f>VLOOKUP(A28,'[4]Baltimore Incarceration'!$A$1:$C$324,3,0)</f>
        <v>7.7899999999999997E-2</v>
      </c>
    </row>
    <row r="29" spans="1:5" x14ac:dyDescent="0.2">
      <c r="A29">
        <v>24510170300</v>
      </c>
      <c r="B29" t="s">
        <v>182</v>
      </c>
      <c r="C29">
        <v>19699</v>
      </c>
      <c r="D29">
        <f>VLOOKUP(A29,'[5]Baltimore Income Males'!$A$2:$C$332,3,0)</f>
        <v>17641</v>
      </c>
      <c r="E29" s="1">
        <f>VLOOKUP(A29,'[4]Baltimore Incarceration'!$A$1:$C$324,3,0)</f>
        <v>7.7799999999999994E-2</v>
      </c>
    </row>
    <row r="30" spans="1:5" hidden="1" x14ac:dyDescent="0.2">
      <c r="A30">
        <v>24005491500</v>
      </c>
      <c r="B30" t="s">
        <v>271</v>
      </c>
      <c r="C30">
        <v>39085</v>
      </c>
      <c r="E30" t="e">
        <f>VLOOKUP(A30,'[4]Baltimore Incarceration'!$A$1:$C$324,3,0)</f>
        <v>#N/A</v>
      </c>
    </row>
    <row r="31" spans="1:5" x14ac:dyDescent="0.2">
      <c r="A31">
        <v>24510080700</v>
      </c>
      <c r="B31" t="s">
        <v>164</v>
      </c>
      <c r="C31">
        <v>19032</v>
      </c>
      <c r="D31">
        <f>VLOOKUP(A31,'[5]Baltimore Income Males'!$A$2:$C$332,3,0)</f>
        <v>16855</v>
      </c>
      <c r="E31" s="1">
        <f>VLOOKUP(A31,'[4]Baltimore Incarceration'!$A$1:$C$324,3,0)</f>
        <v>7.7299999999999994E-2</v>
      </c>
    </row>
    <row r="32" spans="1:5" hidden="1" x14ac:dyDescent="0.2">
      <c r="A32">
        <v>24005411306</v>
      </c>
      <c r="B32" t="s">
        <v>275</v>
      </c>
      <c r="C32">
        <v>38770</v>
      </c>
      <c r="E32" t="e">
        <f>VLOOKUP(A32,'[4]Baltimore Incarceration'!$A$1:$C$324,3,0)</f>
        <v>#N/A</v>
      </c>
    </row>
    <row r="33" spans="1:5" x14ac:dyDescent="0.2">
      <c r="A33">
        <v>24510260604</v>
      </c>
      <c r="B33" t="s">
        <v>186</v>
      </c>
      <c r="C33">
        <v>19950</v>
      </c>
      <c r="D33">
        <f>VLOOKUP(A33,'[5]Baltimore Income Males'!$A$2:$C$332,3,0)</f>
        <v>17102</v>
      </c>
      <c r="E33" s="1">
        <f>VLOOKUP(A33,'[4]Baltimore Incarceration'!$A$1:$C$324,3,0)</f>
        <v>7.6200000000000004E-2</v>
      </c>
    </row>
    <row r="34" spans="1:5" x14ac:dyDescent="0.2">
      <c r="A34">
        <v>24510270501</v>
      </c>
      <c r="B34" t="s">
        <v>187</v>
      </c>
      <c r="C34">
        <v>33519</v>
      </c>
      <c r="D34">
        <f>VLOOKUP(A34,'[5]Baltimore Income Males'!$A$2:$C$332,3,0)</f>
        <v>43888</v>
      </c>
      <c r="E34" s="1">
        <f>VLOOKUP(A34,'[4]Baltimore Incarceration'!$A$1:$C$324,3,0)</f>
        <v>7.5700000000000003E-2</v>
      </c>
    </row>
    <row r="35" spans="1:5" x14ac:dyDescent="0.2">
      <c r="A35">
        <v>24510250207</v>
      </c>
      <c r="B35" t="s">
        <v>188</v>
      </c>
      <c r="C35">
        <v>21215</v>
      </c>
      <c r="D35">
        <f>VLOOKUP(A35,'[5]Baltimore Income Males'!$A$2:$C$332,3,0)</f>
        <v>19353</v>
      </c>
      <c r="E35" s="1">
        <f>VLOOKUP(A35,'[4]Baltimore Incarceration'!$A$1:$C$324,3,0)</f>
        <v>7.5499999999999998E-2</v>
      </c>
    </row>
    <row r="36" spans="1:5" x14ac:dyDescent="0.2">
      <c r="A36">
        <v>24510080302</v>
      </c>
      <c r="B36" t="s">
        <v>189</v>
      </c>
      <c r="C36">
        <v>20068</v>
      </c>
      <c r="D36">
        <f>VLOOKUP(A36,'[5]Baltimore Income Males'!$A$2:$C$332,3,0)</f>
        <v>16320</v>
      </c>
      <c r="E36" s="1">
        <f>VLOOKUP(A36,'[4]Baltimore Incarceration'!$A$1:$C$324,3,0)</f>
        <v>7.3700000000000002E-2</v>
      </c>
    </row>
    <row r="37" spans="1:5" x14ac:dyDescent="0.2">
      <c r="A37">
        <v>24510080301</v>
      </c>
      <c r="B37" t="s">
        <v>189</v>
      </c>
      <c r="C37">
        <v>18557</v>
      </c>
      <c r="D37">
        <f>VLOOKUP(A37,'[5]Baltimore Income Males'!$A$2:$C$332,3,0)</f>
        <v>17362</v>
      </c>
      <c r="E37" s="1">
        <f>VLOOKUP(A37,'[4]Baltimore Incarceration'!$A$1:$C$324,3,0)</f>
        <v>7.2599999999999998E-2</v>
      </c>
    </row>
    <row r="38" spans="1:5" hidden="1" x14ac:dyDescent="0.2">
      <c r="A38">
        <v>24005411407</v>
      </c>
      <c r="B38" t="s">
        <v>271</v>
      </c>
      <c r="C38">
        <v>36579</v>
      </c>
      <c r="E38" t="e">
        <f>VLOOKUP(A38,'[4]Baltimore Incarceration'!$A$1:$C$324,3,0)</f>
        <v>#N/A</v>
      </c>
    </row>
    <row r="39" spans="1:5" x14ac:dyDescent="0.2">
      <c r="A39">
        <v>24510130806</v>
      </c>
      <c r="B39" t="s">
        <v>190</v>
      </c>
      <c r="C39">
        <v>28168</v>
      </c>
      <c r="D39">
        <f>VLOOKUP(A39,'[5]Baltimore Income Males'!$A$2:$C$332,3,0)</f>
        <v>30452</v>
      </c>
      <c r="E39" s="1">
        <f>VLOOKUP(A39,'[4]Baltimore Incarceration'!$A$1:$C$324,3,0)</f>
        <v>7.2499999999999995E-2</v>
      </c>
    </row>
    <row r="40" spans="1:5" x14ac:dyDescent="0.2">
      <c r="A40">
        <v>24510270902</v>
      </c>
      <c r="B40" t="s">
        <v>191</v>
      </c>
      <c r="C40">
        <v>23692</v>
      </c>
      <c r="D40">
        <f>VLOOKUP(A40,'[5]Baltimore Income Males'!$A$2:$C$332,3,0)</f>
        <v>27125</v>
      </c>
      <c r="E40" s="1">
        <f>VLOOKUP(A40,'[4]Baltimore Incarceration'!$A$1:$C$324,3,0)</f>
        <v>7.2400000000000006E-2</v>
      </c>
    </row>
    <row r="41" spans="1:5" x14ac:dyDescent="0.2">
      <c r="A41">
        <v>24510140300</v>
      </c>
      <c r="B41" t="s">
        <v>192</v>
      </c>
      <c r="C41">
        <v>18178</v>
      </c>
      <c r="D41">
        <f>VLOOKUP(A41,'[5]Baltimore Income Males'!$A$2:$C$332,3,0)</f>
        <v>14934</v>
      </c>
      <c r="E41" s="1">
        <f>VLOOKUP(A41,'[4]Baltimore Incarceration'!$A$1:$C$324,3,0)</f>
        <v>7.2300000000000003E-2</v>
      </c>
    </row>
    <row r="42" spans="1:5" x14ac:dyDescent="0.2">
      <c r="A42">
        <v>24510200200</v>
      </c>
      <c r="B42" t="s">
        <v>178</v>
      </c>
      <c r="C42">
        <v>18502</v>
      </c>
      <c r="D42">
        <f>VLOOKUP(A42,'[5]Baltimore Income Males'!$A$2:$C$332,3,0)</f>
        <v>15555</v>
      </c>
      <c r="E42" s="1">
        <f>VLOOKUP(A42,'[4]Baltimore Incarceration'!$A$1:$C$324,3,0)</f>
        <v>7.2099999999999997E-2</v>
      </c>
    </row>
    <row r="43" spans="1:5" x14ac:dyDescent="0.2">
      <c r="A43">
        <v>24510120400</v>
      </c>
      <c r="B43" t="s">
        <v>193</v>
      </c>
      <c r="C43">
        <v>21052</v>
      </c>
      <c r="D43">
        <f>VLOOKUP(A43,'[5]Baltimore Income Males'!$A$2:$C$332,3,0)</f>
        <v>19281</v>
      </c>
      <c r="E43" s="1">
        <f>VLOOKUP(A43,'[4]Baltimore Incarceration'!$A$1:$C$324,3,0)</f>
        <v>7.1999999999999995E-2</v>
      </c>
    </row>
    <row r="44" spans="1:5" x14ac:dyDescent="0.2">
      <c r="A44">
        <v>24510150600</v>
      </c>
      <c r="B44" t="s">
        <v>194</v>
      </c>
      <c r="C44">
        <v>19552</v>
      </c>
      <c r="D44">
        <f>VLOOKUP(A44,'[5]Baltimore Income Males'!$A$2:$C$332,3,0)</f>
        <v>17115</v>
      </c>
      <c r="E44" s="1">
        <f>VLOOKUP(A44,'[4]Baltimore Incarceration'!$A$1:$C$324,3,0)</f>
        <v>7.17E-2</v>
      </c>
    </row>
    <row r="45" spans="1:5" x14ac:dyDescent="0.2">
      <c r="A45">
        <v>24510260301</v>
      </c>
      <c r="B45" t="s">
        <v>195</v>
      </c>
      <c r="C45">
        <v>20561</v>
      </c>
      <c r="D45">
        <f>VLOOKUP(A45,'[5]Baltimore Income Males'!$A$2:$C$332,3,0)</f>
        <v>21849</v>
      </c>
      <c r="E45" s="1">
        <f>VLOOKUP(A45,'[4]Baltimore Incarceration'!$A$1:$C$324,3,0)</f>
        <v>7.1599999999999997E-2</v>
      </c>
    </row>
    <row r="46" spans="1:5" x14ac:dyDescent="0.2">
      <c r="A46">
        <v>24510260402</v>
      </c>
      <c r="B46" t="s">
        <v>196</v>
      </c>
      <c r="C46">
        <v>20948</v>
      </c>
      <c r="D46">
        <f>VLOOKUP(A46,'[5]Baltimore Income Males'!$A$2:$C$332,3,0)</f>
        <v>20549</v>
      </c>
      <c r="E46" s="1">
        <f>VLOOKUP(A46,'[4]Baltimore Incarceration'!$A$1:$C$324,3,0)</f>
        <v>7.0599999999999996E-2</v>
      </c>
    </row>
    <row r="47" spans="1:5" x14ac:dyDescent="0.2">
      <c r="A47">
        <v>24510250204</v>
      </c>
      <c r="B47" t="s">
        <v>188</v>
      </c>
      <c r="C47">
        <v>18415</v>
      </c>
      <c r="D47">
        <f>VLOOKUP(A47,'[5]Baltimore Income Males'!$A$2:$C$332,3,0)</f>
        <v>14632</v>
      </c>
      <c r="E47" s="1">
        <f>VLOOKUP(A47,'[4]Baltimore Incarceration'!$A$1:$C$324,3,0)</f>
        <v>7.0199999999999999E-2</v>
      </c>
    </row>
    <row r="48" spans="1:5" x14ac:dyDescent="0.2">
      <c r="A48">
        <v>24005421300</v>
      </c>
      <c r="B48" t="s">
        <v>167</v>
      </c>
      <c r="C48">
        <v>23055</v>
      </c>
      <c r="D48">
        <f>VLOOKUP(A48,'[5]Baltimore Income Males'!$A$2:$C$332,3,0)</f>
        <v>23876</v>
      </c>
      <c r="E48" s="1">
        <f>VLOOKUP(A48,'[4]Baltimore Incarceration'!$A$1:$C$324,3,0)</f>
        <v>6.9699999999999998E-2</v>
      </c>
    </row>
    <row r="49" spans="1:5" x14ac:dyDescent="0.2">
      <c r="A49">
        <v>24510250301</v>
      </c>
      <c r="B49" t="s">
        <v>197</v>
      </c>
      <c r="C49">
        <v>18573</v>
      </c>
      <c r="D49">
        <f>VLOOKUP(A49,'[5]Baltimore Income Males'!$A$2:$C$332,3,0)</f>
        <v>16112</v>
      </c>
      <c r="E49" s="1">
        <f>VLOOKUP(A49,'[4]Baltimore Incarceration'!$A$1:$C$324,3,0)</f>
        <v>6.9199999999999998E-2</v>
      </c>
    </row>
    <row r="50" spans="1:5" x14ac:dyDescent="0.2">
      <c r="A50">
        <v>24510130300</v>
      </c>
      <c r="B50" t="s">
        <v>198</v>
      </c>
      <c r="C50">
        <v>19377</v>
      </c>
      <c r="D50">
        <f>VLOOKUP(A50,'[5]Baltimore Income Males'!$A$2:$C$332,3,0)</f>
        <v>18539</v>
      </c>
      <c r="E50" s="1">
        <f>VLOOKUP(A50,'[4]Baltimore Incarceration'!$A$1:$C$324,3,0)</f>
        <v>6.9000000000000006E-2</v>
      </c>
    </row>
    <row r="51" spans="1:5" x14ac:dyDescent="0.2">
      <c r="A51">
        <v>24510080500</v>
      </c>
      <c r="B51" t="s">
        <v>199</v>
      </c>
      <c r="C51">
        <v>22240</v>
      </c>
      <c r="D51">
        <f>VLOOKUP(A51,'[5]Baltimore Income Males'!$A$2:$C$332,3,0)</f>
        <v>18699</v>
      </c>
      <c r="E51" s="1">
        <f>VLOOKUP(A51,'[4]Baltimore Incarceration'!$A$1:$C$324,3,0)</f>
        <v>6.8900000000000003E-2</v>
      </c>
    </row>
    <row r="52" spans="1:5" x14ac:dyDescent="0.2">
      <c r="A52">
        <v>24510080102</v>
      </c>
      <c r="B52" t="s">
        <v>195</v>
      </c>
      <c r="C52">
        <v>19078</v>
      </c>
      <c r="D52">
        <f>VLOOKUP(A52,'[5]Baltimore Income Males'!$A$2:$C$332,3,0)</f>
        <v>17721</v>
      </c>
      <c r="E52" s="1">
        <f>VLOOKUP(A52,'[4]Baltimore Incarceration'!$A$1:$C$324,3,0)</f>
        <v>6.88E-2</v>
      </c>
    </row>
    <row r="53" spans="1:5" x14ac:dyDescent="0.2">
      <c r="A53">
        <v>24510271600</v>
      </c>
      <c r="B53" t="s">
        <v>200</v>
      </c>
      <c r="C53">
        <v>20121</v>
      </c>
      <c r="D53">
        <f>VLOOKUP(A53,'[5]Baltimore Income Males'!$A$2:$C$332,3,0)</f>
        <v>20128</v>
      </c>
      <c r="E53" s="1">
        <f>VLOOKUP(A53,'[4]Baltimore Incarceration'!$A$1:$C$324,3,0)</f>
        <v>6.7900000000000002E-2</v>
      </c>
    </row>
    <row r="54" spans="1:5" x14ac:dyDescent="0.2">
      <c r="A54">
        <v>24003751102</v>
      </c>
      <c r="B54" t="s">
        <v>201</v>
      </c>
      <c r="C54">
        <v>27636</v>
      </c>
      <c r="D54">
        <f>VLOOKUP(A54,'[5]Baltimore Income Males'!$A$2:$C$332,3,0)</f>
        <v>36626</v>
      </c>
      <c r="E54" s="1">
        <f>VLOOKUP(A54,'[4]Baltimore Incarceration'!$A$1:$C$324,3,0)</f>
        <v>6.6799999999999998E-2</v>
      </c>
    </row>
    <row r="55" spans="1:5" hidden="1" x14ac:dyDescent="0.2">
      <c r="A55">
        <v>24003750801</v>
      </c>
      <c r="B55" t="s">
        <v>201</v>
      </c>
      <c r="C55">
        <v>33927</v>
      </c>
      <c r="E55" t="e">
        <f>VLOOKUP(A55,'[4]Baltimore Incarceration'!$A$1:$C$324,3,0)</f>
        <v>#N/A</v>
      </c>
    </row>
    <row r="56" spans="1:5" x14ac:dyDescent="0.2">
      <c r="A56">
        <v>24510250102</v>
      </c>
      <c r="B56" t="s">
        <v>202</v>
      </c>
      <c r="C56">
        <v>22475</v>
      </c>
      <c r="D56">
        <f>VLOOKUP(A56,'[5]Baltimore Income Males'!$A$2:$C$332,3,0)</f>
        <v>23758</v>
      </c>
      <c r="E56" s="1">
        <f>VLOOKUP(A56,'[4]Baltimore Incarceration'!$A$1:$C$324,3,0)</f>
        <v>6.6000000000000003E-2</v>
      </c>
    </row>
    <row r="57" spans="1:5" x14ac:dyDescent="0.2">
      <c r="A57">
        <v>24510270701</v>
      </c>
      <c r="B57" t="s">
        <v>203</v>
      </c>
      <c r="C57">
        <v>22236</v>
      </c>
      <c r="D57">
        <f>VLOOKUP(A57,'[5]Baltimore Income Males'!$A$2:$C$332,3,0)</f>
        <v>19187</v>
      </c>
      <c r="E57" s="1">
        <f>VLOOKUP(A57,'[4]Baltimore Incarceration'!$A$1:$C$324,3,0)</f>
        <v>6.5500000000000003E-2</v>
      </c>
    </row>
    <row r="58" spans="1:5" x14ac:dyDescent="0.2">
      <c r="A58">
        <v>24510270903</v>
      </c>
      <c r="B58" t="s">
        <v>204</v>
      </c>
      <c r="C58">
        <v>25023</v>
      </c>
      <c r="D58">
        <f>VLOOKUP(A58,'[5]Baltimore Income Males'!$A$2:$C$332,3,0)</f>
        <v>28657</v>
      </c>
      <c r="E58" s="1">
        <f>VLOOKUP(A58,'[4]Baltimore Incarceration'!$A$1:$C$324,3,0)</f>
        <v>6.5299999999999997E-2</v>
      </c>
    </row>
    <row r="59" spans="1:5" x14ac:dyDescent="0.2">
      <c r="A59">
        <v>24510280102</v>
      </c>
      <c r="B59" t="s">
        <v>205</v>
      </c>
      <c r="C59">
        <v>22784</v>
      </c>
      <c r="D59">
        <f>VLOOKUP(A59,'[5]Baltimore Income Males'!$A$2:$C$332,3,0)</f>
        <v>20521</v>
      </c>
      <c r="E59" s="1">
        <f>VLOOKUP(A59,'[4]Baltimore Incarceration'!$A$1:$C$324,3,0)</f>
        <v>6.4799999999999996E-2</v>
      </c>
    </row>
    <row r="60" spans="1:5" x14ac:dyDescent="0.2">
      <c r="A60">
        <v>24510250203</v>
      </c>
      <c r="B60" t="s">
        <v>188</v>
      </c>
      <c r="C60">
        <v>19508</v>
      </c>
      <c r="D60">
        <f>VLOOKUP(A60,'[5]Baltimore Income Males'!$A$2:$C$332,3,0)</f>
        <v>17418</v>
      </c>
      <c r="E60" s="1">
        <f>VLOOKUP(A60,'[4]Baltimore Incarceration'!$A$1:$C$324,3,0)</f>
        <v>6.4799999999999996E-2</v>
      </c>
    </row>
    <row r="61" spans="1:5" x14ac:dyDescent="0.2">
      <c r="A61">
        <v>24510271801</v>
      </c>
      <c r="B61" t="s">
        <v>206</v>
      </c>
      <c r="C61">
        <v>21369</v>
      </c>
      <c r="D61">
        <f>VLOOKUP(A61,'[5]Baltimore Income Males'!$A$2:$C$332,3,0)</f>
        <v>20547</v>
      </c>
      <c r="E61" s="1">
        <f>VLOOKUP(A61,'[4]Baltimore Incarceration'!$A$1:$C$324,3,0)</f>
        <v>6.4600000000000005E-2</v>
      </c>
    </row>
    <row r="62" spans="1:5" x14ac:dyDescent="0.2">
      <c r="A62">
        <v>24510150701</v>
      </c>
      <c r="B62" t="s">
        <v>207</v>
      </c>
      <c r="C62">
        <v>23845</v>
      </c>
      <c r="D62">
        <f>VLOOKUP(A62,'[5]Baltimore Income Males'!$A$2:$C$332,3,0)</f>
        <v>24465</v>
      </c>
      <c r="E62" s="1">
        <f>VLOOKUP(A62,'[4]Baltimore Incarceration'!$A$1:$C$324,3,0)</f>
        <v>6.3799999999999996E-2</v>
      </c>
    </row>
    <row r="63" spans="1:5" x14ac:dyDescent="0.2">
      <c r="A63">
        <v>24005402405</v>
      </c>
      <c r="B63" t="s">
        <v>205</v>
      </c>
      <c r="C63">
        <v>24347</v>
      </c>
      <c r="D63">
        <f>VLOOKUP(A63,'[5]Baltimore Income Males'!$A$2:$C$332,3,0)</f>
        <v>25753</v>
      </c>
      <c r="E63" s="1">
        <f>VLOOKUP(A63,'[4]Baltimore Incarceration'!$A$1:$C$324,3,0)</f>
        <v>6.3500000000000001E-2</v>
      </c>
    </row>
    <row r="64" spans="1:5" x14ac:dyDescent="0.2">
      <c r="A64">
        <v>24005402305</v>
      </c>
      <c r="B64" t="s">
        <v>208</v>
      </c>
      <c r="C64">
        <v>22674</v>
      </c>
      <c r="D64">
        <f>VLOOKUP(A64,'[5]Baltimore Income Males'!$A$2:$C$332,3,0)</f>
        <v>27436</v>
      </c>
      <c r="E64" s="1">
        <f>VLOOKUP(A64,'[4]Baltimore Incarceration'!$A$1:$C$324,3,0)</f>
        <v>6.3500000000000001E-2</v>
      </c>
    </row>
    <row r="65" spans="1:5" x14ac:dyDescent="0.2">
      <c r="A65">
        <v>24510090600</v>
      </c>
      <c r="B65" t="s">
        <v>209</v>
      </c>
      <c r="C65">
        <v>19677</v>
      </c>
      <c r="D65">
        <f>VLOOKUP(A65,'[5]Baltimore Income Males'!$A$2:$C$332,3,0)</f>
        <v>17915</v>
      </c>
      <c r="E65" s="1">
        <f>VLOOKUP(A65,'[4]Baltimore Incarceration'!$A$1:$C$324,3,0)</f>
        <v>6.3100000000000003E-2</v>
      </c>
    </row>
    <row r="66" spans="1:5" x14ac:dyDescent="0.2">
      <c r="A66">
        <v>24510120300</v>
      </c>
      <c r="B66" t="s">
        <v>210</v>
      </c>
      <c r="C66">
        <v>20344</v>
      </c>
      <c r="D66">
        <f>VLOOKUP(A66,'[5]Baltimore Income Males'!$A$2:$C$332,3,0)</f>
        <v>18274</v>
      </c>
      <c r="E66" s="1">
        <f>VLOOKUP(A66,'[4]Baltimore Incarceration'!$A$1:$C$324,3,0)</f>
        <v>6.3E-2</v>
      </c>
    </row>
    <row r="67" spans="1:5" x14ac:dyDescent="0.2">
      <c r="A67">
        <v>24510130200</v>
      </c>
      <c r="B67" t="s">
        <v>211</v>
      </c>
      <c r="C67">
        <v>20100</v>
      </c>
      <c r="D67">
        <f>VLOOKUP(A67,'[5]Baltimore Income Males'!$A$2:$C$332,3,0)</f>
        <v>15382</v>
      </c>
      <c r="E67" s="1">
        <f>VLOOKUP(A67,'[4]Baltimore Incarceration'!$A$1:$C$324,3,0)</f>
        <v>6.2399999999999997E-2</v>
      </c>
    </row>
    <row r="68" spans="1:5" x14ac:dyDescent="0.2">
      <c r="A68">
        <v>24005403202</v>
      </c>
      <c r="B68" t="s">
        <v>205</v>
      </c>
      <c r="C68">
        <v>20432</v>
      </c>
      <c r="D68">
        <f>VLOOKUP(A68,'[5]Baltimore Income Males'!$A$2:$C$332,3,0)</f>
        <v>27334</v>
      </c>
      <c r="E68" s="1">
        <f>VLOOKUP(A68,'[4]Baltimore Incarceration'!$A$1:$C$324,3,0)</f>
        <v>6.1800000000000001E-2</v>
      </c>
    </row>
    <row r="69" spans="1:5" x14ac:dyDescent="0.2">
      <c r="A69">
        <v>24510160802</v>
      </c>
      <c r="B69" t="s">
        <v>212</v>
      </c>
      <c r="C69">
        <v>21336</v>
      </c>
      <c r="D69">
        <f>VLOOKUP(A69,'[5]Baltimore Income Males'!$A$2:$C$332,3,0)</f>
        <v>18813</v>
      </c>
      <c r="E69" s="1">
        <f>VLOOKUP(A69,'[4]Baltimore Incarceration'!$A$1:$C$324,3,0)</f>
        <v>6.1600000000000002E-2</v>
      </c>
    </row>
    <row r="70" spans="1:5" x14ac:dyDescent="0.2">
      <c r="A70">
        <v>24005420702</v>
      </c>
      <c r="B70" t="s">
        <v>167</v>
      </c>
      <c r="C70">
        <v>35853</v>
      </c>
      <c r="D70">
        <f>VLOOKUP(A70,'[5]Baltimore Income Males'!$A$2:$C$332,3,0)</f>
        <v>52639</v>
      </c>
      <c r="E70" s="1">
        <f>VLOOKUP(A70,'[4]Baltimore Incarceration'!$A$1:$C$324,3,0)</f>
        <v>6.1199999999999997E-2</v>
      </c>
    </row>
    <row r="71" spans="1:5" x14ac:dyDescent="0.2">
      <c r="A71">
        <v>24510080200</v>
      </c>
      <c r="B71" t="s">
        <v>164</v>
      </c>
      <c r="C71">
        <v>18770</v>
      </c>
      <c r="D71">
        <f>VLOOKUP(A71,'[5]Baltimore Income Males'!$A$2:$C$332,3,0)</f>
        <v>18229</v>
      </c>
      <c r="E71" s="1">
        <f>VLOOKUP(A71,'[4]Baltimore Incarceration'!$A$1:$C$324,3,0)</f>
        <v>6.0499999999999998E-2</v>
      </c>
    </row>
    <row r="72" spans="1:5" x14ac:dyDescent="0.2">
      <c r="A72">
        <v>24005451600</v>
      </c>
      <c r="B72" t="s">
        <v>213</v>
      </c>
      <c r="C72">
        <v>30125</v>
      </c>
      <c r="D72">
        <f>VLOOKUP(A72,'[5]Baltimore Income Males'!$A$2:$C$332,3,0)</f>
        <v>44261</v>
      </c>
      <c r="E72" s="1">
        <f>VLOOKUP(A72,'[4]Baltimore Incarceration'!$A$1:$C$324,3,0)</f>
        <v>6.0199999999999997E-2</v>
      </c>
    </row>
    <row r="73" spans="1:5" x14ac:dyDescent="0.2">
      <c r="A73">
        <v>24510130400</v>
      </c>
      <c r="B73" t="s">
        <v>214</v>
      </c>
      <c r="C73">
        <v>22832</v>
      </c>
      <c r="D73">
        <f>VLOOKUP(A73,'[5]Baltimore Income Males'!$A$2:$C$332,3,0)</f>
        <v>18557</v>
      </c>
      <c r="E73" s="1">
        <f>VLOOKUP(A73,'[4]Baltimore Incarceration'!$A$1:$C$324,3,0)</f>
        <v>5.9700000000000003E-2</v>
      </c>
    </row>
    <row r="74" spans="1:5" x14ac:dyDescent="0.2">
      <c r="A74">
        <v>24510130100</v>
      </c>
      <c r="B74" t="s">
        <v>211</v>
      </c>
      <c r="C74">
        <v>17236</v>
      </c>
      <c r="D74">
        <f>VLOOKUP(A74,'[5]Baltimore Income Males'!$A$2:$C$332,3,0)</f>
        <v>13375</v>
      </c>
      <c r="E74" s="1">
        <f>VLOOKUP(A74,'[4]Baltimore Incarceration'!$A$1:$C$324,3,0)</f>
        <v>5.9700000000000003E-2</v>
      </c>
    </row>
    <row r="75" spans="1:5" hidden="1" x14ac:dyDescent="0.2">
      <c r="A75">
        <v>24003750804</v>
      </c>
      <c r="B75" t="s">
        <v>201</v>
      </c>
      <c r="C75">
        <v>32154</v>
      </c>
      <c r="E75" t="e">
        <f>VLOOKUP(A75,'[4]Baltimore Incarceration'!$A$1:$C$324,3,0)</f>
        <v>#N/A</v>
      </c>
    </row>
    <row r="76" spans="1:5" x14ac:dyDescent="0.2">
      <c r="A76">
        <v>24510271002</v>
      </c>
      <c r="B76" t="s">
        <v>215</v>
      </c>
      <c r="C76">
        <v>22156</v>
      </c>
      <c r="D76">
        <f>VLOOKUP(A76,'[5]Baltimore Income Males'!$A$2:$C$332,3,0)</f>
        <v>21603</v>
      </c>
      <c r="E76" s="1">
        <f>VLOOKUP(A76,'[4]Baltimore Incarceration'!$A$1:$C$324,3,0)</f>
        <v>5.96E-2</v>
      </c>
    </row>
    <row r="77" spans="1:5" x14ac:dyDescent="0.2">
      <c r="A77">
        <v>24510060400</v>
      </c>
      <c r="B77" t="s">
        <v>181</v>
      </c>
      <c r="C77">
        <v>19360</v>
      </c>
      <c r="D77">
        <f>VLOOKUP(A77,'[5]Baltimore Income Males'!$A$2:$C$332,3,0)</f>
        <v>19663</v>
      </c>
      <c r="E77" s="1">
        <f>VLOOKUP(A77,'[4]Baltimore Incarceration'!$A$1:$C$324,3,0)</f>
        <v>5.9400000000000001E-2</v>
      </c>
    </row>
    <row r="78" spans="1:5" x14ac:dyDescent="0.2">
      <c r="A78">
        <v>24510271700</v>
      </c>
      <c r="B78" t="s">
        <v>216</v>
      </c>
      <c r="C78">
        <v>21547</v>
      </c>
      <c r="D78">
        <f>VLOOKUP(A78,'[5]Baltimore Income Males'!$A$2:$C$332,3,0)</f>
        <v>21045</v>
      </c>
      <c r="E78" s="1">
        <f>VLOOKUP(A78,'[4]Baltimore Incarceration'!$A$1:$C$324,3,0)</f>
        <v>5.9200000000000003E-2</v>
      </c>
    </row>
    <row r="79" spans="1:5" x14ac:dyDescent="0.2">
      <c r="A79">
        <v>24510150300</v>
      </c>
      <c r="B79" t="s">
        <v>217</v>
      </c>
      <c r="C79">
        <v>21751</v>
      </c>
      <c r="D79">
        <f>VLOOKUP(A79,'[5]Baltimore Income Males'!$A$2:$C$332,3,0)</f>
        <v>18230</v>
      </c>
      <c r="E79" s="1">
        <f>VLOOKUP(A79,'[4]Baltimore Incarceration'!$A$1:$C$324,3,0)</f>
        <v>5.91E-2</v>
      </c>
    </row>
    <row r="80" spans="1:5" x14ac:dyDescent="0.2">
      <c r="A80">
        <v>24510090700</v>
      </c>
      <c r="B80" t="s">
        <v>209</v>
      </c>
      <c r="C80">
        <v>20574</v>
      </c>
      <c r="D80">
        <f>VLOOKUP(A80,'[5]Baltimore Income Males'!$A$2:$C$332,3,0)</f>
        <v>19242</v>
      </c>
      <c r="E80" s="1">
        <f>VLOOKUP(A80,'[4]Baltimore Incarceration'!$A$1:$C$324,3,0)</f>
        <v>5.8900000000000001E-2</v>
      </c>
    </row>
    <row r="81" spans="1:5" x14ac:dyDescent="0.2">
      <c r="A81">
        <v>24510200500</v>
      </c>
      <c r="B81" t="s">
        <v>218</v>
      </c>
      <c r="C81">
        <v>18890</v>
      </c>
      <c r="D81">
        <f>VLOOKUP(A81,'[5]Baltimore Income Males'!$A$2:$C$332,3,0)</f>
        <v>18848</v>
      </c>
      <c r="E81" s="1">
        <f>VLOOKUP(A81,'[4]Baltimore Incarceration'!$A$1:$C$324,3,0)</f>
        <v>5.8900000000000001E-2</v>
      </c>
    </row>
    <row r="82" spans="1:5" x14ac:dyDescent="0.2">
      <c r="A82">
        <v>24510060300</v>
      </c>
      <c r="B82" t="s">
        <v>219</v>
      </c>
      <c r="C82">
        <v>19777</v>
      </c>
      <c r="D82">
        <f>VLOOKUP(A82,'[5]Baltimore Income Males'!$A$2:$C$332,3,0)</f>
        <v>18117</v>
      </c>
      <c r="E82" s="1">
        <f>VLOOKUP(A82,'[4]Baltimore Incarceration'!$A$1:$C$324,3,0)</f>
        <v>5.8700000000000002E-2</v>
      </c>
    </row>
    <row r="83" spans="1:5" x14ac:dyDescent="0.2">
      <c r="A83">
        <v>24510200300</v>
      </c>
      <c r="B83" t="s">
        <v>220</v>
      </c>
      <c r="C83">
        <v>19697</v>
      </c>
      <c r="D83">
        <f>VLOOKUP(A83,'[5]Baltimore Income Males'!$A$2:$C$332,3,0)</f>
        <v>18814</v>
      </c>
      <c r="E83" s="1">
        <f>VLOOKUP(A83,'[4]Baltimore Incarceration'!$A$1:$C$324,3,0)</f>
        <v>5.8500000000000003E-2</v>
      </c>
    </row>
    <row r="84" spans="1:5" x14ac:dyDescent="0.2">
      <c r="A84">
        <v>24510230200</v>
      </c>
      <c r="B84" t="s">
        <v>221</v>
      </c>
      <c r="C84">
        <v>27938</v>
      </c>
      <c r="D84">
        <f>VLOOKUP(A84,'[5]Baltimore Income Males'!$A$2:$C$332,3,0)</f>
        <v>33158</v>
      </c>
      <c r="E84" s="1">
        <f>VLOOKUP(A84,'[4]Baltimore Incarceration'!$A$1:$C$324,3,0)</f>
        <v>5.8299999999999998E-2</v>
      </c>
    </row>
    <row r="85" spans="1:5" x14ac:dyDescent="0.2">
      <c r="A85">
        <v>24510160801</v>
      </c>
      <c r="B85" t="s">
        <v>212</v>
      </c>
      <c r="C85">
        <v>21693</v>
      </c>
      <c r="D85">
        <f>VLOOKUP(A85,'[5]Baltimore Income Males'!$A$2:$C$332,3,0)</f>
        <v>18212</v>
      </c>
      <c r="E85" s="1">
        <f>VLOOKUP(A85,'[4]Baltimore Incarceration'!$A$1:$C$324,3,0)</f>
        <v>5.8099999999999999E-2</v>
      </c>
    </row>
    <row r="86" spans="1:5" x14ac:dyDescent="0.2">
      <c r="A86">
        <v>24510272004</v>
      </c>
      <c r="B86" t="s">
        <v>222</v>
      </c>
      <c r="C86">
        <v>36163</v>
      </c>
      <c r="D86">
        <f>VLOOKUP(A86,'[5]Baltimore Income Males'!$A$2:$C$332,3,0)</f>
        <v>45875</v>
      </c>
      <c r="E86" s="1">
        <f>VLOOKUP(A86,'[4]Baltimore Incarceration'!$A$1:$C$324,3,0)</f>
        <v>5.7500000000000002E-2</v>
      </c>
    </row>
    <row r="87" spans="1:5" x14ac:dyDescent="0.2">
      <c r="A87">
        <v>24510270101</v>
      </c>
      <c r="B87" t="s">
        <v>223</v>
      </c>
      <c r="C87">
        <v>24832</v>
      </c>
      <c r="D87">
        <f>VLOOKUP(A87,'[5]Baltimore Income Males'!$A$2:$C$332,3,0)</f>
        <v>40039</v>
      </c>
      <c r="E87" s="1">
        <f>VLOOKUP(A87,'[4]Baltimore Incarceration'!$A$1:$C$324,3,0)</f>
        <v>5.74E-2</v>
      </c>
    </row>
    <row r="88" spans="1:5" x14ac:dyDescent="0.2">
      <c r="A88">
        <v>24510151200</v>
      </c>
      <c r="B88" t="s">
        <v>224</v>
      </c>
      <c r="C88">
        <v>21236</v>
      </c>
      <c r="D88">
        <f>VLOOKUP(A88,'[5]Baltimore Income Males'!$A$2:$C$332,3,0)</f>
        <v>17501</v>
      </c>
      <c r="E88" s="1">
        <f>VLOOKUP(A88,'[4]Baltimore Incarceration'!$A$1:$C$324,3,0)</f>
        <v>5.7200000000000001E-2</v>
      </c>
    </row>
    <row r="89" spans="1:5" x14ac:dyDescent="0.2">
      <c r="A89">
        <v>24005421200</v>
      </c>
      <c r="B89" t="s">
        <v>167</v>
      </c>
      <c r="C89">
        <v>28346</v>
      </c>
      <c r="D89">
        <f>VLOOKUP(A89,'[5]Baltimore Income Males'!$A$2:$C$332,3,0)</f>
        <v>36162</v>
      </c>
      <c r="E89" s="1">
        <f>VLOOKUP(A89,'[4]Baltimore Incarceration'!$A$1:$C$324,3,0)</f>
        <v>5.6800000000000003E-2</v>
      </c>
    </row>
    <row r="90" spans="1:5" x14ac:dyDescent="0.2">
      <c r="A90">
        <v>24510260102</v>
      </c>
      <c r="B90" t="s">
        <v>196</v>
      </c>
      <c r="C90">
        <v>22728</v>
      </c>
      <c r="D90">
        <f>VLOOKUP(A90,'[5]Baltimore Income Males'!$A$2:$C$332,3,0)</f>
        <v>28488</v>
      </c>
      <c r="E90" s="1">
        <f>VLOOKUP(A90,'[4]Baltimore Incarceration'!$A$1:$C$324,3,0)</f>
        <v>5.6800000000000003E-2</v>
      </c>
    </row>
    <row r="91" spans="1:5" x14ac:dyDescent="0.2">
      <c r="A91">
        <v>24510070300</v>
      </c>
      <c r="B91" t="s">
        <v>225</v>
      </c>
      <c r="C91">
        <v>16683</v>
      </c>
      <c r="D91">
        <f>VLOOKUP(A91,'[5]Baltimore Income Males'!$A$2:$C$332,3,0)</f>
        <v>16061</v>
      </c>
      <c r="E91" s="1">
        <f>VLOOKUP(A91,'[4]Baltimore Incarceration'!$A$1:$C$324,3,0)</f>
        <v>5.6500000000000002E-2</v>
      </c>
    </row>
    <row r="92" spans="1:5" x14ac:dyDescent="0.2">
      <c r="A92">
        <v>24510090800</v>
      </c>
      <c r="B92" t="s">
        <v>226</v>
      </c>
      <c r="C92">
        <v>18844</v>
      </c>
      <c r="D92">
        <f>VLOOKUP(A92,'[5]Baltimore Income Males'!$A$2:$C$332,3,0)</f>
        <v>17762</v>
      </c>
      <c r="E92" s="1">
        <f>VLOOKUP(A92,'[4]Baltimore Incarceration'!$A$1:$C$324,3,0)</f>
        <v>5.6300000000000003E-2</v>
      </c>
    </row>
    <row r="93" spans="1:5" x14ac:dyDescent="0.2">
      <c r="A93">
        <v>24005401200</v>
      </c>
      <c r="B93" t="s">
        <v>227</v>
      </c>
      <c r="C93">
        <v>22862</v>
      </c>
      <c r="D93">
        <f>VLOOKUP(A93,'[5]Baltimore Income Males'!$A$2:$C$332,3,0)</f>
        <v>31428</v>
      </c>
      <c r="E93" s="1">
        <f>VLOOKUP(A93,'[4]Baltimore Incarceration'!$A$1:$C$324,3,0)</f>
        <v>5.62E-2</v>
      </c>
    </row>
    <row r="94" spans="1:5" x14ac:dyDescent="0.2">
      <c r="A94">
        <v>24005441000</v>
      </c>
      <c r="B94" t="s">
        <v>181</v>
      </c>
      <c r="C94">
        <v>24621</v>
      </c>
      <c r="D94">
        <f>VLOOKUP(A94,'[5]Baltimore Income Males'!$A$2:$C$332,3,0)</f>
        <v>29579</v>
      </c>
      <c r="E94" s="1">
        <f>VLOOKUP(A94,'[4]Baltimore Incarceration'!$A$1:$C$324,3,0)</f>
        <v>5.5199999999999999E-2</v>
      </c>
    </row>
    <row r="95" spans="1:5" x14ac:dyDescent="0.2">
      <c r="A95">
        <v>24510250402</v>
      </c>
      <c r="B95" t="s">
        <v>228</v>
      </c>
      <c r="C95">
        <v>22426</v>
      </c>
      <c r="D95">
        <f>VLOOKUP(A95,'[5]Baltimore Income Males'!$A$2:$C$332,3,0)</f>
        <v>25688</v>
      </c>
      <c r="E95" s="1">
        <f>VLOOKUP(A95,'[4]Baltimore Incarceration'!$A$1:$C$324,3,0)</f>
        <v>5.4899999999999997E-2</v>
      </c>
    </row>
    <row r="96" spans="1:5" x14ac:dyDescent="0.2">
      <c r="A96">
        <v>24510150100</v>
      </c>
      <c r="B96" t="s">
        <v>166</v>
      </c>
      <c r="C96">
        <v>17497</v>
      </c>
      <c r="D96">
        <f>VLOOKUP(A96,'[5]Baltimore Income Males'!$A$2:$C$332,3,0)</f>
        <v>15476</v>
      </c>
      <c r="E96" s="1">
        <f>VLOOKUP(A96,'[4]Baltimore Incarceration'!$A$1:$C$324,3,0)</f>
        <v>5.4600000000000003E-2</v>
      </c>
    </row>
    <row r="97" spans="1:5" x14ac:dyDescent="0.2">
      <c r="A97">
        <v>24510010400</v>
      </c>
      <c r="B97" t="s">
        <v>229</v>
      </c>
      <c r="C97">
        <v>34132</v>
      </c>
      <c r="D97">
        <f>VLOOKUP(A97,'[5]Baltimore Income Males'!$A$2:$C$332,3,0)</f>
        <v>38840</v>
      </c>
      <c r="E97" s="1">
        <f>VLOOKUP(A97,'[4]Baltimore Incarceration'!$A$1:$C$324,3,0)</f>
        <v>5.45E-2</v>
      </c>
    </row>
    <row r="98" spans="1:5" x14ac:dyDescent="0.2">
      <c r="A98">
        <v>24510090100</v>
      </c>
      <c r="B98" t="s">
        <v>230</v>
      </c>
      <c r="C98">
        <v>22270</v>
      </c>
      <c r="D98">
        <f>VLOOKUP(A98,'[5]Baltimore Income Males'!$A$2:$C$332,3,0)</f>
        <v>20844</v>
      </c>
      <c r="E98" s="1">
        <f>VLOOKUP(A98,'[4]Baltimore Incarceration'!$A$1:$C$324,3,0)</f>
        <v>5.4399999999999997E-2</v>
      </c>
    </row>
    <row r="99" spans="1:5" x14ac:dyDescent="0.2">
      <c r="A99">
        <v>24510150900</v>
      </c>
      <c r="B99" t="s">
        <v>231</v>
      </c>
      <c r="C99">
        <v>22393</v>
      </c>
      <c r="D99">
        <f>VLOOKUP(A99,'[5]Baltimore Income Males'!$A$2:$C$332,3,0)</f>
        <v>22619</v>
      </c>
      <c r="E99" s="1">
        <f>VLOOKUP(A99,'[4]Baltimore Incarceration'!$A$1:$C$324,3,0)</f>
        <v>5.4100000000000002E-2</v>
      </c>
    </row>
    <row r="100" spans="1:5" x14ac:dyDescent="0.2">
      <c r="A100">
        <v>24510190300</v>
      </c>
      <c r="B100" t="s">
        <v>232</v>
      </c>
      <c r="C100">
        <v>19948</v>
      </c>
      <c r="D100">
        <f>VLOOKUP(A100,'[5]Baltimore Income Males'!$A$2:$C$332,3,0)</f>
        <v>17103</v>
      </c>
      <c r="E100" s="1">
        <f>VLOOKUP(A100,'[4]Baltimore Incarceration'!$A$1:$C$324,3,0)</f>
        <v>5.4100000000000002E-2</v>
      </c>
    </row>
    <row r="101" spans="1:5" x14ac:dyDescent="0.2">
      <c r="A101">
        <v>24510060200</v>
      </c>
      <c r="B101" t="s">
        <v>181</v>
      </c>
      <c r="C101">
        <v>22703</v>
      </c>
      <c r="D101">
        <f>VLOOKUP(A101,'[5]Baltimore Income Males'!$A$2:$C$332,3,0)</f>
        <v>20573</v>
      </c>
      <c r="E101" s="1">
        <f>VLOOKUP(A101,'[4]Baltimore Incarceration'!$A$1:$C$324,3,0)</f>
        <v>5.3699999999999998E-2</v>
      </c>
    </row>
    <row r="102" spans="1:5" x14ac:dyDescent="0.2">
      <c r="A102">
        <v>24510271900</v>
      </c>
      <c r="B102" t="s">
        <v>234</v>
      </c>
      <c r="C102">
        <v>24846</v>
      </c>
      <c r="D102">
        <f>VLOOKUP(A102,'[5]Baltimore Income Males'!$A$2:$C$332,3,0)</f>
        <v>28383</v>
      </c>
      <c r="E102" s="1">
        <f>VLOOKUP(A102,'[4]Baltimore Incarceration'!$A$1:$C$324,3,0)</f>
        <v>5.3400000000000003E-2</v>
      </c>
    </row>
    <row r="103" spans="1:5" x14ac:dyDescent="0.2">
      <c r="A103">
        <v>24510060100</v>
      </c>
      <c r="B103" t="s">
        <v>233</v>
      </c>
      <c r="C103">
        <v>18239</v>
      </c>
      <c r="D103">
        <f>VLOOKUP(A103,'[5]Baltimore Income Males'!$A$2:$C$332,3,0)</f>
        <v>15862</v>
      </c>
      <c r="E103" s="1">
        <f>VLOOKUP(A103,'[4]Baltimore Incarceration'!$A$1:$C$324,3,0)</f>
        <v>5.3400000000000003E-2</v>
      </c>
    </row>
    <row r="104" spans="1:5" x14ac:dyDescent="0.2">
      <c r="A104">
        <v>24510250101</v>
      </c>
      <c r="B104" t="s">
        <v>235</v>
      </c>
      <c r="C104">
        <v>24159</v>
      </c>
      <c r="D104">
        <f>VLOOKUP(A104,'[5]Baltimore Income Males'!$A$2:$C$332,3,0)</f>
        <v>26157</v>
      </c>
      <c r="E104" s="1">
        <f>VLOOKUP(A104,'[4]Baltimore Incarceration'!$A$1:$C$324,3,0)</f>
        <v>5.3199999999999997E-2</v>
      </c>
    </row>
    <row r="105" spans="1:5" x14ac:dyDescent="0.2">
      <c r="A105">
        <v>24510260403</v>
      </c>
      <c r="B105" t="s">
        <v>237</v>
      </c>
      <c r="C105">
        <v>21064</v>
      </c>
      <c r="D105">
        <f>VLOOKUP(A105,'[5]Baltimore Income Males'!$A$2:$C$332,3,0)</f>
        <v>18166</v>
      </c>
      <c r="E105" s="1">
        <f>VLOOKUP(A105,'[4]Baltimore Incarceration'!$A$1:$C$324,3,0)</f>
        <v>5.3199999999999997E-2</v>
      </c>
    </row>
    <row r="106" spans="1:5" x14ac:dyDescent="0.2">
      <c r="A106">
        <v>24510210100</v>
      </c>
      <c r="B106" t="s">
        <v>236</v>
      </c>
      <c r="C106">
        <v>18850</v>
      </c>
      <c r="D106">
        <f>VLOOKUP(A106,'[5]Baltimore Income Males'!$A$2:$C$332,3,0)</f>
        <v>19883</v>
      </c>
      <c r="E106" s="1">
        <f>VLOOKUP(A106,'[4]Baltimore Incarceration'!$A$1:$C$324,3,0)</f>
        <v>5.3199999999999997E-2</v>
      </c>
    </row>
    <row r="107" spans="1:5" x14ac:dyDescent="0.2">
      <c r="A107">
        <v>24005421102</v>
      </c>
      <c r="B107" t="s">
        <v>167</v>
      </c>
      <c r="C107">
        <v>28314</v>
      </c>
      <c r="D107">
        <f>VLOOKUP(A107,'[5]Baltimore Income Males'!$A$2:$C$332,3,0)</f>
        <v>40280</v>
      </c>
      <c r="E107" s="1">
        <f>VLOOKUP(A107,'[4]Baltimore Incarceration'!$A$1:$C$324,3,0)</f>
        <v>5.3100000000000001E-2</v>
      </c>
    </row>
    <row r="108" spans="1:5" x14ac:dyDescent="0.2">
      <c r="A108">
        <v>24510160300</v>
      </c>
      <c r="B108" t="s">
        <v>166</v>
      </c>
      <c r="C108">
        <v>20511</v>
      </c>
      <c r="D108">
        <f>VLOOKUP(A108,'[5]Baltimore Income Males'!$A$2:$C$332,3,0)</f>
        <v>14633</v>
      </c>
      <c r="E108" s="1">
        <f>VLOOKUP(A108,'[4]Baltimore Incarceration'!$A$1:$C$324,3,0)</f>
        <v>5.3100000000000001E-2</v>
      </c>
    </row>
    <row r="109" spans="1:5" x14ac:dyDescent="0.2">
      <c r="A109">
        <v>24510260201</v>
      </c>
      <c r="B109" t="s">
        <v>196</v>
      </c>
      <c r="C109">
        <v>22968</v>
      </c>
      <c r="D109">
        <f>VLOOKUP(A109,'[5]Baltimore Income Males'!$A$2:$C$332,3,0)</f>
        <v>27555</v>
      </c>
      <c r="E109" s="1">
        <f>VLOOKUP(A109,'[4]Baltimore Incarceration'!$A$1:$C$324,3,0)</f>
        <v>5.28E-2</v>
      </c>
    </row>
    <row r="110" spans="1:5" x14ac:dyDescent="0.2">
      <c r="A110">
        <v>24510260302</v>
      </c>
      <c r="B110" t="s">
        <v>195</v>
      </c>
      <c r="C110">
        <v>24740</v>
      </c>
      <c r="D110">
        <f>VLOOKUP(A110,'[5]Baltimore Income Males'!$A$2:$C$332,3,0)</f>
        <v>25810</v>
      </c>
      <c r="E110" s="1">
        <f>VLOOKUP(A110,'[4]Baltimore Incarceration'!$A$1:$C$324,3,0)</f>
        <v>5.2600000000000001E-2</v>
      </c>
    </row>
    <row r="111" spans="1:5" x14ac:dyDescent="0.2">
      <c r="A111">
        <v>24510170200</v>
      </c>
      <c r="B111" t="s">
        <v>238</v>
      </c>
      <c r="C111">
        <v>19719</v>
      </c>
      <c r="D111">
        <f>VLOOKUP(A111,'[5]Baltimore Income Males'!$A$2:$C$332,3,0)</f>
        <v>16843</v>
      </c>
      <c r="E111" s="1">
        <f>VLOOKUP(A111,'[4]Baltimore Incarceration'!$A$1:$C$324,3,0)</f>
        <v>5.2499999999999998E-2</v>
      </c>
    </row>
    <row r="112" spans="1:5" x14ac:dyDescent="0.2">
      <c r="A112">
        <v>24510260202</v>
      </c>
      <c r="B112" t="s">
        <v>239</v>
      </c>
      <c r="C112">
        <v>22837</v>
      </c>
      <c r="D112">
        <f>VLOOKUP(A112,'[5]Baltimore Income Males'!$A$2:$C$332,3,0)</f>
        <v>21811</v>
      </c>
      <c r="E112" s="1">
        <f>VLOOKUP(A112,'[4]Baltimore Incarceration'!$A$1:$C$324,3,0)</f>
        <v>5.2299999999999999E-2</v>
      </c>
    </row>
    <row r="113" spans="1:5" x14ac:dyDescent="0.2">
      <c r="A113">
        <v>24510150200</v>
      </c>
      <c r="B113" t="s">
        <v>166</v>
      </c>
      <c r="C113">
        <v>20264</v>
      </c>
      <c r="D113">
        <f>VLOOKUP(A113,'[5]Baltimore Income Males'!$A$2:$C$332,3,0)</f>
        <v>19120</v>
      </c>
      <c r="E113" s="1">
        <f>VLOOKUP(A113,'[4]Baltimore Incarceration'!$A$1:$C$324,3,0)</f>
        <v>5.2299999999999999E-2</v>
      </c>
    </row>
    <row r="114" spans="1:5" x14ac:dyDescent="0.2">
      <c r="A114">
        <v>24510180200</v>
      </c>
      <c r="B114" t="s">
        <v>169</v>
      </c>
      <c r="C114">
        <v>20927</v>
      </c>
      <c r="D114">
        <f>VLOOKUP(A114,'[5]Baltimore Income Males'!$A$2:$C$332,3,0)</f>
        <v>18707</v>
      </c>
      <c r="E114" s="1">
        <f>VLOOKUP(A114,'[4]Baltimore Incarceration'!$A$1:$C$324,3,0)</f>
        <v>5.1900000000000002E-2</v>
      </c>
    </row>
    <row r="115" spans="1:5" x14ac:dyDescent="0.2">
      <c r="A115">
        <v>24510250303</v>
      </c>
      <c r="B115" t="s">
        <v>240</v>
      </c>
      <c r="C115">
        <v>27738</v>
      </c>
      <c r="D115">
        <f>VLOOKUP(A115,'[5]Baltimore Income Males'!$A$2:$C$332,3,0)</f>
        <v>33579</v>
      </c>
      <c r="E115" s="1">
        <f>VLOOKUP(A115,'[4]Baltimore Incarceration'!$A$1:$C$324,3,0)</f>
        <v>5.1799999999999999E-2</v>
      </c>
    </row>
    <row r="116" spans="1:5" x14ac:dyDescent="0.2">
      <c r="A116">
        <v>24510250205</v>
      </c>
      <c r="B116" t="s">
        <v>241</v>
      </c>
      <c r="C116">
        <v>22391</v>
      </c>
      <c r="D116">
        <f>VLOOKUP(A116,'[5]Baltimore Income Males'!$A$2:$C$332,3,0)</f>
        <v>23557</v>
      </c>
      <c r="E116" s="1">
        <f>VLOOKUP(A116,'[4]Baltimore Incarceration'!$A$1:$C$324,3,0)</f>
        <v>5.1700000000000003E-2</v>
      </c>
    </row>
    <row r="117" spans="1:5" x14ac:dyDescent="0.2">
      <c r="A117">
        <v>24510270802</v>
      </c>
      <c r="B117" t="s">
        <v>242</v>
      </c>
      <c r="C117">
        <v>26930</v>
      </c>
      <c r="D117">
        <f>VLOOKUP(A117,'[5]Baltimore Income Males'!$A$2:$C$332,3,0)</f>
        <v>27093</v>
      </c>
      <c r="E117" s="1">
        <f>VLOOKUP(A117,'[4]Baltimore Incarceration'!$A$1:$C$324,3,0)</f>
        <v>5.1400000000000001E-2</v>
      </c>
    </row>
    <row r="118" spans="1:5" x14ac:dyDescent="0.2">
      <c r="A118">
        <v>24005451000</v>
      </c>
      <c r="B118" t="s">
        <v>243</v>
      </c>
      <c r="C118">
        <v>36385</v>
      </c>
      <c r="D118">
        <f>VLOOKUP(A118,'[5]Baltimore Income Males'!$A$2:$C$332,3,0)</f>
        <v>47793</v>
      </c>
      <c r="E118" s="1">
        <f>VLOOKUP(A118,'[4]Baltimore Incarceration'!$A$1:$C$324,3,0)</f>
        <v>5.1299999999999998E-2</v>
      </c>
    </row>
    <row r="119" spans="1:5" x14ac:dyDescent="0.2">
      <c r="A119">
        <v>24510100200</v>
      </c>
      <c r="B119" t="s">
        <v>181</v>
      </c>
      <c r="C119">
        <v>18460</v>
      </c>
      <c r="D119">
        <f>VLOOKUP(A119,'[5]Baltimore Income Males'!$A$2:$C$332,3,0)</f>
        <v>16143</v>
      </c>
      <c r="E119" s="1">
        <f>VLOOKUP(A119,'[4]Baltimore Incarceration'!$A$1:$C$324,3,0)</f>
        <v>5.1200000000000002E-2</v>
      </c>
    </row>
    <row r="120" spans="1:5" x14ac:dyDescent="0.2">
      <c r="A120">
        <v>24510240300</v>
      </c>
      <c r="B120" t="s">
        <v>244</v>
      </c>
      <c r="C120">
        <v>24386</v>
      </c>
      <c r="D120">
        <f>VLOOKUP(A120,'[5]Baltimore Income Males'!$A$2:$C$332,3,0)</f>
        <v>30178</v>
      </c>
      <c r="E120" s="1">
        <f>VLOOKUP(A120,'[4]Baltimore Incarceration'!$A$1:$C$324,3,0)</f>
        <v>5.0799999999999998E-2</v>
      </c>
    </row>
    <row r="121" spans="1:5" x14ac:dyDescent="0.2">
      <c r="A121">
        <v>24510150702</v>
      </c>
      <c r="B121" t="s">
        <v>245</v>
      </c>
      <c r="C121">
        <v>24370</v>
      </c>
      <c r="D121">
        <f>VLOOKUP(A121,'[5]Baltimore Income Males'!$A$2:$C$332,3,0)</f>
        <v>25469</v>
      </c>
      <c r="E121" s="1">
        <f>VLOOKUP(A121,'[4]Baltimore Incarceration'!$A$1:$C$324,3,0)</f>
        <v>5.0700000000000002E-2</v>
      </c>
    </row>
    <row r="122" spans="1:5" x14ac:dyDescent="0.2">
      <c r="A122">
        <v>24510280101</v>
      </c>
      <c r="B122" t="s">
        <v>246</v>
      </c>
      <c r="C122">
        <v>21873</v>
      </c>
      <c r="D122">
        <f>VLOOKUP(A122,'[5]Baltimore Income Males'!$A$2:$C$332,3,0)</f>
        <v>19832</v>
      </c>
      <c r="E122" s="1">
        <f>VLOOKUP(A122,'[4]Baltimore Incarceration'!$A$1:$C$324,3,0)</f>
        <v>5.0500000000000003E-2</v>
      </c>
    </row>
    <row r="123" spans="1:5" x14ac:dyDescent="0.2">
      <c r="A123">
        <v>24510260203</v>
      </c>
      <c r="B123" t="s">
        <v>196</v>
      </c>
      <c r="C123">
        <v>22318</v>
      </c>
      <c r="D123">
        <f>VLOOKUP(A123,'[5]Baltimore Income Males'!$A$2:$C$332,3,0)</f>
        <v>20857</v>
      </c>
      <c r="E123" s="1">
        <f>VLOOKUP(A123,'[4]Baltimore Incarceration'!$A$1:$C$324,3,0)</f>
        <v>5.04E-2</v>
      </c>
    </row>
    <row r="124" spans="1:5" x14ac:dyDescent="0.2">
      <c r="A124">
        <v>24510160100</v>
      </c>
      <c r="B124" t="s">
        <v>247</v>
      </c>
      <c r="C124">
        <v>20000</v>
      </c>
      <c r="D124">
        <f>VLOOKUP(A124,'[5]Baltimore Income Males'!$A$2:$C$332,3,0)</f>
        <v>17363</v>
      </c>
      <c r="E124" s="1">
        <f>VLOOKUP(A124,'[4]Baltimore Incarceration'!$A$1:$C$324,3,0)</f>
        <v>5.0299999999999997E-2</v>
      </c>
    </row>
    <row r="125" spans="1:5" x14ac:dyDescent="0.2">
      <c r="A125">
        <v>24510151300</v>
      </c>
      <c r="B125" t="s">
        <v>216</v>
      </c>
      <c r="C125">
        <v>20471</v>
      </c>
      <c r="D125">
        <f>VLOOKUP(A125,'[5]Baltimore Income Males'!$A$2:$C$332,3,0)</f>
        <v>18870</v>
      </c>
      <c r="E125" s="1">
        <f>VLOOKUP(A125,'[4]Baltimore Incarceration'!$A$1:$C$324,3,0)</f>
        <v>5.0200000000000002E-2</v>
      </c>
    </row>
    <row r="126" spans="1:5" x14ac:dyDescent="0.2">
      <c r="A126">
        <v>24510260101</v>
      </c>
      <c r="B126" t="s">
        <v>248</v>
      </c>
      <c r="C126">
        <v>25563</v>
      </c>
      <c r="D126">
        <f>VLOOKUP(A126,'[5]Baltimore Income Males'!$A$2:$C$332,3,0)</f>
        <v>30998</v>
      </c>
      <c r="E126" s="1">
        <f>VLOOKUP(A126,'[4]Baltimore Incarceration'!$A$1:$C$324,3,0)</f>
        <v>5.0099999999999999E-2</v>
      </c>
    </row>
    <row r="127" spans="1:5" x14ac:dyDescent="0.2">
      <c r="A127">
        <v>24510160500</v>
      </c>
      <c r="B127" t="s">
        <v>249</v>
      </c>
      <c r="C127">
        <v>20994</v>
      </c>
      <c r="D127">
        <f>VLOOKUP(A127,'[5]Baltimore Income Males'!$A$2:$C$332,3,0)</f>
        <v>18445</v>
      </c>
      <c r="E127" s="1">
        <f>VLOOKUP(A127,'[4]Baltimore Incarceration'!$A$1:$C$324,3,0)</f>
        <v>0.05</v>
      </c>
    </row>
    <row r="128" spans="1:5" x14ac:dyDescent="0.2">
      <c r="A128">
        <v>24005452300</v>
      </c>
      <c r="B128" t="s">
        <v>181</v>
      </c>
      <c r="C128">
        <v>29347</v>
      </c>
      <c r="D128">
        <f>VLOOKUP(A128,'[5]Baltimore Income Males'!$A$2:$C$332,3,0)</f>
        <v>34337</v>
      </c>
      <c r="E128" s="1">
        <f>VLOOKUP(A128,'[4]Baltimore Incarceration'!$A$1:$C$324,3,0)</f>
        <v>4.99E-2</v>
      </c>
    </row>
    <row r="129" spans="1:5" x14ac:dyDescent="0.2">
      <c r="A129">
        <v>24510150800</v>
      </c>
      <c r="B129" t="s">
        <v>250</v>
      </c>
      <c r="C129">
        <v>22504</v>
      </c>
      <c r="D129">
        <f>VLOOKUP(A129,'[5]Baltimore Income Males'!$A$2:$C$332,3,0)</f>
        <v>23051</v>
      </c>
      <c r="E129" s="1">
        <f>VLOOKUP(A129,'[4]Baltimore Incarceration'!$A$1:$C$324,3,0)</f>
        <v>4.99E-2</v>
      </c>
    </row>
    <row r="130" spans="1:5" x14ac:dyDescent="0.2">
      <c r="A130">
        <v>24005420302</v>
      </c>
      <c r="B130" t="s">
        <v>167</v>
      </c>
      <c r="C130">
        <v>29327</v>
      </c>
      <c r="D130">
        <f>VLOOKUP(A130,'[5]Baltimore Income Males'!$A$2:$C$332,3,0)</f>
        <v>34207</v>
      </c>
      <c r="E130" s="1">
        <f>VLOOKUP(A130,'[4]Baltimore Incarceration'!$A$1:$C$324,3,0)</f>
        <v>4.9799999999999997E-2</v>
      </c>
    </row>
    <row r="131" spans="1:5" x14ac:dyDescent="0.2">
      <c r="A131">
        <v>24510170100</v>
      </c>
      <c r="B131" t="s">
        <v>251</v>
      </c>
      <c r="C131">
        <v>24487</v>
      </c>
      <c r="D131">
        <f>VLOOKUP(A131,'[5]Baltimore Income Males'!$A$2:$C$332,3,0)</f>
        <v>21013</v>
      </c>
      <c r="E131" s="1">
        <f>VLOOKUP(A131,'[4]Baltimore Incarceration'!$A$1:$C$324,3,0)</f>
        <v>4.9599999999999998E-2</v>
      </c>
    </row>
    <row r="132" spans="1:5" x14ac:dyDescent="0.2">
      <c r="A132">
        <v>24005451401</v>
      </c>
      <c r="B132" t="s">
        <v>213</v>
      </c>
      <c r="C132">
        <v>28065</v>
      </c>
      <c r="D132">
        <f>VLOOKUP(A132,'[5]Baltimore Income Males'!$A$2:$C$332,3,0)</f>
        <v>31269</v>
      </c>
      <c r="E132" s="1">
        <f>VLOOKUP(A132,'[4]Baltimore Incarceration'!$A$1:$C$324,3,0)</f>
        <v>4.8899999999999999E-2</v>
      </c>
    </row>
    <row r="133" spans="1:5" x14ac:dyDescent="0.2">
      <c r="A133">
        <v>24005450504</v>
      </c>
      <c r="B133" t="s">
        <v>243</v>
      </c>
      <c r="C133">
        <v>27267</v>
      </c>
      <c r="D133">
        <f>VLOOKUP(A133,'[5]Baltimore Income Males'!$A$2:$C$332,3,0)</f>
        <v>27632</v>
      </c>
      <c r="E133" s="1">
        <f>VLOOKUP(A133,'[4]Baltimore Incarceration'!$A$1:$C$324,3,0)</f>
        <v>4.8800000000000003E-2</v>
      </c>
    </row>
    <row r="134" spans="1:5" x14ac:dyDescent="0.2">
      <c r="A134">
        <v>24510080600</v>
      </c>
      <c r="B134" t="s">
        <v>164</v>
      </c>
      <c r="C134">
        <v>20014</v>
      </c>
      <c r="D134">
        <f>VLOOKUP(A134,'[5]Baltimore Income Males'!$A$2:$C$332,3,0)</f>
        <v>16713</v>
      </c>
      <c r="E134" s="1">
        <f>VLOOKUP(A134,'[4]Baltimore Incarceration'!$A$1:$C$324,3,0)</f>
        <v>4.8599999999999997E-2</v>
      </c>
    </row>
    <row r="135" spans="1:5" x14ac:dyDescent="0.2">
      <c r="A135">
        <v>24005430300</v>
      </c>
      <c r="B135" t="s">
        <v>252</v>
      </c>
      <c r="C135">
        <v>26509</v>
      </c>
      <c r="D135">
        <f>VLOOKUP(A135,'[5]Baltimore Income Males'!$A$2:$C$332,3,0)</f>
        <v>32895</v>
      </c>
      <c r="E135" s="1">
        <f>VLOOKUP(A135,'[4]Baltimore Incarceration'!$A$1:$C$324,3,0)</f>
        <v>4.8500000000000001E-2</v>
      </c>
    </row>
    <row r="136" spans="1:5" x14ac:dyDescent="0.2">
      <c r="A136">
        <v>24005450900</v>
      </c>
      <c r="B136" t="s">
        <v>243</v>
      </c>
      <c r="C136">
        <v>37489</v>
      </c>
      <c r="D136">
        <f>VLOOKUP(A136,'[5]Baltimore Income Males'!$A$2:$C$332,3,0)</f>
        <v>45034</v>
      </c>
      <c r="E136" s="1">
        <f>VLOOKUP(A136,'[4]Baltimore Incarceration'!$A$1:$C$324,3,0)</f>
        <v>4.8399999999999999E-2</v>
      </c>
    </row>
    <row r="137" spans="1:5" x14ac:dyDescent="0.2">
      <c r="A137">
        <v>24510080101</v>
      </c>
      <c r="B137" t="s">
        <v>195</v>
      </c>
      <c r="C137">
        <v>22993</v>
      </c>
      <c r="D137">
        <f>VLOOKUP(A137,'[5]Baltimore Income Males'!$A$2:$C$332,3,0)</f>
        <v>29086</v>
      </c>
      <c r="E137" s="1">
        <f>VLOOKUP(A137,'[4]Baltimore Incarceration'!$A$1:$C$324,3,0)</f>
        <v>4.7699999999999999E-2</v>
      </c>
    </row>
    <row r="138" spans="1:5" x14ac:dyDescent="0.2">
      <c r="A138">
        <v>24510151000</v>
      </c>
      <c r="B138" t="s">
        <v>253</v>
      </c>
      <c r="C138">
        <v>22076</v>
      </c>
      <c r="D138">
        <f>VLOOKUP(A138,'[5]Baltimore Income Males'!$A$2:$C$332,3,0)</f>
        <v>20591</v>
      </c>
      <c r="E138" s="1">
        <f>VLOOKUP(A138,'[4]Baltimore Incarceration'!$A$1:$C$324,3,0)</f>
        <v>4.7399999999999998E-2</v>
      </c>
    </row>
    <row r="139" spans="1:5" x14ac:dyDescent="0.2">
      <c r="A139">
        <v>24510250401</v>
      </c>
      <c r="B139" t="s">
        <v>228</v>
      </c>
      <c r="C139">
        <v>25334</v>
      </c>
      <c r="D139">
        <f>VLOOKUP(A139,'[5]Baltimore Income Males'!$A$2:$C$332,3,0)</f>
        <v>28532</v>
      </c>
      <c r="E139" s="1">
        <f>VLOOKUP(A139,'[4]Baltimore Incarceration'!$A$1:$C$324,3,0)</f>
        <v>4.6899999999999997E-2</v>
      </c>
    </row>
    <row r="140" spans="1:5" x14ac:dyDescent="0.2">
      <c r="A140">
        <v>24510270301</v>
      </c>
      <c r="B140" t="s">
        <v>254</v>
      </c>
      <c r="C140">
        <v>26073</v>
      </c>
      <c r="D140">
        <f>VLOOKUP(A140,'[5]Baltimore Income Males'!$A$2:$C$332,3,0)</f>
        <v>33859</v>
      </c>
      <c r="E140" s="1">
        <f>VLOOKUP(A140,'[4]Baltimore Incarceration'!$A$1:$C$324,3,0)</f>
        <v>4.6399999999999997E-2</v>
      </c>
    </row>
    <row r="141" spans="1:5" x14ac:dyDescent="0.2">
      <c r="A141">
        <v>24510270804</v>
      </c>
      <c r="B141" t="s">
        <v>255</v>
      </c>
      <c r="C141">
        <v>31797</v>
      </c>
      <c r="D141">
        <f>VLOOKUP(A141,'[5]Baltimore Income Males'!$A$2:$C$332,3,0)</f>
        <v>34431</v>
      </c>
      <c r="E141" s="1">
        <f>VLOOKUP(A141,'[4]Baltimore Incarceration'!$A$1:$C$324,3,0)</f>
        <v>4.5900000000000003E-2</v>
      </c>
    </row>
    <row r="142" spans="1:5" x14ac:dyDescent="0.2">
      <c r="A142">
        <v>24510160600</v>
      </c>
      <c r="B142" t="s">
        <v>256</v>
      </c>
      <c r="C142">
        <v>21948</v>
      </c>
      <c r="D142">
        <f>VLOOKUP(A142,'[5]Baltimore Income Males'!$A$2:$C$332,3,0)</f>
        <v>18877</v>
      </c>
      <c r="E142" s="1">
        <f>VLOOKUP(A142,'[4]Baltimore Incarceration'!$A$1:$C$324,3,0)</f>
        <v>4.5900000000000003E-2</v>
      </c>
    </row>
    <row r="143" spans="1:5" x14ac:dyDescent="0.2">
      <c r="A143">
        <v>24005440702</v>
      </c>
      <c r="B143" t="s">
        <v>257</v>
      </c>
      <c r="C143">
        <v>35490</v>
      </c>
      <c r="D143">
        <f>VLOOKUP(A143,'[5]Baltimore Income Males'!$A$2:$C$332,3,0)</f>
        <v>40305</v>
      </c>
      <c r="E143" s="1">
        <f>VLOOKUP(A143,'[4]Baltimore Incarceration'!$A$1:$C$324,3,0)</f>
        <v>4.58E-2</v>
      </c>
    </row>
    <row r="144" spans="1:5" x14ac:dyDescent="0.2">
      <c r="A144">
        <v>24510240400</v>
      </c>
      <c r="B144" t="s">
        <v>258</v>
      </c>
      <c r="C144">
        <v>25440</v>
      </c>
      <c r="D144">
        <f>VLOOKUP(A144,'[5]Baltimore Income Males'!$A$2:$C$332,3,0)</f>
        <v>35445</v>
      </c>
      <c r="E144" s="1">
        <f>VLOOKUP(A144,'[4]Baltimore Incarceration'!$A$1:$C$324,3,0)</f>
        <v>4.5699999999999998E-2</v>
      </c>
    </row>
    <row r="145" spans="1:5" x14ac:dyDescent="0.2">
      <c r="A145">
        <v>24510200800</v>
      </c>
      <c r="B145" t="s">
        <v>259</v>
      </c>
      <c r="C145">
        <v>25447</v>
      </c>
      <c r="D145">
        <f>VLOOKUP(A145,'[5]Baltimore Income Males'!$A$2:$C$332,3,0)</f>
        <v>23853</v>
      </c>
      <c r="E145" s="1">
        <f>VLOOKUP(A145,'[4]Baltimore Incarceration'!$A$1:$C$324,3,0)</f>
        <v>4.5199999999999997E-2</v>
      </c>
    </row>
    <row r="146" spans="1:5" x14ac:dyDescent="0.2">
      <c r="A146">
        <v>24510160400</v>
      </c>
      <c r="B146" t="s">
        <v>260</v>
      </c>
      <c r="C146">
        <v>19728</v>
      </c>
      <c r="D146">
        <f>VLOOKUP(A146,'[5]Baltimore Income Males'!$A$2:$C$332,3,0)</f>
        <v>15550</v>
      </c>
      <c r="E146" s="1">
        <f>VLOOKUP(A146,'[4]Baltimore Incarceration'!$A$1:$C$324,3,0)</f>
        <v>4.4999999999999998E-2</v>
      </c>
    </row>
    <row r="147" spans="1:5" x14ac:dyDescent="0.2">
      <c r="A147">
        <v>24510260800</v>
      </c>
      <c r="B147" t="s">
        <v>261</v>
      </c>
      <c r="C147">
        <v>27086</v>
      </c>
      <c r="D147">
        <f>VLOOKUP(A147,'[5]Baltimore Income Males'!$A$2:$C$332,3,0)</f>
        <v>29147</v>
      </c>
      <c r="E147" s="1">
        <f>VLOOKUP(A147,'[4]Baltimore Incarceration'!$A$1:$C$324,3,0)</f>
        <v>4.4900000000000002E-2</v>
      </c>
    </row>
    <row r="148" spans="1:5" x14ac:dyDescent="0.2">
      <c r="A148">
        <v>24005451701</v>
      </c>
      <c r="B148" t="s">
        <v>213</v>
      </c>
      <c r="C148">
        <v>33665</v>
      </c>
      <c r="D148">
        <f>VLOOKUP(A148,'[5]Baltimore Income Males'!$A$2:$C$332,3,0)</f>
        <v>46036</v>
      </c>
      <c r="E148" s="1">
        <f>VLOOKUP(A148,'[4]Baltimore Incarceration'!$A$1:$C$324,3,0)</f>
        <v>4.4699999999999997E-2</v>
      </c>
    </row>
    <row r="149" spans="1:5" x14ac:dyDescent="0.2">
      <c r="A149">
        <v>24005401301</v>
      </c>
      <c r="B149" t="s">
        <v>227</v>
      </c>
      <c r="C149">
        <v>29477</v>
      </c>
      <c r="D149">
        <f>VLOOKUP(A149,'[5]Baltimore Income Males'!$A$2:$C$332,3,0)</f>
        <v>37920</v>
      </c>
      <c r="E149" s="1">
        <f>VLOOKUP(A149,'[4]Baltimore Incarceration'!$A$1:$C$324,3,0)</f>
        <v>4.4699999999999997E-2</v>
      </c>
    </row>
    <row r="150" spans="1:5" x14ac:dyDescent="0.2">
      <c r="A150">
        <v>24003750203</v>
      </c>
      <c r="B150" t="s">
        <v>181</v>
      </c>
      <c r="C150">
        <v>28787</v>
      </c>
      <c r="D150">
        <f>VLOOKUP(A150,'[5]Baltimore Income Males'!$A$2:$C$332,3,0)</f>
        <v>39296</v>
      </c>
      <c r="E150" s="1">
        <f>VLOOKUP(A150,'[4]Baltimore Incarceration'!$A$1:$C$324,3,0)</f>
        <v>4.4600000000000001E-2</v>
      </c>
    </row>
    <row r="151" spans="1:5" x14ac:dyDescent="0.2">
      <c r="A151">
        <v>24005402404</v>
      </c>
      <c r="B151" t="s">
        <v>262</v>
      </c>
      <c r="C151">
        <v>23220</v>
      </c>
      <c r="D151">
        <f>VLOOKUP(A151,'[5]Baltimore Income Males'!$A$2:$C$332,3,0)</f>
        <v>27010</v>
      </c>
      <c r="E151" s="1">
        <f>VLOOKUP(A151,'[4]Baltimore Incarceration'!$A$1:$C$324,3,0)</f>
        <v>4.4600000000000001E-2</v>
      </c>
    </row>
    <row r="152" spans="1:5" x14ac:dyDescent="0.2">
      <c r="A152">
        <v>24510110200</v>
      </c>
      <c r="B152" t="s">
        <v>251</v>
      </c>
      <c r="C152">
        <v>20661</v>
      </c>
      <c r="D152">
        <f>VLOOKUP(A152,'[5]Baltimore Income Males'!$A$2:$C$332,3,0)</f>
        <v>22321</v>
      </c>
      <c r="E152" s="1">
        <f>VLOOKUP(A152,'[4]Baltimore Incarceration'!$A$1:$C$324,3,0)</f>
        <v>4.4600000000000001E-2</v>
      </c>
    </row>
    <row r="153" spans="1:5" x14ac:dyDescent="0.2">
      <c r="A153">
        <v>24005451500</v>
      </c>
      <c r="B153" t="s">
        <v>213</v>
      </c>
      <c r="C153">
        <v>27258</v>
      </c>
      <c r="D153">
        <f>VLOOKUP(A153,'[5]Baltimore Income Males'!$A$2:$C$332,3,0)</f>
        <v>36172</v>
      </c>
      <c r="E153" s="1">
        <f>VLOOKUP(A153,'[4]Baltimore Incarceration'!$A$1:$C$324,3,0)</f>
        <v>4.4299999999999999E-2</v>
      </c>
    </row>
    <row r="154" spans="1:5" x14ac:dyDescent="0.2">
      <c r="A154">
        <v>24510270102</v>
      </c>
      <c r="B154" t="s">
        <v>263</v>
      </c>
      <c r="C154">
        <v>23685</v>
      </c>
      <c r="D154">
        <f>VLOOKUP(A154,'[5]Baltimore Income Males'!$A$2:$C$332,3,0)</f>
        <v>30522</v>
      </c>
      <c r="E154" s="1">
        <f>VLOOKUP(A154,'[4]Baltimore Incarceration'!$A$1:$C$324,3,0)</f>
        <v>4.3799999999999999E-2</v>
      </c>
    </row>
    <row r="155" spans="1:5" x14ac:dyDescent="0.2">
      <c r="A155">
        <v>24510200600</v>
      </c>
      <c r="B155" t="s">
        <v>181</v>
      </c>
      <c r="C155">
        <v>19900</v>
      </c>
      <c r="D155">
        <f>VLOOKUP(A155,'[5]Baltimore Income Males'!$A$2:$C$332,3,0)</f>
        <v>18730</v>
      </c>
      <c r="E155" s="1">
        <f>VLOOKUP(A155,'[4]Baltimore Incarceration'!$A$1:$C$324,3,0)</f>
        <v>4.3799999999999999E-2</v>
      </c>
    </row>
    <row r="156" spans="1:5" x14ac:dyDescent="0.2">
      <c r="A156">
        <v>24005430200</v>
      </c>
      <c r="B156" t="s">
        <v>264</v>
      </c>
      <c r="C156">
        <v>26730</v>
      </c>
      <c r="D156">
        <f>VLOOKUP(A156,'[5]Baltimore Income Males'!$A$2:$C$332,3,0)</f>
        <v>36852</v>
      </c>
      <c r="E156" s="1">
        <f>VLOOKUP(A156,'[4]Baltimore Incarceration'!$A$1:$C$324,3,0)</f>
        <v>4.36E-2</v>
      </c>
    </row>
    <row r="157" spans="1:5" x14ac:dyDescent="0.2">
      <c r="A157">
        <v>24510090400</v>
      </c>
      <c r="B157" t="s">
        <v>265</v>
      </c>
      <c r="C157">
        <v>21760</v>
      </c>
      <c r="D157">
        <f>VLOOKUP(A157,'[5]Baltimore Income Males'!$A$2:$C$332,3,0)</f>
        <v>21227</v>
      </c>
      <c r="E157" s="1">
        <f>VLOOKUP(A157,'[4]Baltimore Incarceration'!$A$1:$C$324,3,0)</f>
        <v>4.24E-2</v>
      </c>
    </row>
    <row r="158" spans="1:5" x14ac:dyDescent="0.2">
      <c r="A158">
        <v>24510270901</v>
      </c>
      <c r="B158" t="s">
        <v>266</v>
      </c>
      <c r="C158">
        <v>24545</v>
      </c>
      <c r="D158">
        <f>VLOOKUP(A158,'[5]Baltimore Income Males'!$A$2:$C$332,3,0)</f>
        <v>25020</v>
      </c>
      <c r="E158" s="1">
        <f>VLOOKUP(A158,'[4]Baltimore Incarceration'!$A$1:$C$324,3,0)</f>
        <v>4.2200000000000001E-2</v>
      </c>
    </row>
    <row r="159" spans="1:5" x14ac:dyDescent="0.2">
      <c r="A159">
        <v>24005452000</v>
      </c>
      <c r="B159" t="s">
        <v>267</v>
      </c>
      <c r="C159">
        <v>27833</v>
      </c>
      <c r="D159">
        <f>VLOOKUP(A159,'[5]Baltimore Income Males'!$A$2:$C$332,3,0)</f>
        <v>36926</v>
      </c>
      <c r="E159" s="1">
        <f>VLOOKUP(A159,'[4]Baltimore Incarceration'!$A$1:$C$324,3,0)</f>
        <v>4.2000000000000003E-2</v>
      </c>
    </row>
    <row r="160" spans="1:5" x14ac:dyDescent="0.2">
      <c r="A160">
        <v>24005401302</v>
      </c>
      <c r="B160" t="s">
        <v>205</v>
      </c>
      <c r="C160">
        <v>27220</v>
      </c>
      <c r="D160">
        <f>VLOOKUP(A160,'[5]Baltimore Income Males'!$A$2:$C$332,3,0)</f>
        <v>30383</v>
      </c>
      <c r="E160" s="1">
        <f>VLOOKUP(A160,'[4]Baltimore Incarceration'!$A$1:$C$324,3,0)</f>
        <v>4.1700000000000001E-2</v>
      </c>
    </row>
    <row r="161" spans="1:5" x14ac:dyDescent="0.2">
      <c r="A161">
        <v>24510151100</v>
      </c>
      <c r="B161" t="s">
        <v>268</v>
      </c>
      <c r="C161">
        <v>25271</v>
      </c>
      <c r="D161">
        <f>VLOOKUP(A161,'[5]Baltimore Income Males'!$A$2:$C$332,3,0)</f>
        <v>26434</v>
      </c>
      <c r="E161" s="1">
        <f>VLOOKUP(A161,'[4]Baltimore Incarceration'!$A$1:$C$324,3,0)</f>
        <v>4.1300000000000003E-2</v>
      </c>
    </row>
    <row r="162" spans="1:5" x14ac:dyDescent="0.2">
      <c r="A162">
        <v>24005400701</v>
      </c>
      <c r="B162" t="s">
        <v>270</v>
      </c>
      <c r="C162">
        <v>35840</v>
      </c>
      <c r="D162">
        <f>VLOOKUP(A162,'[5]Baltimore Income Males'!$A$2:$C$332,3,0)</f>
        <v>43122</v>
      </c>
      <c r="E162" s="1">
        <f>VLOOKUP(A162,'[4]Baltimore Incarceration'!$A$1:$C$324,3,0)</f>
        <v>4.1200000000000001E-2</v>
      </c>
    </row>
    <row r="163" spans="1:5" x14ac:dyDescent="0.2">
      <c r="A163">
        <v>24510250500</v>
      </c>
      <c r="B163" t="s">
        <v>269</v>
      </c>
      <c r="C163">
        <v>20852</v>
      </c>
      <c r="D163">
        <f>VLOOKUP(A163,'[5]Baltimore Income Males'!$A$2:$C$332,3,0)</f>
        <v>26602</v>
      </c>
      <c r="E163" s="1">
        <f>VLOOKUP(A163,'[4]Baltimore Incarceration'!$A$1:$C$324,3,0)</f>
        <v>4.1200000000000001E-2</v>
      </c>
    </row>
    <row r="164" spans="1:5" x14ac:dyDescent="0.2">
      <c r="A164">
        <v>24005491401</v>
      </c>
      <c r="B164" t="s">
        <v>271</v>
      </c>
      <c r="C164">
        <v>26389</v>
      </c>
      <c r="D164">
        <f>VLOOKUP(A164,'[5]Baltimore Income Males'!$A$2:$C$332,3,0)</f>
        <v>27007</v>
      </c>
      <c r="E164" s="1">
        <f>VLOOKUP(A164,'[4]Baltimore Incarceration'!$A$1:$C$324,3,0)</f>
        <v>4.0800000000000003E-2</v>
      </c>
    </row>
    <row r="165" spans="1:5" x14ac:dyDescent="0.2">
      <c r="A165">
        <v>24510070100</v>
      </c>
      <c r="B165" t="s">
        <v>181</v>
      </c>
      <c r="C165">
        <v>21714</v>
      </c>
      <c r="D165">
        <f>VLOOKUP(A165,'[5]Baltimore Income Males'!$A$2:$C$332,3,0)</f>
        <v>20560</v>
      </c>
      <c r="E165" s="1">
        <f>VLOOKUP(A165,'[4]Baltimore Incarceration'!$A$1:$C$324,3,0)</f>
        <v>4.0599999999999997E-2</v>
      </c>
    </row>
    <row r="166" spans="1:5" x14ac:dyDescent="0.2">
      <c r="A166">
        <v>24510010500</v>
      </c>
      <c r="B166" t="s">
        <v>183</v>
      </c>
      <c r="C166">
        <v>27952</v>
      </c>
      <c r="D166">
        <f>VLOOKUP(A166,'[5]Baltimore Income Males'!$A$2:$C$332,3,0)</f>
        <v>34123</v>
      </c>
      <c r="E166" s="1">
        <f>VLOOKUP(A166,'[4]Baltimore Incarceration'!$A$1:$C$324,3,0)</f>
        <v>4.0300000000000002E-2</v>
      </c>
    </row>
    <row r="167" spans="1:5" x14ac:dyDescent="0.2">
      <c r="A167">
        <v>24005401102</v>
      </c>
      <c r="B167" t="s">
        <v>273</v>
      </c>
      <c r="C167">
        <v>26219</v>
      </c>
      <c r="D167">
        <f>VLOOKUP(A167,'[5]Baltimore Income Males'!$A$2:$C$332,3,0)</f>
        <v>31861</v>
      </c>
      <c r="E167" s="1">
        <f>VLOOKUP(A167,'[4]Baltimore Incarceration'!$A$1:$C$324,3,0)</f>
        <v>4.0300000000000002E-2</v>
      </c>
    </row>
    <row r="168" spans="1:5" x14ac:dyDescent="0.2">
      <c r="A168">
        <v>24510270801</v>
      </c>
      <c r="B168" t="s">
        <v>272</v>
      </c>
      <c r="C168">
        <v>24595</v>
      </c>
      <c r="D168">
        <f>VLOOKUP(A168,'[5]Baltimore Income Males'!$A$2:$C$332,3,0)</f>
        <v>26277</v>
      </c>
      <c r="E168" s="1">
        <f>VLOOKUP(A168,'[4]Baltimore Incarceration'!$A$1:$C$324,3,0)</f>
        <v>4.0300000000000002E-2</v>
      </c>
    </row>
    <row r="169" spans="1:5" x14ac:dyDescent="0.2">
      <c r="A169">
        <v>24510260700</v>
      </c>
      <c r="B169" t="s">
        <v>274</v>
      </c>
      <c r="C169">
        <v>29888</v>
      </c>
      <c r="D169">
        <f>VLOOKUP(A169,'[5]Baltimore Income Males'!$A$2:$C$332,3,0)</f>
        <v>32829</v>
      </c>
      <c r="E169" s="1">
        <f>VLOOKUP(A169,'[4]Baltimore Incarceration'!$A$1:$C$324,3,0)</f>
        <v>4.02E-2</v>
      </c>
    </row>
    <row r="170" spans="1:5" x14ac:dyDescent="0.2">
      <c r="A170">
        <v>24510280200</v>
      </c>
      <c r="B170" t="s">
        <v>205</v>
      </c>
      <c r="C170">
        <v>24456</v>
      </c>
      <c r="D170">
        <f>VLOOKUP(A170,'[5]Baltimore Income Males'!$A$2:$C$332,3,0)</f>
        <v>24854</v>
      </c>
      <c r="E170" s="1">
        <f>VLOOKUP(A170,'[4]Baltimore Incarceration'!$A$1:$C$324,3,0)</f>
        <v>4.0099999999999997E-2</v>
      </c>
    </row>
    <row r="171" spans="1:5" x14ac:dyDescent="0.2">
      <c r="A171">
        <v>24005411307</v>
      </c>
      <c r="B171" t="s">
        <v>275</v>
      </c>
      <c r="C171">
        <v>42046</v>
      </c>
      <c r="D171">
        <f>VLOOKUP(A171,'[5]Baltimore Income Males'!$A$2:$C$332,3,0)</f>
        <v>55466</v>
      </c>
      <c r="E171" s="1">
        <f>VLOOKUP(A171,'[4]Baltimore Incarceration'!$A$1:$C$324,3,0)</f>
        <v>3.9600000000000003E-2</v>
      </c>
    </row>
    <row r="172" spans="1:5" x14ac:dyDescent="0.2">
      <c r="A172">
        <v>24005440701</v>
      </c>
      <c r="B172" t="s">
        <v>257</v>
      </c>
      <c r="C172">
        <v>25530</v>
      </c>
      <c r="D172">
        <f>VLOOKUP(A172,'[5]Baltimore Income Males'!$A$2:$C$332,3,0)</f>
        <v>34323</v>
      </c>
      <c r="E172" s="1">
        <f>VLOOKUP(A172,'[4]Baltimore Incarceration'!$A$1:$C$324,3,0)</f>
        <v>3.95E-2</v>
      </c>
    </row>
    <row r="173" spans="1:5" x14ac:dyDescent="0.2">
      <c r="A173">
        <v>24510280301</v>
      </c>
      <c r="B173" t="s">
        <v>205</v>
      </c>
      <c r="C173">
        <v>23994</v>
      </c>
      <c r="D173">
        <f>VLOOKUP(A173,'[5]Baltimore Income Males'!$A$2:$C$332,3,0)</f>
        <v>25007</v>
      </c>
      <c r="E173" s="1">
        <f>VLOOKUP(A173,'[4]Baltimore Incarceration'!$A$1:$C$324,3,0)</f>
        <v>3.95E-2</v>
      </c>
    </row>
    <row r="174" spans="1:5" x14ac:dyDescent="0.2">
      <c r="A174">
        <v>24005450200</v>
      </c>
      <c r="B174" t="s">
        <v>243</v>
      </c>
      <c r="C174">
        <v>28261</v>
      </c>
      <c r="D174">
        <f>VLOOKUP(A174,'[5]Baltimore Income Males'!$A$2:$C$332,3,0)</f>
        <v>39536</v>
      </c>
      <c r="E174" s="1">
        <f>VLOOKUP(A174,'[4]Baltimore Incarceration'!$A$1:$C$324,3,0)</f>
        <v>3.9100000000000003E-2</v>
      </c>
    </row>
    <row r="175" spans="1:5" x14ac:dyDescent="0.2">
      <c r="A175">
        <v>24510090300</v>
      </c>
      <c r="B175" t="s">
        <v>230</v>
      </c>
      <c r="C175">
        <v>22292</v>
      </c>
      <c r="D175">
        <f>VLOOKUP(A175,'[5]Baltimore Income Males'!$A$2:$C$332,3,0)</f>
        <v>25900</v>
      </c>
      <c r="E175" s="1">
        <f>VLOOKUP(A175,'[4]Baltimore Incarceration'!$A$1:$C$324,3,0)</f>
        <v>3.9E-2</v>
      </c>
    </row>
    <row r="176" spans="1:5" x14ac:dyDescent="0.2">
      <c r="A176">
        <v>24510150400</v>
      </c>
      <c r="B176" t="s">
        <v>276</v>
      </c>
      <c r="C176">
        <v>19004</v>
      </c>
      <c r="D176">
        <f>VLOOKUP(A176,'[5]Baltimore Income Males'!$A$2:$C$332,3,0)</f>
        <v>16749</v>
      </c>
      <c r="E176" s="1">
        <f>VLOOKUP(A176,'[4]Baltimore Incarceration'!$A$1:$C$324,3,0)</f>
        <v>3.85E-2</v>
      </c>
    </row>
    <row r="177" spans="1:5" x14ac:dyDescent="0.2">
      <c r="A177">
        <v>24027601104</v>
      </c>
      <c r="B177" t="s">
        <v>277</v>
      </c>
      <c r="C177">
        <v>49918</v>
      </c>
      <c r="D177">
        <f>VLOOKUP(A177,'[5]Baltimore Income Males'!$A$2:$C$332,3,0)</f>
        <v>60391</v>
      </c>
      <c r="E177" s="1">
        <f>VLOOKUP(A177,'[4]Baltimore Incarceration'!$A$1:$C$324,3,0)</f>
        <v>3.8399999999999997E-2</v>
      </c>
    </row>
    <row r="178" spans="1:5" x14ac:dyDescent="0.2">
      <c r="A178">
        <v>24005403402</v>
      </c>
      <c r="B178" t="s">
        <v>278</v>
      </c>
      <c r="C178">
        <v>39061</v>
      </c>
      <c r="D178">
        <f>VLOOKUP(A178,'[5]Baltimore Income Males'!$A$2:$C$332,3,0)</f>
        <v>41259</v>
      </c>
      <c r="E178" s="1">
        <f>VLOOKUP(A178,'[4]Baltimore Incarceration'!$A$1:$C$324,3,0)</f>
        <v>3.8399999999999997E-2</v>
      </c>
    </row>
    <row r="179" spans="1:5" x14ac:dyDescent="0.2">
      <c r="A179">
        <v>24005402304</v>
      </c>
      <c r="B179" t="s">
        <v>205</v>
      </c>
      <c r="C179">
        <v>25406</v>
      </c>
      <c r="D179">
        <f>VLOOKUP(A179,'[5]Baltimore Income Males'!$A$2:$C$332,3,0)</f>
        <v>29163</v>
      </c>
      <c r="E179" s="1">
        <f>VLOOKUP(A179,'[4]Baltimore Incarceration'!$A$1:$C$324,3,0)</f>
        <v>3.8399999999999997E-2</v>
      </c>
    </row>
    <row r="180" spans="1:5" x14ac:dyDescent="0.2">
      <c r="A180">
        <v>24510280404</v>
      </c>
      <c r="B180" t="s">
        <v>259</v>
      </c>
      <c r="C180">
        <v>23733</v>
      </c>
      <c r="D180">
        <f>VLOOKUP(A180,'[5]Baltimore Income Males'!$A$2:$C$332,3,0)</f>
        <v>23172</v>
      </c>
      <c r="E180" s="1">
        <f>VLOOKUP(A180,'[4]Baltimore Incarceration'!$A$1:$C$324,3,0)</f>
        <v>3.8399999999999997E-2</v>
      </c>
    </row>
    <row r="181" spans="1:5" x14ac:dyDescent="0.2">
      <c r="A181">
        <v>24027601201</v>
      </c>
      <c r="B181" t="s">
        <v>279</v>
      </c>
      <c r="C181">
        <v>32014</v>
      </c>
      <c r="D181">
        <f>VLOOKUP(A181,'[5]Baltimore Income Males'!$A$2:$C$332,3,0)</f>
        <v>48126</v>
      </c>
      <c r="E181" s="1">
        <f>VLOOKUP(A181,'[4]Baltimore Incarceration'!$A$1:$C$324,3,0)</f>
        <v>3.7999999999999999E-2</v>
      </c>
    </row>
    <row r="182" spans="1:5" x14ac:dyDescent="0.2">
      <c r="A182">
        <v>24510270200</v>
      </c>
      <c r="B182" t="s">
        <v>254</v>
      </c>
      <c r="C182">
        <v>27949</v>
      </c>
      <c r="D182">
        <f>VLOOKUP(A182,'[5]Baltimore Income Males'!$A$2:$C$332,3,0)</f>
        <v>34353</v>
      </c>
      <c r="E182" s="1">
        <f>VLOOKUP(A182,'[4]Baltimore Incarceration'!$A$1:$C$324,3,0)</f>
        <v>3.7999999999999999E-2</v>
      </c>
    </row>
    <row r="183" spans="1:5" x14ac:dyDescent="0.2">
      <c r="A183">
        <v>24510230300</v>
      </c>
      <c r="B183" t="s">
        <v>221</v>
      </c>
      <c r="C183">
        <v>21911</v>
      </c>
      <c r="D183">
        <f>VLOOKUP(A183,'[5]Baltimore Income Males'!$A$2:$C$332,3,0)</f>
        <v>27456</v>
      </c>
      <c r="E183" s="1">
        <f>VLOOKUP(A183,'[4]Baltimore Incarceration'!$A$1:$C$324,3,0)</f>
        <v>3.7999999999999999E-2</v>
      </c>
    </row>
    <row r="184" spans="1:5" x14ac:dyDescent="0.2">
      <c r="A184">
        <v>24005430101</v>
      </c>
      <c r="B184" t="s">
        <v>264</v>
      </c>
      <c r="C184">
        <v>27221</v>
      </c>
      <c r="D184">
        <f>VLOOKUP(A184,'[5]Baltimore Income Males'!$A$2:$C$332,3,0)</f>
        <v>31296</v>
      </c>
      <c r="E184" s="1">
        <f>VLOOKUP(A184,'[4]Baltimore Incarceration'!$A$1:$C$324,3,0)</f>
        <v>3.7499999999999999E-2</v>
      </c>
    </row>
    <row r="185" spans="1:5" x14ac:dyDescent="0.2">
      <c r="A185">
        <v>24510260401</v>
      </c>
      <c r="B185" t="s">
        <v>280</v>
      </c>
      <c r="C185">
        <v>24622</v>
      </c>
      <c r="D185">
        <f>VLOOKUP(A185,'[5]Baltimore Income Males'!$A$2:$C$332,3,0)</f>
        <v>32899</v>
      </c>
      <c r="E185" s="1">
        <f>VLOOKUP(A185,'[4]Baltimore Incarceration'!$A$1:$C$324,3,0)</f>
        <v>3.7400000000000003E-2</v>
      </c>
    </row>
    <row r="186" spans="1:5" x14ac:dyDescent="0.2">
      <c r="A186">
        <v>24510261000</v>
      </c>
      <c r="B186" t="s">
        <v>233</v>
      </c>
      <c r="C186">
        <v>23290</v>
      </c>
      <c r="D186">
        <f>VLOOKUP(A186,'[5]Baltimore Income Males'!$A$2:$C$332,3,0)</f>
        <v>24304</v>
      </c>
      <c r="E186" s="1">
        <f>VLOOKUP(A186,'[4]Baltimore Incarceration'!$A$1:$C$324,3,0)</f>
        <v>3.7400000000000003E-2</v>
      </c>
    </row>
    <row r="187" spans="1:5" x14ac:dyDescent="0.2">
      <c r="A187">
        <v>24005450503</v>
      </c>
      <c r="B187" t="s">
        <v>243</v>
      </c>
      <c r="C187">
        <v>26531</v>
      </c>
      <c r="D187">
        <f>VLOOKUP(A187,'[5]Baltimore Income Males'!$A$2:$C$332,3,0)</f>
        <v>29876</v>
      </c>
      <c r="E187" s="1">
        <f>VLOOKUP(A187,'[4]Baltimore Incarceration'!$A$1:$C$324,3,0)</f>
        <v>3.73E-2</v>
      </c>
    </row>
    <row r="188" spans="1:5" x14ac:dyDescent="0.2">
      <c r="A188">
        <v>24510240100</v>
      </c>
      <c r="B188" t="s">
        <v>281</v>
      </c>
      <c r="C188">
        <v>29029</v>
      </c>
      <c r="D188">
        <f>VLOOKUP(A188,'[5]Baltimore Income Males'!$A$2:$C$332,3,0)</f>
        <v>38644</v>
      </c>
      <c r="E188" s="1">
        <f>VLOOKUP(A188,'[4]Baltimore Incarceration'!$A$1:$C$324,3,0)</f>
        <v>3.7199999999999997E-2</v>
      </c>
    </row>
    <row r="189" spans="1:5" x14ac:dyDescent="0.2">
      <c r="A189">
        <v>24510280401</v>
      </c>
      <c r="B189" t="s">
        <v>181</v>
      </c>
      <c r="C189">
        <v>25705</v>
      </c>
      <c r="D189">
        <f>VLOOKUP(A189,'[5]Baltimore Income Males'!$A$2:$C$332,3,0)</f>
        <v>30689</v>
      </c>
      <c r="E189" s="1">
        <f>VLOOKUP(A189,'[4]Baltimore Incarceration'!$A$1:$C$324,3,0)</f>
        <v>3.6999999999999998E-2</v>
      </c>
    </row>
    <row r="190" spans="1:5" x14ac:dyDescent="0.2">
      <c r="A190">
        <v>24005420800</v>
      </c>
      <c r="B190" t="s">
        <v>167</v>
      </c>
      <c r="C190">
        <v>31396</v>
      </c>
      <c r="D190">
        <f>VLOOKUP(A190,'[5]Baltimore Income Males'!$A$2:$C$332,3,0)</f>
        <v>40192</v>
      </c>
      <c r="E190" s="1">
        <f>VLOOKUP(A190,'[4]Baltimore Incarceration'!$A$1:$C$324,3,0)</f>
        <v>3.6700000000000003E-2</v>
      </c>
    </row>
    <row r="191" spans="1:5" x14ac:dyDescent="0.2">
      <c r="A191">
        <v>24005400100</v>
      </c>
      <c r="B191" t="s">
        <v>270</v>
      </c>
      <c r="C191">
        <v>50638</v>
      </c>
      <c r="D191">
        <f>VLOOKUP(A191,'[5]Baltimore Income Males'!$A$2:$C$332,3,0)</f>
        <v>49717</v>
      </c>
      <c r="E191" s="1">
        <f>VLOOKUP(A191,'[4]Baltimore Incarceration'!$A$1:$C$324,3,0)</f>
        <v>3.6200000000000003E-2</v>
      </c>
    </row>
    <row r="192" spans="1:5" x14ac:dyDescent="0.2">
      <c r="A192">
        <v>24005451200</v>
      </c>
      <c r="B192" t="s">
        <v>213</v>
      </c>
      <c r="C192">
        <v>33843</v>
      </c>
      <c r="D192">
        <f>VLOOKUP(A192,'[5]Baltimore Income Males'!$A$2:$C$332,3,0)</f>
        <v>48956</v>
      </c>
      <c r="E192" s="1">
        <f>VLOOKUP(A192,'[4]Baltimore Incarceration'!$A$1:$C$324,3,0)</f>
        <v>3.6200000000000003E-2</v>
      </c>
    </row>
    <row r="193" spans="1:5" x14ac:dyDescent="0.2">
      <c r="A193">
        <v>24005403201</v>
      </c>
      <c r="B193" t="s">
        <v>262</v>
      </c>
      <c r="C193">
        <v>25641</v>
      </c>
      <c r="D193">
        <f>VLOOKUP(A193,'[5]Baltimore Income Males'!$A$2:$C$332,3,0)</f>
        <v>32593</v>
      </c>
      <c r="E193" s="1">
        <f>VLOOKUP(A193,'[4]Baltimore Incarceration'!$A$1:$C$324,3,0)</f>
        <v>3.6200000000000003E-2</v>
      </c>
    </row>
    <row r="194" spans="1:5" x14ac:dyDescent="0.2">
      <c r="A194">
        <v>24510010200</v>
      </c>
      <c r="B194" t="s">
        <v>233</v>
      </c>
      <c r="C194">
        <v>24334</v>
      </c>
      <c r="D194">
        <f>VLOOKUP(A194,'[5]Baltimore Income Males'!$A$2:$C$332,3,0)</f>
        <v>31503</v>
      </c>
      <c r="E194" s="1">
        <f>VLOOKUP(A194,'[4]Baltimore Incarceration'!$A$1:$C$324,3,0)</f>
        <v>3.5400000000000001E-2</v>
      </c>
    </row>
    <row r="195" spans="1:5" x14ac:dyDescent="0.2">
      <c r="A195">
        <v>24510110100</v>
      </c>
      <c r="B195" t="s">
        <v>251</v>
      </c>
      <c r="C195">
        <v>17893</v>
      </c>
      <c r="D195">
        <f>VLOOKUP(A195,'[5]Baltimore Income Males'!$A$2:$C$332,3,0)</f>
        <v>22499</v>
      </c>
      <c r="E195" s="1">
        <f>VLOOKUP(A195,'[4]Baltimore Incarceration'!$A$1:$C$324,3,0)</f>
        <v>3.5299999999999998E-2</v>
      </c>
    </row>
    <row r="196" spans="1:5" x14ac:dyDescent="0.2">
      <c r="A196">
        <v>24510180300</v>
      </c>
      <c r="B196" t="s">
        <v>282</v>
      </c>
      <c r="C196">
        <v>21882</v>
      </c>
      <c r="D196">
        <f>VLOOKUP(A196,'[5]Baltimore Income Males'!$A$2:$C$332,3,0)</f>
        <v>21798</v>
      </c>
      <c r="E196" s="1">
        <f>VLOOKUP(A196,'[4]Baltimore Incarceration'!$A$1:$C$324,3,0)</f>
        <v>3.5200000000000002E-2</v>
      </c>
    </row>
    <row r="197" spans="1:5" x14ac:dyDescent="0.2">
      <c r="A197">
        <v>24510120700</v>
      </c>
      <c r="B197" t="s">
        <v>283</v>
      </c>
      <c r="C197">
        <v>23689</v>
      </c>
      <c r="D197">
        <f>VLOOKUP(A197,'[5]Baltimore Income Males'!$A$2:$C$332,3,0)</f>
        <v>23274</v>
      </c>
      <c r="E197" s="1">
        <f>VLOOKUP(A197,'[4]Baltimore Incarceration'!$A$1:$C$324,3,0)</f>
        <v>3.5000000000000003E-2</v>
      </c>
    </row>
    <row r="198" spans="1:5" x14ac:dyDescent="0.2">
      <c r="A198">
        <v>24510270401</v>
      </c>
      <c r="B198" t="s">
        <v>284</v>
      </c>
      <c r="C198">
        <v>27653</v>
      </c>
      <c r="D198">
        <f>VLOOKUP(A198,'[5]Baltimore Income Males'!$A$2:$C$332,3,0)</f>
        <v>28337</v>
      </c>
      <c r="E198" s="1">
        <f>VLOOKUP(A198,'[4]Baltimore Incarceration'!$A$1:$C$324,3,0)</f>
        <v>3.4700000000000002E-2</v>
      </c>
    </row>
    <row r="199" spans="1:5" x14ac:dyDescent="0.2">
      <c r="A199">
        <v>24005402403</v>
      </c>
      <c r="B199" t="s">
        <v>205</v>
      </c>
      <c r="C199">
        <v>27473</v>
      </c>
      <c r="D199">
        <f>VLOOKUP(A199,'[5]Baltimore Income Males'!$A$2:$C$332,3,0)</f>
        <v>32850</v>
      </c>
      <c r="E199" s="1">
        <f>VLOOKUP(A199,'[4]Baltimore Incarceration'!$A$1:$C$324,3,0)</f>
        <v>3.4500000000000003E-2</v>
      </c>
    </row>
    <row r="200" spans="1:5" x14ac:dyDescent="0.2">
      <c r="A200">
        <v>24510280500</v>
      </c>
      <c r="B200" t="s">
        <v>285</v>
      </c>
      <c r="C200">
        <v>18247</v>
      </c>
      <c r="D200">
        <f>VLOOKUP(A200,'[5]Baltimore Income Males'!$A$2:$C$332,3,0)</f>
        <v>15244</v>
      </c>
      <c r="E200" s="1">
        <f>VLOOKUP(A200,'[4]Baltimore Incarceration'!$A$1:$C$324,3,0)</f>
        <v>3.4500000000000003E-2</v>
      </c>
    </row>
    <row r="201" spans="1:5" x14ac:dyDescent="0.2">
      <c r="A201">
        <v>24005450800</v>
      </c>
      <c r="B201" t="s">
        <v>243</v>
      </c>
      <c r="C201">
        <v>25598</v>
      </c>
      <c r="D201">
        <f>VLOOKUP(A201,'[5]Baltimore Income Males'!$A$2:$C$332,3,0)</f>
        <v>28748</v>
      </c>
      <c r="E201" s="1">
        <f>VLOOKUP(A201,'[4]Baltimore Incarceration'!$A$1:$C$324,3,0)</f>
        <v>3.4000000000000002E-2</v>
      </c>
    </row>
    <row r="202" spans="1:5" x14ac:dyDescent="0.2">
      <c r="A202">
        <v>24005430400</v>
      </c>
      <c r="B202" t="s">
        <v>286</v>
      </c>
      <c r="C202">
        <v>34246</v>
      </c>
      <c r="D202">
        <f>VLOOKUP(A202,'[5]Baltimore Income Males'!$A$2:$C$332,3,0)</f>
        <v>46037</v>
      </c>
      <c r="E202" s="1">
        <f>VLOOKUP(A202,'[4]Baltimore Incarceration'!$A$1:$C$324,3,0)</f>
        <v>3.39E-2</v>
      </c>
    </row>
    <row r="203" spans="1:5" x14ac:dyDescent="0.2">
      <c r="A203">
        <v>24005492101</v>
      </c>
      <c r="B203" t="s">
        <v>271</v>
      </c>
      <c r="C203">
        <v>37121</v>
      </c>
      <c r="D203">
        <f>VLOOKUP(A203,'[5]Baltimore Income Males'!$A$2:$C$332,3,0)</f>
        <v>50645</v>
      </c>
      <c r="E203" s="1">
        <f>VLOOKUP(A203,'[4]Baltimore Incarceration'!$A$1:$C$324,3,0)</f>
        <v>3.3799999999999997E-2</v>
      </c>
    </row>
    <row r="204" spans="1:5" x14ac:dyDescent="0.2">
      <c r="A204">
        <v>24510010100</v>
      </c>
      <c r="B204" t="s">
        <v>229</v>
      </c>
      <c r="C204">
        <v>30026</v>
      </c>
      <c r="D204">
        <f>VLOOKUP(A204,'[5]Baltimore Income Males'!$A$2:$C$332,3,0)</f>
        <v>39245</v>
      </c>
      <c r="E204" s="1">
        <f>VLOOKUP(A204,'[4]Baltimore Incarceration'!$A$1:$C$324,3,0)</f>
        <v>3.3300000000000003E-2</v>
      </c>
    </row>
    <row r="205" spans="1:5" x14ac:dyDescent="0.2">
      <c r="A205">
        <v>24005451402</v>
      </c>
      <c r="B205" t="s">
        <v>213</v>
      </c>
      <c r="C205">
        <v>29718</v>
      </c>
      <c r="D205">
        <f>VLOOKUP(A205,'[5]Baltimore Income Males'!$A$2:$C$332,3,0)</f>
        <v>34205</v>
      </c>
      <c r="E205" s="1">
        <f>VLOOKUP(A205,'[4]Baltimore Incarceration'!$A$1:$C$324,3,0)</f>
        <v>3.32E-2</v>
      </c>
    </row>
    <row r="206" spans="1:5" x14ac:dyDescent="0.2">
      <c r="A206">
        <v>24510230100</v>
      </c>
      <c r="B206" t="s">
        <v>181</v>
      </c>
      <c r="C206">
        <v>18931</v>
      </c>
      <c r="D206">
        <f>VLOOKUP(A206,'[5]Baltimore Income Males'!$A$2:$C$332,3,0)</f>
        <v>19016</v>
      </c>
      <c r="E206" s="1">
        <f>VLOOKUP(A206,'[4]Baltimore Incarceration'!$A$1:$C$324,3,0)</f>
        <v>3.3099999999999997E-2</v>
      </c>
    </row>
    <row r="207" spans="1:5" x14ac:dyDescent="0.2">
      <c r="A207">
        <v>24005491402</v>
      </c>
      <c r="B207" t="s">
        <v>271</v>
      </c>
      <c r="C207">
        <v>28861</v>
      </c>
      <c r="D207">
        <f>VLOOKUP(A207,'[5]Baltimore Income Males'!$A$2:$C$332,3,0)</f>
        <v>34124</v>
      </c>
      <c r="E207" s="1">
        <f>VLOOKUP(A207,'[4]Baltimore Incarceration'!$A$1:$C$324,3,0)</f>
        <v>3.2899999999999999E-2</v>
      </c>
    </row>
    <row r="208" spans="1:5" x14ac:dyDescent="0.2">
      <c r="A208">
        <v>24510260501</v>
      </c>
      <c r="B208" t="s">
        <v>287</v>
      </c>
      <c r="C208">
        <v>30021</v>
      </c>
      <c r="D208">
        <f>VLOOKUP(A208,'[5]Baltimore Income Males'!$A$2:$C$332,3,0)</f>
        <v>36568</v>
      </c>
      <c r="E208" s="1">
        <f>VLOOKUP(A208,'[4]Baltimore Incarceration'!$A$1:$C$324,3,0)</f>
        <v>3.2599999999999997E-2</v>
      </c>
    </row>
    <row r="209" spans="1:5" x14ac:dyDescent="0.2">
      <c r="A209">
        <v>24005400600</v>
      </c>
      <c r="B209" t="s">
        <v>270</v>
      </c>
      <c r="C209">
        <v>26201</v>
      </c>
      <c r="D209">
        <f>VLOOKUP(A209,'[5]Baltimore Income Males'!$A$2:$C$332,3,0)</f>
        <v>34819</v>
      </c>
      <c r="E209" s="1">
        <f>VLOOKUP(A209,'[4]Baltimore Incarceration'!$A$1:$C$324,3,0)</f>
        <v>3.2399999999999998E-2</v>
      </c>
    </row>
    <row r="210" spans="1:5" x14ac:dyDescent="0.2">
      <c r="A210">
        <v>24510030100</v>
      </c>
      <c r="B210" t="s">
        <v>288</v>
      </c>
      <c r="C210">
        <v>19841</v>
      </c>
      <c r="D210">
        <f>VLOOKUP(A210,'[5]Baltimore Income Males'!$A$2:$C$332,3,0)</f>
        <v>16707</v>
      </c>
      <c r="E210" s="1">
        <f>VLOOKUP(A210,'[4]Baltimore Incarceration'!$A$1:$C$324,3,0)</f>
        <v>3.2399999999999998E-2</v>
      </c>
    </row>
    <row r="211" spans="1:5" x14ac:dyDescent="0.2">
      <c r="A211">
        <v>24003750803</v>
      </c>
      <c r="B211" t="s">
        <v>201</v>
      </c>
      <c r="C211">
        <v>28736</v>
      </c>
      <c r="D211">
        <f>VLOOKUP(A211,'[5]Baltimore Income Males'!$A$2:$C$332,3,0)</f>
        <v>32796</v>
      </c>
      <c r="E211" s="1">
        <f>VLOOKUP(A211,'[4]Baltimore Incarceration'!$A$1:$C$324,3,0)</f>
        <v>3.1699999999999999E-2</v>
      </c>
    </row>
    <row r="212" spans="1:5" x14ac:dyDescent="0.2">
      <c r="A212">
        <v>24510271802</v>
      </c>
      <c r="B212" t="s">
        <v>289</v>
      </c>
      <c r="C212">
        <v>20225</v>
      </c>
      <c r="D212">
        <f>VLOOKUP(A212,'[5]Baltimore Income Males'!$A$2:$C$332,3,0)</f>
        <v>17788</v>
      </c>
      <c r="E212" s="1">
        <f>VLOOKUP(A212,'[4]Baltimore Incarceration'!$A$1:$C$324,3,0)</f>
        <v>3.1600000000000003E-2</v>
      </c>
    </row>
    <row r="213" spans="1:5" x14ac:dyDescent="0.2">
      <c r="A213">
        <v>24510250600</v>
      </c>
      <c r="B213" t="s">
        <v>228</v>
      </c>
      <c r="C213">
        <v>19736</v>
      </c>
      <c r="D213">
        <f>VLOOKUP(A213,'[5]Baltimore Income Males'!$A$2:$C$332,3,0)</f>
        <v>20534</v>
      </c>
      <c r="E213" s="1">
        <f>VLOOKUP(A213,'[4]Baltimore Incarceration'!$A$1:$C$324,3,0)</f>
        <v>3.1300000000000001E-2</v>
      </c>
    </row>
    <row r="214" spans="1:5" x14ac:dyDescent="0.2">
      <c r="A214">
        <v>24510270805</v>
      </c>
      <c r="B214" t="s">
        <v>290</v>
      </c>
      <c r="C214">
        <v>24709</v>
      </c>
      <c r="D214">
        <f>VLOOKUP(A214,'[5]Baltimore Income Males'!$A$2:$C$332,3,0)</f>
        <v>25045</v>
      </c>
      <c r="E214" s="1">
        <f>VLOOKUP(A214,'[4]Baltimore Incarceration'!$A$1:$C$324,3,0)</f>
        <v>3.1099999999999999E-2</v>
      </c>
    </row>
    <row r="215" spans="1:5" x14ac:dyDescent="0.2">
      <c r="A215">
        <v>24510260900</v>
      </c>
      <c r="B215" t="s">
        <v>181</v>
      </c>
      <c r="C215">
        <v>25295</v>
      </c>
      <c r="D215">
        <f>VLOOKUP(A215,'[5]Baltimore Income Males'!$A$2:$C$332,3,0)</f>
        <v>31400</v>
      </c>
      <c r="E215" s="1">
        <f>VLOOKUP(A215,'[4]Baltimore Incarceration'!$A$1:$C$324,3,0)</f>
        <v>3.0499999999999999E-2</v>
      </c>
    </row>
    <row r="216" spans="1:5" x14ac:dyDescent="0.2">
      <c r="A216">
        <v>24005452400</v>
      </c>
      <c r="B216" t="s">
        <v>167</v>
      </c>
      <c r="C216">
        <v>35639</v>
      </c>
      <c r="D216">
        <f>VLOOKUP(A216,'[5]Baltimore Income Males'!$A$2:$C$332,3,0)</f>
        <v>42129</v>
      </c>
      <c r="E216" s="1">
        <f>VLOOKUP(A216,'[4]Baltimore Incarceration'!$A$1:$C$324,3,0)</f>
        <v>2.9700000000000001E-2</v>
      </c>
    </row>
    <row r="217" spans="1:5" x14ac:dyDescent="0.2">
      <c r="A217">
        <v>24005440300</v>
      </c>
      <c r="B217" t="s">
        <v>275</v>
      </c>
      <c r="C217">
        <v>33015</v>
      </c>
      <c r="D217">
        <f>VLOOKUP(A217,'[5]Baltimore Income Males'!$A$2:$C$332,3,0)</f>
        <v>36594</v>
      </c>
      <c r="E217" s="1">
        <f>VLOOKUP(A217,'[4]Baltimore Incarceration'!$A$1:$C$324,3,0)</f>
        <v>2.92E-2</v>
      </c>
    </row>
    <row r="218" spans="1:5" x14ac:dyDescent="0.2">
      <c r="A218">
        <v>24005451100</v>
      </c>
      <c r="B218" t="s">
        <v>243</v>
      </c>
      <c r="C218">
        <v>27941</v>
      </c>
      <c r="D218">
        <f>VLOOKUP(A218,'[5]Baltimore Income Males'!$A$2:$C$332,3,0)</f>
        <v>35361</v>
      </c>
      <c r="E218" s="1">
        <f>VLOOKUP(A218,'[4]Baltimore Incarceration'!$A$1:$C$324,3,0)</f>
        <v>2.8799999999999999E-2</v>
      </c>
    </row>
    <row r="219" spans="1:5" x14ac:dyDescent="0.2">
      <c r="A219">
        <v>24005400800</v>
      </c>
      <c r="B219" t="s">
        <v>270</v>
      </c>
      <c r="C219">
        <v>33531</v>
      </c>
      <c r="D219">
        <f>VLOOKUP(A219,'[5]Baltimore Income Males'!$A$2:$C$332,3,0)</f>
        <v>41839</v>
      </c>
      <c r="E219" s="1">
        <f>VLOOKUP(A219,'[4]Baltimore Incarceration'!$A$1:$C$324,3,0)</f>
        <v>2.86E-2</v>
      </c>
    </row>
    <row r="220" spans="1:5" x14ac:dyDescent="0.2">
      <c r="A220">
        <v>24510040100</v>
      </c>
      <c r="B220" t="s">
        <v>251</v>
      </c>
      <c r="C220">
        <v>26562</v>
      </c>
      <c r="D220">
        <f>VLOOKUP(A220,'[5]Baltimore Income Males'!$A$2:$C$332,3,0)</f>
        <v>30887</v>
      </c>
      <c r="E220" s="1">
        <f>VLOOKUP(A220,'[4]Baltimore Incarceration'!$A$1:$C$324,3,0)</f>
        <v>2.8400000000000002E-2</v>
      </c>
    </row>
    <row r="221" spans="1:5" x14ac:dyDescent="0.2">
      <c r="A221">
        <v>24510250103</v>
      </c>
      <c r="B221" t="s">
        <v>291</v>
      </c>
      <c r="C221">
        <v>31884</v>
      </c>
      <c r="D221">
        <f>VLOOKUP(A221,'[5]Baltimore Income Males'!$A$2:$C$332,3,0)</f>
        <v>37673</v>
      </c>
      <c r="E221" s="1">
        <f>VLOOKUP(A221,'[4]Baltimore Incarceration'!$A$1:$C$324,3,0)</f>
        <v>2.7799999999999998E-2</v>
      </c>
    </row>
    <row r="222" spans="1:5" x14ac:dyDescent="0.2">
      <c r="A222">
        <v>24510270702</v>
      </c>
      <c r="B222" t="s">
        <v>203</v>
      </c>
      <c r="C222">
        <v>26484</v>
      </c>
      <c r="D222">
        <f>VLOOKUP(A222,'[5]Baltimore Income Males'!$A$2:$C$332,3,0)</f>
        <v>31558</v>
      </c>
      <c r="E222" s="1">
        <f>VLOOKUP(A222,'[4]Baltimore Incarceration'!$A$1:$C$324,3,0)</f>
        <v>2.7699999999999999E-2</v>
      </c>
    </row>
    <row r="223" spans="1:5" x14ac:dyDescent="0.2">
      <c r="A223">
        <v>24003750201</v>
      </c>
      <c r="B223" t="s">
        <v>228</v>
      </c>
      <c r="C223">
        <v>24635</v>
      </c>
      <c r="D223">
        <f>VLOOKUP(A223,'[5]Baltimore Income Males'!$A$2:$C$332,3,0)</f>
        <v>35338</v>
      </c>
      <c r="E223" s="1">
        <f>VLOOKUP(A223,'[4]Baltimore Incarceration'!$A$1:$C$324,3,0)</f>
        <v>2.7699999999999999E-2</v>
      </c>
    </row>
    <row r="224" spans="1:5" x14ac:dyDescent="0.2">
      <c r="A224">
        <v>24510210200</v>
      </c>
      <c r="B224" t="s">
        <v>236</v>
      </c>
      <c r="C224">
        <v>23603</v>
      </c>
      <c r="D224">
        <f>VLOOKUP(A224,'[5]Baltimore Income Males'!$A$2:$C$332,3,0)</f>
        <v>22824</v>
      </c>
      <c r="E224" s="1">
        <f>VLOOKUP(A224,'[4]Baltimore Incarceration'!$A$1:$C$324,3,0)</f>
        <v>2.7400000000000001E-2</v>
      </c>
    </row>
    <row r="225" spans="1:5" x14ac:dyDescent="0.2">
      <c r="A225">
        <v>24510130803</v>
      </c>
      <c r="B225" t="s">
        <v>292</v>
      </c>
      <c r="C225">
        <v>23379</v>
      </c>
      <c r="D225">
        <f>VLOOKUP(A225,'[5]Baltimore Income Males'!$A$2:$C$332,3,0)</f>
        <v>31522</v>
      </c>
      <c r="E225" s="1">
        <f>VLOOKUP(A225,'[4]Baltimore Incarceration'!$A$1:$C$324,3,0)</f>
        <v>2.7400000000000001E-2</v>
      </c>
    </row>
    <row r="226" spans="1:5" x14ac:dyDescent="0.2">
      <c r="A226">
        <v>24005420301</v>
      </c>
      <c r="B226" t="s">
        <v>167</v>
      </c>
      <c r="C226">
        <v>29003</v>
      </c>
      <c r="D226">
        <f>VLOOKUP(A226,'[5]Baltimore Income Males'!$A$2:$C$332,3,0)</f>
        <v>31119</v>
      </c>
      <c r="E226" s="1">
        <f>VLOOKUP(A226,'[4]Baltimore Incarceration'!$A$1:$C$324,3,0)</f>
        <v>2.7300000000000001E-2</v>
      </c>
    </row>
    <row r="227" spans="1:5" x14ac:dyDescent="0.2">
      <c r="A227">
        <v>24005401101</v>
      </c>
      <c r="B227" t="s">
        <v>227</v>
      </c>
      <c r="C227">
        <v>28052</v>
      </c>
      <c r="D227">
        <f>VLOOKUP(A227,'[5]Baltimore Income Males'!$A$2:$C$332,3,0)</f>
        <v>31221</v>
      </c>
      <c r="E227" s="1">
        <f>VLOOKUP(A227,'[4]Baltimore Incarceration'!$A$1:$C$324,3,0)</f>
        <v>2.7E-2</v>
      </c>
    </row>
    <row r="228" spans="1:5" x14ac:dyDescent="0.2">
      <c r="A228">
        <v>24005451900</v>
      </c>
      <c r="B228" t="s">
        <v>293</v>
      </c>
      <c r="C228">
        <v>33999</v>
      </c>
      <c r="D228">
        <f>VLOOKUP(A228,'[5]Baltimore Income Males'!$A$2:$C$332,3,0)</f>
        <v>49707</v>
      </c>
      <c r="E228" s="1">
        <f>VLOOKUP(A228,'[4]Baltimore Incarceration'!$A$1:$C$324,3,0)</f>
        <v>2.69E-2</v>
      </c>
    </row>
    <row r="229" spans="1:5" x14ac:dyDescent="0.2">
      <c r="A229">
        <v>24005400702</v>
      </c>
      <c r="B229" t="s">
        <v>181</v>
      </c>
      <c r="C229">
        <v>30650</v>
      </c>
      <c r="D229">
        <f>VLOOKUP(A229,'[5]Baltimore Income Males'!$A$2:$C$332,3,0)</f>
        <v>44767</v>
      </c>
      <c r="E229" s="1">
        <f>VLOOKUP(A229,'[4]Baltimore Incarceration'!$A$1:$C$324,3,0)</f>
        <v>2.6200000000000001E-2</v>
      </c>
    </row>
    <row r="230" spans="1:5" x14ac:dyDescent="0.2">
      <c r="A230">
        <v>24510260605</v>
      </c>
      <c r="B230" t="s">
        <v>294</v>
      </c>
      <c r="C230">
        <v>25394</v>
      </c>
      <c r="D230">
        <f>VLOOKUP(A230,'[5]Baltimore Income Males'!$A$2:$C$332,3,0)</f>
        <v>31881</v>
      </c>
      <c r="E230" s="1">
        <f>VLOOKUP(A230,'[4]Baltimore Incarceration'!$A$1:$C$324,3,0)</f>
        <v>2.6200000000000001E-2</v>
      </c>
    </row>
    <row r="231" spans="1:5" x14ac:dyDescent="0.2">
      <c r="A231">
        <v>24005421000</v>
      </c>
      <c r="B231" t="s">
        <v>167</v>
      </c>
      <c r="C231">
        <v>28067</v>
      </c>
      <c r="D231">
        <f>VLOOKUP(A231,'[5]Baltimore Income Males'!$A$2:$C$332,3,0)</f>
        <v>33140</v>
      </c>
      <c r="E231" s="1">
        <f>VLOOKUP(A231,'[4]Baltimore Incarceration'!$A$1:$C$324,3,0)</f>
        <v>2.6100000000000002E-2</v>
      </c>
    </row>
    <row r="232" spans="1:5" x14ac:dyDescent="0.2">
      <c r="A232">
        <v>24005491300</v>
      </c>
      <c r="B232" t="s">
        <v>181</v>
      </c>
      <c r="C232">
        <v>32262</v>
      </c>
      <c r="D232">
        <f>VLOOKUP(A232,'[5]Baltimore Income Males'!$A$2:$C$332,3,0)</f>
        <v>56369</v>
      </c>
      <c r="E232" s="1">
        <f>VLOOKUP(A232,'[4]Baltimore Incarceration'!$A$1:$C$324,3,0)</f>
        <v>2.5999999999999999E-2</v>
      </c>
    </row>
    <row r="233" spans="1:5" x14ac:dyDescent="0.2">
      <c r="A233">
        <v>24510090500</v>
      </c>
      <c r="B233" t="s">
        <v>265</v>
      </c>
      <c r="C233">
        <v>22475</v>
      </c>
      <c r="D233">
        <f>VLOOKUP(A233,'[5]Baltimore Income Males'!$A$2:$C$332,3,0)</f>
        <v>22060</v>
      </c>
      <c r="E233" s="1">
        <f>VLOOKUP(A233,'[4]Baltimore Incarceration'!$A$1:$C$324,3,0)</f>
        <v>2.5999999999999999E-2</v>
      </c>
    </row>
    <row r="234" spans="1:5" x14ac:dyDescent="0.2">
      <c r="A234">
        <v>24510090200</v>
      </c>
      <c r="B234" t="s">
        <v>230</v>
      </c>
      <c r="C234">
        <v>27054</v>
      </c>
      <c r="D234">
        <f>VLOOKUP(A234,'[5]Baltimore Income Males'!$A$2:$C$332,3,0)</f>
        <v>30261</v>
      </c>
      <c r="E234" s="1">
        <f>VLOOKUP(A234,'[4]Baltimore Incarceration'!$A$1:$C$324,3,0)</f>
        <v>2.58E-2</v>
      </c>
    </row>
    <row r="235" spans="1:5" x14ac:dyDescent="0.2">
      <c r="A235">
        <v>24510150500</v>
      </c>
      <c r="B235" t="s">
        <v>295</v>
      </c>
      <c r="C235">
        <v>23720</v>
      </c>
      <c r="D235">
        <f>VLOOKUP(A235,'[5]Baltimore Income Males'!$A$2:$C$332,3,0)</f>
        <v>19179</v>
      </c>
      <c r="E235" s="1">
        <f>VLOOKUP(A235,'[4]Baltimore Incarceration'!$A$1:$C$324,3,0)</f>
        <v>2.58E-2</v>
      </c>
    </row>
    <row r="236" spans="1:5" x14ac:dyDescent="0.2">
      <c r="A236">
        <v>24005411302</v>
      </c>
      <c r="B236" t="s">
        <v>296</v>
      </c>
      <c r="C236">
        <v>33581</v>
      </c>
      <c r="D236">
        <f>VLOOKUP(A236,'[5]Baltimore Income Males'!$A$2:$C$332,3,0)</f>
        <v>43750</v>
      </c>
      <c r="E236" s="1">
        <f>VLOOKUP(A236,'[4]Baltimore Incarceration'!$A$1:$C$324,3,0)</f>
        <v>2.5600000000000001E-2</v>
      </c>
    </row>
    <row r="237" spans="1:5" x14ac:dyDescent="0.2">
      <c r="A237">
        <v>24005492002</v>
      </c>
      <c r="B237" t="s">
        <v>271</v>
      </c>
      <c r="C237">
        <v>41597</v>
      </c>
      <c r="D237">
        <f>VLOOKUP(A237,'[5]Baltimore Income Males'!$A$2:$C$332,3,0)</f>
        <v>52661</v>
      </c>
      <c r="E237" s="1">
        <f>VLOOKUP(A237,'[4]Baltimore Incarceration'!$A$1:$C$324,3,0)</f>
        <v>2.5000000000000001E-2</v>
      </c>
    </row>
    <row r="238" spans="1:5" x14ac:dyDescent="0.2">
      <c r="A238">
        <v>24005420701</v>
      </c>
      <c r="B238" t="s">
        <v>167</v>
      </c>
      <c r="C238">
        <v>33279</v>
      </c>
      <c r="D238">
        <f>VLOOKUP(A238,'[5]Baltimore Income Males'!$A$2:$C$332,3,0)</f>
        <v>40679</v>
      </c>
      <c r="E238" s="1">
        <f>VLOOKUP(A238,'[4]Baltimore Incarceration'!$A$1:$C$324,3,0)</f>
        <v>2.4299999999999999E-2</v>
      </c>
    </row>
    <row r="239" spans="1:5" x14ac:dyDescent="0.2">
      <c r="A239">
        <v>24510200701</v>
      </c>
      <c r="B239" t="s">
        <v>297</v>
      </c>
      <c r="C239">
        <v>22774</v>
      </c>
      <c r="D239">
        <f>VLOOKUP(A239,'[5]Baltimore Income Males'!$A$2:$C$332,3,0)</f>
        <v>21947</v>
      </c>
      <c r="E239" s="1">
        <f>VLOOKUP(A239,'[4]Baltimore Incarceration'!$A$1:$C$324,3,0)</f>
        <v>2.41E-2</v>
      </c>
    </row>
    <row r="240" spans="1:5" x14ac:dyDescent="0.2">
      <c r="A240">
        <v>24005440500</v>
      </c>
      <c r="B240" t="s">
        <v>275</v>
      </c>
      <c r="C240">
        <v>46312</v>
      </c>
      <c r="D240">
        <f>VLOOKUP(A240,'[5]Baltimore Income Males'!$A$2:$C$332,3,0)</f>
        <v>55357</v>
      </c>
      <c r="E240" s="1">
        <f>VLOOKUP(A240,'[4]Baltimore Incarceration'!$A$1:$C$324,3,0)</f>
        <v>2.3900000000000001E-2</v>
      </c>
    </row>
    <row r="241" spans="1:5" x14ac:dyDescent="0.2">
      <c r="A241">
        <v>24003730100</v>
      </c>
      <c r="B241" t="s">
        <v>298</v>
      </c>
      <c r="C241">
        <v>30651</v>
      </c>
      <c r="D241">
        <f>VLOOKUP(A241,'[5]Baltimore Income Males'!$A$2:$C$332,3,0)</f>
        <v>43795</v>
      </c>
      <c r="E241" s="1">
        <f>VLOOKUP(A241,'[4]Baltimore Incarceration'!$A$1:$C$324,3,0)</f>
        <v>2.3900000000000001E-2</v>
      </c>
    </row>
    <row r="242" spans="1:5" x14ac:dyDescent="0.2">
      <c r="A242">
        <v>24005450300</v>
      </c>
      <c r="B242" t="s">
        <v>243</v>
      </c>
      <c r="C242">
        <v>31361</v>
      </c>
      <c r="D242">
        <f>VLOOKUP(A242,'[5]Baltimore Income Males'!$A$2:$C$332,3,0)</f>
        <v>41360</v>
      </c>
      <c r="E242" s="1">
        <f>VLOOKUP(A242,'[4]Baltimore Incarceration'!$A$1:$C$324,3,0)</f>
        <v>2.3400000000000001E-2</v>
      </c>
    </row>
    <row r="243" spans="1:5" x14ac:dyDescent="0.2">
      <c r="A243">
        <v>24005440600</v>
      </c>
      <c r="B243" t="s">
        <v>257</v>
      </c>
      <c r="C243">
        <v>30933</v>
      </c>
      <c r="D243">
        <f>VLOOKUP(A243,'[5]Baltimore Income Males'!$A$2:$C$332,3,0)</f>
        <v>51283</v>
      </c>
      <c r="E243" s="1">
        <f>VLOOKUP(A243,'[4]Baltimore Incarceration'!$A$1:$C$324,3,0)</f>
        <v>2.29E-2</v>
      </c>
    </row>
    <row r="244" spans="1:5" x14ac:dyDescent="0.2">
      <c r="A244">
        <v>24005430900</v>
      </c>
      <c r="B244" t="s">
        <v>181</v>
      </c>
      <c r="C244">
        <v>34996</v>
      </c>
      <c r="D244">
        <f>VLOOKUP(A244,'[5]Baltimore Income Males'!$A$2:$C$332,3,0)</f>
        <v>36849</v>
      </c>
      <c r="E244" s="1">
        <f>VLOOKUP(A244,'[4]Baltimore Incarceration'!$A$1:$C$324,3,0)</f>
        <v>2.2599999999999999E-2</v>
      </c>
    </row>
    <row r="245" spans="1:5" x14ac:dyDescent="0.2">
      <c r="A245">
        <v>24510272007</v>
      </c>
      <c r="B245" t="s">
        <v>299</v>
      </c>
      <c r="C245">
        <v>29975</v>
      </c>
      <c r="D245">
        <f>VLOOKUP(A245,'[5]Baltimore Income Males'!$A$2:$C$332,3,0)</f>
        <v>35913</v>
      </c>
      <c r="E245" s="1">
        <f>VLOOKUP(A245,'[4]Baltimore Incarceration'!$A$1:$C$324,3,0)</f>
        <v>2.2599999999999999E-2</v>
      </c>
    </row>
    <row r="246" spans="1:5" x14ac:dyDescent="0.2">
      <c r="A246">
        <v>24003751200</v>
      </c>
      <c r="B246" t="s">
        <v>300</v>
      </c>
      <c r="C246">
        <v>32528</v>
      </c>
      <c r="D246">
        <f>VLOOKUP(A246,'[5]Baltimore Income Males'!$A$2:$C$332,3,0)</f>
        <v>48620</v>
      </c>
      <c r="E246" s="1">
        <f>VLOOKUP(A246,'[4]Baltimore Incarceration'!$A$1:$C$324,3,0)</f>
        <v>2.2499999999999999E-2</v>
      </c>
    </row>
    <row r="247" spans="1:5" x14ac:dyDescent="0.2">
      <c r="A247">
        <v>24510271101</v>
      </c>
      <c r="B247" t="s">
        <v>301</v>
      </c>
      <c r="C247">
        <v>29319</v>
      </c>
      <c r="D247">
        <f>VLOOKUP(A247,'[5]Baltimore Income Males'!$A$2:$C$332,3,0)</f>
        <v>42649</v>
      </c>
      <c r="E247" s="1">
        <f>VLOOKUP(A247,'[4]Baltimore Incarceration'!$A$1:$C$324,3,0)</f>
        <v>2.24E-2</v>
      </c>
    </row>
    <row r="248" spans="1:5" x14ac:dyDescent="0.2">
      <c r="A248">
        <v>24005492300</v>
      </c>
      <c r="B248" t="s">
        <v>243</v>
      </c>
      <c r="C248">
        <v>29873</v>
      </c>
      <c r="D248">
        <f>VLOOKUP(A248,'[5]Baltimore Income Males'!$A$2:$C$332,3,0)</f>
        <v>32708</v>
      </c>
      <c r="E248" s="1">
        <f>VLOOKUP(A248,'[4]Baltimore Incarceration'!$A$1:$C$324,3,0)</f>
        <v>2.1999999999999999E-2</v>
      </c>
    </row>
    <row r="249" spans="1:5" x14ac:dyDescent="0.2">
      <c r="A249">
        <v>24003750101</v>
      </c>
      <c r="B249" t="s">
        <v>302</v>
      </c>
      <c r="C249">
        <v>29328</v>
      </c>
      <c r="D249">
        <f>VLOOKUP(A249,'[5]Baltimore Income Males'!$A$2:$C$332,3,0)</f>
        <v>32994</v>
      </c>
      <c r="E249" s="1">
        <f>VLOOKUP(A249,'[4]Baltimore Incarceration'!$A$1:$C$324,3,0)</f>
        <v>2.1999999999999999E-2</v>
      </c>
    </row>
    <row r="250" spans="1:5" x14ac:dyDescent="0.2">
      <c r="A250">
        <v>24005403100</v>
      </c>
      <c r="B250" t="s">
        <v>303</v>
      </c>
      <c r="C250">
        <v>30313</v>
      </c>
      <c r="D250">
        <f>VLOOKUP(A250,'[5]Baltimore Income Males'!$A$2:$C$332,3,0)</f>
        <v>36629</v>
      </c>
      <c r="E250" s="1">
        <f>VLOOKUP(A250,'[4]Baltimore Incarceration'!$A$1:$C$324,3,0)</f>
        <v>2.1899999999999999E-2</v>
      </c>
    </row>
    <row r="251" spans="1:5" x14ac:dyDescent="0.2">
      <c r="A251">
        <v>24510250206</v>
      </c>
      <c r="B251" t="s">
        <v>240</v>
      </c>
      <c r="C251">
        <v>25585</v>
      </c>
      <c r="D251">
        <f>VLOOKUP(A251,'[5]Baltimore Income Males'!$A$2:$C$332,3,0)</f>
        <v>32777</v>
      </c>
      <c r="E251" s="1">
        <f>VLOOKUP(A251,'[4]Baltimore Incarceration'!$A$1:$C$324,3,0)</f>
        <v>2.1899999999999999E-2</v>
      </c>
    </row>
    <row r="252" spans="1:5" x14ac:dyDescent="0.2">
      <c r="A252">
        <v>24510270803</v>
      </c>
      <c r="B252" t="s">
        <v>304</v>
      </c>
      <c r="C252">
        <v>26619</v>
      </c>
      <c r="D252">
        <f>VLOOKUP(A252,'[5]Baltimore Income Males'!$A$2:$C$332,3,0)</f>
        <v>26254</v>
      </c>
      <c r="E252" s="1">
        <f>VLOOKUP(A252,'[4]Baltimore Incarceration'!$A$1:$C$324,3,0)</f>
        <v>2.1700000000000001E-2</v>
      </c>
    </row>
    <row r="253" spans="1:5" x14ac:dyDescent="0.2">
      <c r="A253">
        <v>24510260404</v>
      </c>
      <c r="B253" t="s">
        <v>261</v>
      </c>
      <c r="C253">
        <v>22055</v>
      </c>
      <c r="D253">
        <f>VLOOKUP(A253,'[5]Baltimore Income Males'!$A$2:$C$332,3,0)</f>
        <v>22330</v>
      </c>
      <c r="E253" s="1">
        <f>VLOOKUP(A253,'[4]Baltimore Incarceration'!$A$1:$C$324,3,0)</f>
        <v>2.1100000000000001E-2</v>
      </c>
    </row>
    <row r="254" spans="1:5" x14ac:dyDescent="0.2">
      <c r="A254">
        <v>24510270502</v>
      </c>
      <c r="B254" t="s">
        <v>305</v>
      </c>
      <c r="C254">
        <v>32037</v>
      </c>
      <c r="D254">
        <f>VLOOKUP(A254,'[5]Baltimore Income Males'!$A$2:$C$332,3,0)</f>
        <v>40642</v>
      </c>
      <c r="E254" s="1">
        <f>VLOOKUP(A254,'[4]Baltimore Incarceration'!$A$1:$C$324,3,0)</f>
        <v>2.0199999999999999E-2</v>
      </c>
    </row>
    <row r="255" spans="1:5" x14ac:dyDescent="0.2">
      <c r="A255">
        <v>24005420401</v>
      </c>
      <c r="B255" t="s">
        <v>167</v>
      </c>
      <c r="C255">
        <v>29346</v>
      </c>
      <c r="D255">
        <f>VLOOKUP(A255,'[5]Baltimore Income Males'!$A$2:$C$332,3,0)</f>
        <v>32582</v>
      </c>
      <c r="E255" s="1">
        <f>VLOOKUP(A255,'[4]Baltimore Incarceration'!$A$1:$C$324,3,0)</f>
        <v>2.0199999999999999E-2</v>
      </c>
    </row>
    <row r="256" spans="1:5" x14ac:dyDescent="0.2">
      <c r="A256">
        <v>24005420200</v>
      </c>
      <c r="B256" t="s">
        <v>167</v>
      </c>
      <c r="C256">
        <v>32947</v>
      </c>
      <c r="D256">
        <f>VLOOKUP(A256,'[5]Baltimore Income Males'!$A$2:$C$332,3,0)</f>
        <v>47038</v>
      </c>
      <c r="E256" s="1">
        <f>VLOOKUP(A256,'[4]Baltimore Incarceration'!$A$1:$C$324,3,0)</f>
        <v>1.9800000000000002E-2</v>
      </c>
    </row>
    <row r="257" spans="1:5" x14ac:dyDescent="0.2">
      <c r="A257">
        <v>24005451300</v>
      </c>
      <c r="B257" t="s">
        <v>213</v>
      </c>
      <c r="C257">
        <v>30176</v>
      </c>
      <c r="D257">
        <f>VLOOKUP(A257,'[5]Baltimore Income Males'!$A$2:$C$332,3,0)</f>
        <v>38692</v>
      </c>
      <c r="E257" s="1">
        <f>VLOOKUP(A257,'[4]Baltimore Incarceration'!$A$1:$C$324,3,0)</f>
        <v>1.9800000000000002E-2</v>
      </c>
    </row>
    <row r="258" spans="1:5" x14ac:dyDescent="0.2">
      <c r="A258">
        <v>24005492102</v>
      </c>
      <c r="B258" t="s">
        <v>271</v>
      </c>
      <c r="C258">
        <v>42033</v>
      </c>
      <c r="D258">
        <f>VLOOKUP(A258,'[5]Baltimore Income Males'!$A$2:$C$332,3,0)</f>
        <v>39706</v>
      </c>
      <c r="E258" s="1">
        <f>VLOOKUP(A258,'[4]Baltimore Incarceration'!$A$1:$C$324,3,0)</f>
        <v>1.9599999999999999E-2</v>
      </c>
    </row>
    <row r="259" spans="1:5" x14ac:dyDescent="0.2">
      <c r="A259">
        <v>24005441101</v>
      </c>
      <c r="B259" t="s">
        <v>257</v>
      </c>
      <c r="C259">
        <v>40134</v>
      </c>
      <c r="D259">
        <f>VLOOKUP(A259,'[5]Baltimore Income Males'!$A$2:$C$332,3,0)</f>
        <v>48548</v>
      </c>
      <c r="E259" s="1">
        <f>VLOOKUP(A259,'[4]Baltimore Incarceration'!$A$1:$C$324,3,0)</f>
        <v>1.9599999999999999E-2</v>
      </c>
    </row>
    <row r="260" spans="1:5" x14ac:dyDescent="0.2">
      <c r="A260">
        <v>24005440800</v>
      </c>
      <c r="B260" t="s">
        <v>257</v>
      </c>
      <c r="C260">
        <v>35428</v>
      </c>
      <c r="D260">
        <f>VLOOKUP(A260,'[5]Baltimore Income Males'!$A$2:$C$332,3,0)</f>
        <v>47705</v>
      </c>
      <c r="E260" s="1">
        <f>VLOOKUP(A260,'[4]Baltimore Incarceration'!$A$1:$C$324,3,0)</f>
        <v>1.9099999999999999E-2</v>
      </c>
    </row>
    <row r="261" spans="1:5" x14ac:dyDescent="0.2">
      <c r="A261">
        <v>24005420500</v>
      </c>
      <c r="B261" t="s">
        <v>181</v>
      </c>
      <c r="C261">
        <v>33766</v>
      </c>
      <c r="D261">
        <f>VLOOKUP(A261,'[5]Baltimore Income Males'!$A$2:$C$332,3,0)</f>
        <v>48336</v>
      </c>
      <c r="E261" s="1">
        <f>VLOOKUP(A261,'[4]Baltimore Incarceration'!$A$1:$C$324,3,0)</f>
        <v>1.8100000000000002E-2</v>
      </c>
    </row>
    <row r="262" spans="1:5" x14ac:dyDescent="0.2">
      <c r="A262">
        <v>24510020200</v>
      </c>
      <c r="B262" t="s">
        <v>183</v>
      </c>
      <c r="C262">
        <v>27755</v>
      </c>
      <c r="D262">
        <f>VLOOKUP(A262,'[5]Baltimore Income Males'!$A$2:$C$332,3,0)</f>
        <v>27135</v>
      </c>
      <c r="E262" s="1">
        <f>VLOOKUP(A262,'[4]Baltimore Incarceration'!$A$1:$C$324,3,0)</f>
        <v>1.8100000000000002E-2</v>
      </c>
    </row>
    <row r="263" spans="1:5" x14ac:dyDescent="0.2">
      <c r="A263">
        <v>24005403602</v>
      </c>
      <c r="B263" t="s">
        <v>181</v>
      </c>
      <c r="C263">
        <v>48514</v>
      </c>
      <c r="D263">
        <f>VLOOKUP(A263,'[5]Baltimore Income Males'!$A$2:$C$332,3,0)</f>
        <v>53127</v>
      </c>
      <c r="E263" s="1">
        <f>VLOOKUP(A263,'[4]Baltimore Incarceration'!$A$1:$C$324,3,0)</f>
        <v>1.78E-2</v>
      </c>
    </row>
    <row r="264" spans="1:5" x14ac:dyDescent="0.2">
      <c r="A264">
        <v>24510010300</v>
      </c>
      <c r="B264" t="s">
        <v>229</v>
      </c>
      <c r="C264">
        <v>27417</v>
      </c>
      <c r="D264">
        <f>VLOOKUP(A264,'[5]Baltimore Income Males'!$A$2:$C$332,3,0)</f>
        <v>30028</v>
      </c>
      <c r="E264" s="1">
        <f>VLOOKUP(A264,'[4]Baltimore Incarceration'!$A$1:$C$324,3,0)</f>
        <v>1.77E-2</v>
      </c>
    </row>
    <row r="265" spans="1:5" x14ac:dyDescent="0.2">
      <c r="A265">
        <v>24510280403</v>
      </c>
      <c r="B265" t="s">
        <v>306</v>
      </c>
      <c r="C265">
        <v>26620</v>
      </c>
      <c r="D265">
        <f>VLOOKUP(A265,'[5]Baltimore Income Males'!$A$2:$C$332,3,0)</f>
        <v>37470</v>
      </c>
      <c r="E265" s="1">
        <f>VLOOKUP(A265,'[4]Baltimore Incarceration'!$A$1:$C$324,3,0)</f>
        <v>1.7600000000000001E-2</v>
      </c>
    </row>
    <row r="266" spans="1:5" x14ac:dyDescent="0.2">
      <c r="A266">
        <v>24510270302</v>
      </c>
      <c r="B266" t="s">
        <v>263</v>
      </c>
      <c r="C266">
        <v>32441</v>
      </c>
      <c r="D266">
        <f>VLOOKUP(A266,'[5]Baltimore Income Males'!$A$2:$C$332,3,0)</f>
        <v>37361</v>
      </c>
      <c r="E266" s="1">
        <f>VLOOKUP(A266,'[4]Baltimore Incarceration'!$A$1:$C$324,3,0)</f>
        <v>1.7000000000000001E-2</v>
      </c>
    </row>
    <row r="267" spans="1:5" x14ac:dyDescent="0.2">
      <c r="A267">
        <v>24005452100</v>
      </c>
      <c r="B267" t="s">
        <v>267</v>
      </c>
      <c r="C267">
        <v>29380</v>
      </c>
      <c r="D267">
        <f>VLOOKUP(A267,'[5]Baltimore Income Males'!$A$2:$C$332,3,0)</f>
        <v>46518</v>
      </c>
      <c r="E267" s="1">
        <f>VLOOKUP(A267,'[4]Baltimore Incarceration'!$A$1:$C$324,3,0)</f>
        <v>1.67E-2</v>
      </c>
    </row>
    <row r="268" spans="1:5" x14ac:dyDescent="0.2">
      <c r="A268">
        <v>24510270703</v>
      </c>
      <c r="B268" t="s">
        <v>305</v>
      </c>
      <c r="C268">
        <v>38676</v>
      </c>
      <c r="D268">
        <f>VLOOKUP(A268,'[5]Baltimore Income Males'!$A$2:$C$332,3,0)</f>
        <v>42864</v>
      </c>
      <c r="E268" s="1">
        <f>VLOOKUP(A268,'[4]Baltimore Incarceration'!$A$1:$C$324,3,0)</f>
        <v>1.6299999999999999E-2</v>
      </c>
    </row>
    <row r="269" spans="1:5" x14ac:dyDescent="0.2">
      <c r="A269">
        <v>24005441102</v>
      </c>
      <c r="B269" t="s">
        <v>257</v>
      </c>
      <c r="C269">
        <v>32314</v>
      </c>
      <c r="D269">
        <f>VLOOKUP(A269,'[5]Baltimore Income Males'!$A$2:$C$332,3,0)</f>
        <v>43997</v>
      </c>
      <c r="E269" s="1">
        <f>VLOOKUP(A269,'[4]Baltimore Incarceration'!$A$1:$C$324,3,0)</f>
        <v>1.6299999999999999E-2</v>
      </c>
    </row>
    <row r="270" spans="1:5" x14ac:dyDescent="0.2">
      <c r="A270">
        <v>24005430104</v>
      </c>
      <c r="B270" t="s">
        <v>252</v>
      </c>
      <c r="C270">
        <v>25837</v>
      </c>
      <c r="D270">
        <f>VLOOKUP(A270,'[5]Baltimore Income Males'!$A$2:$C$332,3,0)</f>
        <v>41151</v>
      </c>
      <c r="E270" s="1">
        <f>VLOOKUP(A270,'[4]Baltimore Incarceration'!$A$1:$C$324,3,0)</f>
        <v>1.6E-2</v>
      </c>
    </row>
    <row r="271" spans="1:5" x14ac:dyDescent="0.2">
      <c r="A271">
        <v>24510240200</v>
      </c>
      <c r="B271" t="s">
        <v>244</v>
      </c>
      <c r="C271">
        <v>43352</v>
      </c>
      <c r="D271">
        <f>VLOOKUP(A271,'[5]Baltimore Income Males'!$A$2:$C$332,3,0)</f>
        <v>53249</v>
      </c>
      <c r="E271" s="1">
        <f>VLOOKUP(A271,'[4]Baltimore Incarceration'!$A$1:$C$324,3,0)</f>
        <v>1.5900000000000001E-2</v>
      </c>
    </row>
    <row r="272" spans="1:5" x14ac:dyDescent="0.2">
      <c r="A272">
        <v>24005430700</v>
      </c>
      <c r="B272" t="s">
        <v>286</v>
      </c>
      <c r="C272">
        <v>32847</v>
      </c>
      <c r="D272">
        <f>VLOOKUP(A272,'[5]Baltimore Income Males'!$A$2:$C$332,3,0)</f>
        <v>46943</v>
      </c>
      <c r="E272" s="1">
        <f>VLOOKUP(A272,'[4]Baltimore Incarceration'!$A$1:$C$324,3,0)</f>
        <v>1.5100000000000001E-2</v>
      </c>
    </row>
    <row r="273" spans="1:5" x14ac:dyDescent="0.2">
      <c r="A273">
        <v>24005450501</v>
      </c>
      <c r="B273" t="s">
        <v>243</v>
      </c>
      <c r="C273">
        <v>27972</v>
      </c>
      <c r="D273">
        <f>VLOOKUP(A273,'[5]Baltimore Income Males'!$A$2:$C$332,3,0)</f>
        <v>33997</v>
      </c>
      <c r="E273" s="1">
        <f>VLOOKUP(A273,'[4]Baltimore Incarceration'!$A$1:$C$324,3,0)</f>
        <v>1.4999999999999999E-2</v>
      </c>
    </row>
    <row r="274" spans="1:5" x14ac:dyDescent="0.2">
      <c r="A274">
        <v>24005440400</v>
      </c>
      <c r="B274" t="s">
        <v>181</v>
      </c>
      <c r="C274">
        <v>33040</v>
      </c>
      <c r="D274">
        <f>VLOOKUP(A274,'[5]Baltimore Income Males'!$A$2:$C$332,3,0)</f>
        <v>47613</v>
      </c>
      <c r="E274" s="1">
        <f>VLOOKUP(A274,'[4]Baltimore Incarceration'!$A$1:$C$324,3,0)</f>
        <v>1.46E-2</v>
      </c>
    </row>
    <row r="275" spans="1:5" x14ac:dyDescent="0.2">
      <c r="A275">
        <v>24005400200</v>
      </c>
      <c r="B275" t="s">
        <v>270</v>
      </c>
      <c r="C275">
        <v>32288</v>
      </c>
      <c r="D275">
        <f>VLOOKUP(A275,'[5]Baltimore Income Males'!$A$2:$C$332,3,0)</f>
        <v>47598</v>
      </c>
      <c r="E275" s="1">
        <f>VLOOKUP(A275,'[4]Baltimore Incarceration'!$A$1:$C$324,3,0)</f>
        <v>1.4E-2</v>
      </c>
    </row>
    <row r="276" spans="1:5" x14ac:dyDescent="0.2">
      <c r="A276">
        <v>24005440900</v>
      </c>
      <c r="B276" t="s">
        <v>257</v>
      </c>
      <c r="C276">
        <v>32036</v>
      </c>
      <c r="D276">
        <f>VLOOKUP(A276,'[5]Baltimore Income Males'!$A$2:$C$332,3,0)</f>
        <v>45293</v>
      </c>
      <c r="E276" s="1">
        <f>VLOOKUP(A276,'[4]Baltimore Incarceration'!$A$1:$C$324,3,0)</f>
        <v>1.4E-2</v>
      </c>
    </row>
    <row r="277" spans="1:5" x14ac:dyDescent="0.2">
      <c r="A277">
        <v>24005420600</v>
      </c>
      <c r="B277" t="s">
        <v>181</v>
      </c>
      <c r="C277">
        <v>32390</v>
      </c>
      <c r="D277">
        <f>VLOOKUP(A277,'[5]Baltimore Income Males'!$A$2:$C$332,3,0)</f>
        <v>43374</v>
      </c>
      <c r="E277" s="1">
        <f>VLOOKUP(A277,'[4]Baltimore Incarceration'!$A$1:$C$324,3,0)</f>
        <v>1.3899999999999999E-2</v>
      </c>
    </row>
    <row r="278" spans="1:5" x14ac:dyDescent="0.2">
      <c r="A278">
        <v>24005451802</v>
      </c>
      <c r="B278" t="s">
        <v>213</v>
      </c>
      <c r="C278">
        <v>33855</v>
      </c>
      <c r="D278">
        <f>VLOOKUP(A278,'[5]Baltimore Income Males'!$A$2:$C$332,3,0)</f>
        <v>40516</v>
      </c>
      <c r="E278" s="1">
        <f>VLOOKUP(A278,'[4]Baltimore Incarceration'!$A$1:$C$324,3,0)</f>
        <v>1.3599999999999999E-2</v>
      </c>
    </row>
    <row r="279" spans="1:5" x14ac:dyDescent="0.2">
      <c r="A279">
        <v>24005451702</v>
      </c>
      <c r="B279" t="s">
        <v>213</v>
      </c>
      <c r="C279">
        <v>31876</v>
      </c>
      <c r="D279">
        <f>VLOOKUP(A279,'[5]Baltimore Income Males'!$A$2:$C$332,3,0)</f>
        <v>44922</v>
      </c>
      <c r="E279" s="1">
        <f>VLOOKUP(A279,'[4]Baltimore Incarceration'!$A$1:$C$324,3,0)</f>
        <v>1.35E-2</v>
      </c>
    </row>
    <row r="280" spans="1:5" x14ac:dyDescent="0.2">
      <c r="A280">
        <v>24003750202</v>
      </c>
      <c r="B280" t="s">
        <v>302</v>
      </c>
      <c r="C280">
        <v>29996</v>
      </c>
      <c r="D280">
        <f>VLOOKUP(A280,'[5]Baltimore Income Males'!$A$2:$C$332,3,0)</f>
        <v>41250</v>
      </c>
      <c r="E280" s="1">
        <f>VLOOKUP(A280,'[4]Baltimore Incarceration'!$A$1:$C$324,3,0)</f>
        <v>1.32E-2</v>
      </c>
    </row>
    <row r="281" spans="1:5" x14ac:dyDescent="0.2">
      <c r="A281">
        <v>24003750300</v>
      </c>
      <c r="B281" t="s">
        <v>300</v>
      </c>
      <c r="C281">
        <v>31859</v>
      </c>
      <c r="D281">
        <f>VLOOKUP(A281,'[5]Baltimore Income Males'!$A$2:$C$332,3,0)</f>
        <v>46708</v>
      </c>
      <c r="E281" s="1">
        <f>VLOOKUP(A281,'[4]Baltimore Incarceration'!$A$1:$C$324,3,0)</f>
        <v>1.2500000000000001E-2</v>
      </c>
    </row>
    <row r="282" spans="1:5" x14ac:dyDescent="0.2">
      <c r="A282">
        <v>24005400400</v>
      </c>
      <c r="B282" t="s">
        <v>270</v>
      </c>
      <c r="C282">
        <v>45826</v>
      </c>
      <c r="D282">
        <f>VLOOKUP(A282,'[5]Baltimore Income Males'!$A$2:$C$332,3,0)</f>
        <v>63056</v>
      </c>
      <c r="E282" s="1">
        <f>VLOOKUP(A282,'[4]Baltimore Incarceration'!$A$1:$C$324,3,0)</f>
        <v>1.21E-2</v>
      </c>
    </row>
    <row r="283" spans="1:5" x14ac:dyDescent="0.2">
      <c r="A283">
        <v>24510040200</v>
      </c>
      <c r="B283" t="s">
        <v>251</v>
      </c>
      <c r="C283">
        <v>20917</v>
      </c>
      <c r="D283">
        <f>VLOOKUP(A283,'[5]Baltimore Income Males'!$A$2:$C$332,3,0)</f>
        <v>19628</v>
      </c>
      <c r="E283" s="1">
        <f>VLOOKUP(A283,'[4]Baltimore Incarceration'!$A$1:$C$324,3,0)</f>
        <v>1.1900000000000001E-2</v>
      </c>
    </row>
    <row r="284" spans="1:5" x14ac:dyDescent="0.2">
      <c r="A284">
        <v>24005403601</v>
      </c>
      <c r="B284" t="s">
        <v>181</v>
      </c>
      <c r="C284">
        <v>53687</v>
      </c>
      <c r="D284">
        <f>VLOOKUP(A284,'[5]Baltimore Income Males'!$A$2:$C$332,3,0)</f>
        <v>68817</v>
      </c>
      <c r="E284" s="1">
        <f>VLOOKUP(A284,'[4]Baltimore Incarceration'!$A$1:$C$324,3,0)</f>
        <v>1.17E-2</v>
      </c>
    </row>
    <row r="285" spans="1:5" x14ac:dyDescent="0.2">
      <c r="A285">
        <v>24005490603</v>
      </c>
      <c r="B285" t="s">
        <v>181</v>
      </c>
      <c r="C285">
        <v>51212</v>
      </c>
      <c r="D285">
        <f>VLOOKUP(A285,'[5]Baltimore Income Males'!$A$2:$C$332,3,0)</f>
        <v>61070</v>
      </c>
      <c r="E285" s="1">
        <f>VLOOKUP(A285,'[4]Baltimore Incarceration'!$A$1:$C$324,3,0)</f>
        <v>1.17E-2</v>
      </c>
    </row>
    <row r="286" spans="1:5" x14ac:dyDescent="0.2">
      <c r="A286">
        <v>24510030200</v>
      </c>
      <c r="B286" t="s">
        <v>307</v>
      </c>
      <c r="C286">
        <v>22144</v>
      </c>
      <c r="D286">
        <f>VLOOKUP(A286,'[5]Baltimore Income Males'!$A$2:$C$332,3,0)</f>
        <v>30095</v>
      </c>
      <c r="E286" s="1">
        <f>VLOOKUP(A286,'[4]Baltimore Incarceration'!$A$1:$C$324,3,0)</f>
        <v>1.11E-2</v>
      </c>
    </row>
    <row r="287" spans="1:5" x14ac:dyDescent="0.2">
      <c r="A287">
        <v>24510130804</v>
      </c>
      <c r="B287" t="s">
        <v>308</v>
      </c>
      <c r="C287">
        <v>29509</v>
      </c>
      <c r="D287">
        <f>VLOOKUP(A287,'[5]Baltimore Income Males'!$A$2:$C$332,3,0)</f>
        <v>33801</v>
      </c>
      <c r="E287" s="1">
        <f>VLOOKUP(A287,'[4]Baltimore Incarceration'!$A$1:$C$324,3,0)</f>
        <v>1.0699999999999999E-2</v>
      </c>
    </row>
    <row r="288" spans="1:5" x14ac:dyDescent="0.2">
      <c r="A288">
        <v>24510130700</v>
      </c>
      <c r="B288" t="s">
        <v>308</v>
      </c>
      <c r="C288">
        <v>26678</v>
      </c>
      <c r="D288">
        <f>VLOOKUP(A288,'[5]Baltimore Income Males'!$A$2:$C$332,3,0)</f>
        <v>37716</v>
      </c>
      <c r="E288" s="1">
        <f>VLOOKUP(A288,'[4]Baltimore Incarceration'!$A$1:$C$324,3,0)</f>
        <v>1.03E-2</v>
      </c>
    </row>
    <row r="289" spans="1:5" x14ac:dyDescent="0.2">
      <c r="A289">
        <v>24005420402</v>
      </c>
      <c r="B289" t="s">
        <v>167</v>
      </c>
      <c r="C289">
        <v>29066</v>
      </c>
      <c r="D289">
        <f>VLOOKUP(A289,'[5]Baltimore Income Males'!$A$2:$C$332,3,0)</f>
        <v>39614</v>
      </c>
      <c r="E289" s="1">
        <f>VLOOKUP(A289,'[4]Baltimore Incarceration'!$A$1:$C$324,3,0)</f>
        <v>0.01</v>
      </c>
    </row>
    <row r="290" spans="1:5" x14ac:dyDescent="0.2">
      <c r="A290">
        <v>24510271300</v>
      </c>
      <c r="B290" t="s">
        <v>309</v>
      </c>
      <c r="C290">
        <v>29553</v>
      </c>
      <c r="D290">
        <f>VLOOKUP(A290,'[5]Baltimore Income Males'!$A$2:$C$332,3,0)</f>
        <v>63200</v>
      </c>
      <c r="E290" s="1">
        <f>VLOOKUP(A290,'[4]Baltimore Incarceration'!$A$1:$C$324,3,0)</f>
        <v>9.9000000000000008E-3</v>
      </c>
    </row>
    <row r="291" spans="1:5" x14ac:dyDescent="0.2">
      <c r="A291">
        <v>24510272005</v>
      </c>
      <c r="B291" t="s">
        <v>310</v>
      </c>
      <c r="C291">
        <v>32568</v>
      </c>
      <c r="D291">
        <f>VLOOKUP(A291,'[5]Baltimore Income Males'!$A$2:$C$332,3,0)</f>
        <v>53154</v>
      </c>
      <c r="E291" s="1">
        <f>VLOOKUP(A291,'[4]Baltimore Incarceration'!$A$1:$C$324,3,0)</f>
        <v>9.7999999999999997E-3</v>
      </c>
    </row>
    <row r="292" spans="1:5" x14ac:dyDescent="0.2">
      <c r="A292">
        <v>24510272003</v>
      </c>
      <c r="B292" t="s">
        <v>181</v>
      </c>
      <c r="C292">
        <v>26990</v>
      </c>
      <c r="D292">
        <f>VLOOKUP(A292,'[5]Baltimore Income Males'!$A$2:$C$332,3,0)</f>
        <v>40318</v>
      </c>
      <c r="E292" s="1">
        <f>VLOOKUP(A292,'[4]Baltimore Incarceration'!$A$1:$C$324,3,0)</f>
        <v>9.4000000000000004E-3</v>
      </c>
    </row>
    <row r="293" spans="1:5" x14ac:dyDescent="0.2">
      <c r="A293">
        <v>24005450100</v>
      </c>
      <c r="B293" t="s">
        <v>257</v>
      </c>
      <c r="C293">
        <v>35113</v>
      </c>
      <c r="D293">
        <f>VLOOKUP(A293,'[5]Baltimore Income Males'!$A$2:$C$332,3,0)</f>
        <v>43755</v>
      </c>
      <c r="E293" s="1">
        <f>VLOOKUP(A293,'[4]Baltimore Incarceration'!$A$1:$C$324,3,0)</f>
        <v>9.1999999999999998E-3</v>
      </c>
    </row>
    <row r="294" spans="1:5" x14ac:dyDescent="0.2">
      <c r="A294">
        <v>24510220100</v>
      </c>
      <c r="B294" t="s">
        <v>181</v>
      </c>
      <c r="C294">
        <v>27467</v>
      </c>
      <c r="D294">
        <f>VLOOKUP(A294,'[5]Baltimore Income Males'!$A$2:$C$332,3,0)</f>
        <v>51723</v>
      </c>
      <c r="E294" s="1">
        <f>VLOOKUP(A294,'[4]Baltimore Incarceration'!$A$1:$C$324,3,0)</f>
        <v>9.1000000000000004E-3</v>
      </c>
    </row>
    <row r="295" spans="1:5" x14ac:dyDescent="0.2">
      <c r="A295">
        <v>24005440100</v>
      </c>
      <c r="B295" t="s">
        <v>181</v>
      </c>
      <c r="C295">
        <v>34200</v>
      </c>
      <c r="D295">
        <f>VLOOKUP(A295,'[5]Baltimore Income Males'!$A$2:$C$332,3,0)</f>
        <v>55173</v>
      </c>
      <c r="E295" s="1">
        <f>VLOOKUP(A295,'[4]Baltimore Incarceration'!$A$1:$C$324,3,0)</f>
        <v>8.9999999999999993E-3</v>
      </c>
    </row>
    <row r="296" spans="1:5" x14ac:dyDescent="0.2">
      <c r="A296">
        <v>24510130600</v>
      </c>
      <c r="B296" t="s">
        <v>308</v>
      </c>
      <c r="C296">
        <v>25111</v>
      </c>
      <c r="D296">
        <f>VLOOKUP(A296,'[5]Baltimore Income Males'!$A$2:$C$332,3,0)</f>
        <v>34238</v>
      </c>
      <c r="E296" s="1">
        <f>VLOOKUP(A296,'[4]Baltimore Incarceration'!$A$1:$C$324,3,0)</f>
        <v>8.6999999999999994E-3</v>
      </c>
    </row>
    <row r="297" spans="1:5" x14ac:dyDescent="0.2">
      <c r="A297">
        <v>24005430800</v>
      </c>
      <c r="B297" t="s">
        <v>286</v>
      </c>
      <c r="C297">
        <v>37322</v>
      </c>
      <c r="D297">
        <f>VLOOKUP(A297,'[5]Baltimore Income Males'!$A$2:$C$332,3,0)</f>
        <v>43738</v>
      </c>
      <c r="E297" s="1">
        <f>VLOOKUP(A297,'[4]Baltimore Incarceration'!$A$1:$C$324,3,0)</f>
        <v>8.2000000000000007E-3</v>
      </c>
    </row>
    <row r="298" spans="1:5" x14ac:dyDescent="0.2">
      <c r="A298">
        <v>24005420900</v>
      </c>
      <c r="B298" t="s">
        <v>167</v>
      </c>
      <c r="C298">
        <v>30183</v>
      </c>
      <c r="D298">
        <f>VLOOKUP(A298,'[5]Baltimore Income Males'!$A$2:$C$332,3,0)</f>
        <v>40457</v>
      </c>
      <c r="E298" s="1">
        <f>VLOOKUP(A298,'[4]Baltimore Incarceration'!$A$1:$C$324,3,0)</f>
        <v>8.0999999999999996E-3</v>
      </c>
    </row>
    <row r="299" spans="1:5" x14ac:dyDescent="0.2">
      <c r="A299">
        <v>24005403401</v>
      </c>
      <c r="B299" t="s">
        <v>278</v>
      </c>
      <c r="C299">
        <v>37075</v>
      </c>
      <c r="D299">
        <f>VLOOKUP(A299,'[5]Baltimore Income Males'!$A$2:$C$332,3,0)</f>
        <v>48255</v>
      </c>
      <c r="E299" s="1">
        <f>VLOOKUP(A299,'[4]Baltimore Incarceration'!$A$1:$C$324,3,0)</f>
        <v>7.3000000000000001E-3</v>
      </c>
    </row>
    <row r="300" spans="1:5" x14ac:dyDescent="0.2">
      <c r="A300">
        <v>24510120201</v>
      </c>
      <c r="B300" t="s">
        <v>181</v>
      </c>
      <c r="C300">
        <v>26149</v>
      </c>
      <c r="D300">
        <f>VLOOKUP(A300,'[5]Baltimore Income Males'!$A$2:$C$332,3,0)</f>
        <v>34639</v>
      </c>
      <c r="E300" s="1">
        <f>VLOOKUP(A300,'[4]Baltimore Incarceration'!$A$1:$C$324,3,0)</f>
        <v>7.1000000000000004E-3</v>
      </c>
    </row>
    <row r="301" spans="1:5" x14ac:dyDescent="0.2">
      <c r="A301">
        <v>24510270402</v>
      </c>
      <c r="B301" t="s">
        <v>284</v>
      </c>
      <c r="C301">
        <v>29414</v>
      </c>
      <c r="D301">
        <f>VLOOKUP(A301,'[5]Baltimore Income Males'!$A$2:$C$332,3,0)</f>
        <v>37354</v>
      </c>
      <c r="E301" s="1">
        <f>VLOOKUP(A301,'[4]Baltimore Incarceration'!$A$1:$C$324,3,0)</f>
        <v>6.7000000000000002E-3</v>
      </c>
    </row>
    <row r="302" spans="1:5" x14ac:dyDescent="0.2">
      <c r="A302">
        <v>24005421101</v>
      </c>
      <c r="B302" t="s">
        <v>181</v>
      </c>
      <c r="C302">
        <v>28306</v>
      </c>
      <c r="D302">
        <f>VLOOKUP(A302,'[5]Baltimore Income Males'!$A$2:$C$332,3,0)</f>
        <v>34316</v>
      </c>
      <c r="E302" s="1">
        <f>VLOOKUP(A302,'[4]Baltimore Incarceration'!$A$1:$C$324,3,0)</f>
        <v>6.6E-3</v>
      </c>
    </row>
    <row r="303" spans="1:5" x14ac:dyDescent="0.2">
      <c r="A303">
        <v>24005490500</v>
      </c>
      <c r="B303" t="s">
        <v>311</v>
      </c>
      <c r="C303">
        <v>45108</v>
      </c>
      <c r="D303">
        <f>VLOOKUP(A303,'[5]Baltimore Income Males'!$A$2:$C$332,3,0)</f>
        <v>78723</v>
      </c>
      <c r="E303" s="1">
        <f>VLOOKUP(A303,'[4]Baltimore Incarceration'!$A$1:$C$324,3,0)</f>
        <v>5.4999999999999997E-3</v>
      </c>
    </row>
    <row r="304" spans="1:5" x14ac:dyDescent="0.2">
      <c r="A304">
        <v>24005450400</v>
      </c>
      <c r="B304" t="s">
        <v>243</v>
      </c>
      <c r="C304">
        <v>30633</v>
      </c>
      <c r="D304">
        <f>VLOOKUP(A304,'[5]Baltimore Income Males'!$A$2:$C$332,3,0)</f>
        <v>39830</v>
      </c>
      <c r="E304" s="1">
        <f>VLOOKUP(A304,'[4]Baltimore Incarceration'!$A$1:$C$324,3,0)</f>
        <v>4.1999999999999997E-3</v>
      </c>
    </row>
    <row r="305" spans="1:5" x14ac:dyDescent="0.2">
      <c r="A305">
        <v>24005403300</v>
      </c>
      <c r="B305" t="s">
        <v>208</v>
      </c>
      <c r="C305">
        <v>35578</v>
      </c>
      <c r="D305">
        <f>VLOOKUP(A305,'[5]Baltimore Income Males'!$A$2:$C$332,3,0)</f>
        <v>44900</v>
      </c>
      <c r="E305" s="1">
        <f>VLOOKUP(A305,'[4]Baltimore Incarceration'!$A$1:$C$324,3,0)</f>
        <v>3.5999999999999999E-3</v>
      </c>
    </row>
    <row r="306" spans="1:5" x14ac:dyDescent="0.2">
      <c r="A306">
        <v>24005490602</v>
      </c>
      <c r="B306" t="s">
        <v>181</v>
      </c>
      <c r="C306">
        <v>50819</v>
      </c>
      <c r="D306">
        <f>VLOOKUP(A306,'[5]Baltimore Income Males'!$A$2:$C$332,3,0)</f>
        <v>53536</v>
      </c>
      <c r="E306" s="1">
        <f>VLOOKUP(A306,'[4]Baltimore Incarceration'!$A$1:$C$324,3,0)</f>
        <v>3.2000000000000002E-3</v>
      </c>
    </row>
    <row r="307" spans="1:5" x14ac:dyDescent="0.2">
      <c r="A307">
        <v>24005491100</v>
      </c>
      <c r="B307" t="s">
        <v>181</v>
      </c>
      <c r="C307">
        <v>45880</v>
      </c>
      <c r="D307">
        <f>VLOOKUP(A307,'[5]Baltimore Income Males'!$A$2:$C$332,3,0)</f>
        <v>53774</v>
      </c>
      <c r="E307" s="1">
        <f>VLOOKUP(A307,'[4]Baltimore Incarceration'!$A$1:$C$324,3,0)</f>
        <v>2.8999999999999998E-3</v>
      </c>
    </row>
    <row r="308" spans="1:5" x14ac:dyDescent="0.2">
      <c r="A308">
        <v>24510120202</v>
      </c>
      <c r="B308" t="s">
        <v>181</v>
      </c>
      <c r="C308">
        <v>36568</v>
      </c>
      <c r="D308">
        <f>VLOOKUP(A308,'[5]Baltimore Income Males'!$A$2:$C$332,3,0)</f>
        <v>50132</v>
      </c>
      <c r="E308" s="1">
        <f>VLOOKUP(A308,'[4]Baltimore Incarceration'!$A$1:$C$324,3,0)</f>
        <v>2.8E-3</v>
      </c>
    </row>
    <row r="309" spans="1:5" x14ac:dyDescent="0.2">
      <c r="A309">
        <v>24005430600</v>
      </c>
      <c r="B309" t="s">
        <v>312</v>
      </c>
      <c r="C309">
        <v>43097</v>
      </c>
      <c r="D309">
        <f>VLOOKUP(A309,'[5]Baltimore Income Males'!$A$2:$C$332,3,0)</f>
        <v>57254</v>
      </c>
      <c r="E309" s="1">
        <f>VLOOKUP(A309,'[4]Baltimore Incarceration'!$A$1:$C$324,3,0)</f>
        <v>2.5000000000000001E-3</v>
      </c>
    </row>
    <row r="310" spans="1:5" x14ac:dyDescent="0.2">
      <c r="A310">
        <v>24005490400</v>
      </c>
      <c r="B310" t="s">
        <v>311</v>
      </c>
      <c r="C310">
        <v>18742</v>
      </c>
      <c r="D310">
        <f>VLOOKUP(A310,'[5]Baltimore Income Males'!$A$2:$C$332,3,0)</f>
        <v>79917</v>
      </c>
      <c r="E310" s="1">
        <f>VLOOKUP(A310,'[4]Baltimore Incarceration'!$A$1:$C$324,3,0)</f>
        <v>1.8E-3</v>
      </c>
    </row>
    <row r="311" spans="1:5" x14ac:dyDescent="0.2">
      <c r="A311">
        <v>24510270600</v>
      </c>
      <c r="B311" t="s">
        <v>203</v>
      </c>
      <c r="C311">
        <v>27517</v>
      </c>
      <c r="D311">
        <f>VLOOKUP(A311,'[5]Baltimore Income Males'!$A$2:$C$332,3,0)</f>
        <v>36878</v>
      </c>
      <c r="E311" s="1">
        <f>VLOOKUP(A311,'[4]Baltimore Incarceration'!$A$1:$C$324,3,0)</f>
        <v>1.5E-3</v>
      </c>
    </row>
    <row r="312" spans="1:5" x14ac:dyDescent="0.2">
      <c r="A312">
        <v>24510271200</v>
      </c>
      <c r="B312" t="s">
        <v>313</v>
      </c>
      <c r="C312">
        <v>40094</v>
      </c>
      <c r="D312">
        <f>VLOOKUP(A312,'[5]Baltimore Income Males'!$A$2:$C$332,3,0)</f>
        <v>66047</v>
      </c>
      <c r="E312" s="1">
        <f>VLOOKUP(A312,'[4]Baltimore Incarceration'!$A$1:$C$324,3,0)</f>
        <v>4.0000000000000002E-4</v>
      </c>
    </row>
    <row r="313" spans="1:5" x14ac:dyDescent="0.2">
      <c r="A313">
        <v>24005491000</v>
      </c>
      <c r="B313" t="s">
        <v>181</v>
      </c>
      <c r="C313">
        <v>61635</v>
      </c>
      <c r="D313">
        <f>VLOOKUP(A313,'[5]Baltimore Income Males'!$A$2:$C$332,3,0)</f>
        <v>68944</v>
      </c>
      <c r="E313" s="1">
        <f>VLOOKUP(A313,'[4]Baltimore Incarceration'!$A$1:$C$324,3,0)</f>
        <v>0</v>
      </c>
    </row>
    <row r="314" spans="1:5" x14ac:dyDescent="0.2">
      <c r="A314">
        <v>24005403500</v>
      </c>
      <c r="B314" t="s">
        <v>278</v>
      </c>
      <c r="C314">
        <v>51834</v>
      </c>
      <c r="D314">
        <f>VLOOKUP(A314,'[5]Baltimore Income Males'!$A$2:$C$332,3,0)</f>
        <v>72087</v>
      </c>
      <c r="E314" s="1">
        <f>VLOOKUP(A314,'[4]Baltimore Incarceration'!$A$1:$C$324,3,0)</f>
        <v>0</v>
      </c>
    </row>
    <row r="315" spans="1:5" x14ac:dyDescent="0.2">
      <c r="A315">
        <v>24005490601</v>
      </c>
      <c r="B315" t="s">
        <v>181</v>
      </c>
      <c r="C315">
        <v>51258</v>
      </c>
      <c r="D315">
        <f>VLOOKUP(A315,'[5]Baltimore Income Males'!$A$2:$C$332,3,0)</f>
        <v>59586</v>
      </c>
      <c r="E315" s="1">
        <f>VLOOKUP(A315,'[4]Baltimore Incarceration'!$A$1:$C$324,3,0)</f>
        <v>0</v>
      </c>
    </row>
    <row r="316" spans="1:5" x14ac:dyDescent="0.2">
      <c r="A316">
        <v>24510271501</v>
      </c>
      <c r="B316" t="s">
        <v>317</v>
      </c>
      <c r="C316">
        <v>46323</v>
      </c>
      <c r="D316">
        <f>VLOOKUP(A316,'[5]Baltimore Income Males'!$A$2:$C$332,3,0)</f>
        <v>72737</v>
      </c>
      <c r="E316" s="1">
        <f>VLOOKUP(A316,'[4]Baltimore Incarceration'!$A$1:$C$324,3,0)</f>
        <v>0</v>
      </c>
    </row>
    <row r="317" spans="1:5" x14ac:dyDescent="0.2">
      <c r="A317">
        <v>24510020300</v>
      </c>
      <c r="B317" t="s">
        <v>315</v>
      </c>
      <c r="C317">
        <v>44668</v>
      </c>
      <c r="D317">
        <f>VLOOKUP(A317,'[5]Baltimore Income Males'!$A$2:$C$332,3,0)</f>
        <v>54366</v>
      </c>
      <c r="E317" s="1">
        <f>VLOOKUP(A317,'[4]Baltimore Incarceration'!$A$1:$C$324,3,0)</f>
        <v>0</v>
      </c>
    </row>
    <row r="318" spans="1:5" x14ac:dyDescent="0.2">
      <c r="A318">
        <v>24005440200</v>
      </c>
      <c r="B318" t="s">
        <v>275</v>
      </c>
      <c r="C318">
        <v>41923</v>
      </c>
      <c r="D318">
        <f>VLOOKUP(A318,'[5]Baltimore Income Males'!$A$2:$C$332,3,0)</f>
        <v>47935</v>
      </c>
      <c r="E318" s="1">
        <f>VLOOKUP(A318,'[4]Baltimore Incarceration'!$A$1:$C$324,3,0)</f>
        <v>0</v>
      </c>
    </row>
    <row r="319" spans="1:5" x14ac:dyDescent="0.2">
      <c r="A319">
        <v>24003750400</v>
      </c>
      <c r="B319" t="s">
        <v>300</v>
      </c>
      <c r="C319">
        <v>39401</v>
      </c>
      <c r="D319">
        <f>VLOOKUP(A319,'[5]Baltimore Income Males'!$A$2:$C$332,3,0)</f>
        <v>58628</v>
      </c>
      <c r="E319" s="1">
        <f>VLOOKUP(A319,'[4]Baltimore Incarceration'!$A$1:$C$324,3,0)</f>
        <v>0</v>
      </c>
    </row>
    <row r="320" spans="1:5" x14ac:dyDescent="0.2">
      <c r="A320">
        <v>24005420100</v>
      </c>
      <c r="B320" t="s">
        <v>167</v>
      </c>
      <c r="C320">
        <v>34927</v>
      </c>
      <c r="D320">
        <f>VLOOKUP(A320,'[5]Baltimore Income Males'!$A$2:$C$332,3,0)</f>
        <v>37463</v>
      </c>
      <c r="E320" s="1">
        <f>VLOOKUP(A320,'[4]Baltimore Incarceration'!$A$1:$C$324,3,0)</f>
        <v>0</v>
      </c>
    </row>
    <row r="321" spans="1:5" x14ac:dyDescent="0.2">
      <c r="A321">
        <v>24003750102</v>
      </c>
      <c r="B321" t="s">
        <v>181</v>
      </c>
      <c r="C321">
        <v>30261</v>
      </c>
      <c r="D321">
        <f>VLOOKUP(A321,'[5]Baltimore Income Males'!$A$2:$C$332,3,0)</f>
        <v>36411</v>
      </c>
      <c r="E321" s="1">
        <f>VLOOKUP(A321,'[4]Baltimore Incarceration'!$A$1:$C$324,3,0)</f>
        <v>0</v>
      </c>
    </row>
    <row r="322" spans="1:5" x14ac:dyDescent="0.2">
      <c r="A322">
        <v>24510272006</v>
      </c>
      <c r="B322" t="s">
        <v>234</v>
      </c>
      <c r="C322">
        <v>30086</v>
      </c>
      <c r="D322">
        <f>VLOOKUP(A322,'[5]Baltimore Income Males'!$A$2:$C$332,3,0)</f>
        <v>35394</v>
      </c>
      <c r="E322" s="1">
        <f>VLOOKUP(A322,'[4]Baltimore Incarceration'!$A$1:$C$324,3,0)</f>
        <v>0</v>
      </c>
    </row>
    <row r="323" spans="1:5" x14ac:dyDescent="0.2">
      <c r="A323">
        <v>24510261100</v>
      </c>
      <c r="B323" t="s">
        <v>229</v>
      </c>
      <c r="C323">
        <v>29555</v>
      </c>
      <c r="D323">
        <f>VLOOKUP(A323,'[5]Baltimore Income Males'!$A$2:$C$332,3,0)</f>
        <v>39929</v>
      </c>
      <c r="E323" s="1">
        <f>VLOOKUP(A323,'[4]Baltimore Incarceration'!$A$1:$C$324,3,0)</f>
        <v>0</v>
      </c>
    </row>
    <row r="324" spans="1:5" x14ac:dyDescent="0.2">
      <c r="A324">
        <v>24510130805</v>
      </c>
      <c r="B324" t="s">
        <v>318</v>
      </c>
      <c r="C324">
        <v>29050</v>
      </c>
      <c r="D324">
        <f>VLOOKUP(A324,'[5]Baltimore Income Males'!$A$2:$C$332,3,0)</f>
        <v>40856</v>
      </c>
      <c r="E324" s="1">
        <f>VLOOKUP(A324,'[4]Baltimore Incarceration'!$A$1:$C$324,3,0)</f>
        <v>0</v>
      </c>
    </row>
    <row r="325" spans="1:5" x14ac:dyDescent="0.2">
      <c r="A325">
        <v>24510120100</v>
      </c>
      <c r="B325" t="s">
        <v>316</v>
      </c>
      <c r="C325">
        <v>28995</v>
      </c>
      <c r="D325">
        <f>VLOOKUP(A325,'[5]Baltimore Income Males'!$A$2:$C$332,3,0)</f>
        <v>59057</v>
      </c>
      <c r="E325" s="1">
        <f>VLOOKUP(A325,'[4]Baltimore Incarceration'!$A$1:$C$324,3,0)</f>
        <v>0</v>
      </c>
    </row>
    <row r="326" spans="1:5" x14ac:dyDescent="0.2">
      <c r="A326">
        <v>24005420303</v>
      </c>
      <c r="B326" t="s">
        <v>167</v>
      </c>
      <c r="C326">
        <v>25009</v>
      </c>
      <c r="D326">
        <f>VLOOKUP(A326,'[5]Baltimore Income Males'!$A$2:$C$332,3,0)</f>
        <v>41983</v>
      </c>
      <c r="E326" s="1">
        <f>VLOOKUP(A326,'[4]Baltimore Incarceration'!$A$1:$C$324,3,0)</f>
        <v>0</v>
      </c>
    </row>
    <row r="327" spans="1:5" x14ac:dyDescent="0.2">
      <c r="A327">
        <v>24510271102</v>
      </c>
      <c r="B327" t="s">
        <v>319</v>
      </c>
      <c r="C327">
        <v>24403</v>
      </c>
      <c r="D327">
        <f>VLOOKUP(A327,'[5]Baltimore Income Males'!$A$2:$C$332,3,0)</f>
        <v>57340</v>
      </c>
      <c r="E327" s="1">
        <f>VLOOKUP(A327,'[4]Baltimore Incarceration'!$A$1:$C$324,3,0)</f>
        <v>0</v>
      </c>
    </row>
    <row r="328" spans="1:5" x14ac:dyDescent="0.2">
      <c r="A328">
        <v>24510260303</v>
      </c>
      <c r="B328" t="s">
        <v>314</v>
      </c>
      <c r="C328">
        <v>19396</v>
      </c>
      <c r="D328">
        <f>VLOOKUP(A328,'[5]Baltimore Income Males'!$A$2:$C$332,3,0)</f>
        <v>16126</v>
      </c>
      <c r="E328" s="1">
        <f>VLOOKUP(A328,'[4]Baltimore Incarceration'!$A$1:$C$324,3,0)</f>
        <v>0</v>
      </c>
    </row>
    <row r="329" spans="1:5" x14ac:dyDescent="0.2">
      <c r="A329">
        <v>24005492500</v>
      </c>
      <c r="B329" t="s">
        <v>181</v>
      </c>
      <c r="C329">
        <v>19396</v>
      </c>
      <c r="D329">
        <f>VLOOKUP(A329,'[5]Baltimore Income Males'!$A$2:$C$332,3,0)</f>
        <v>0</v>
      </c>
      <c r="E329" s="1">
        <f>VLOOKUP(A329,'[4]Baltimore Incarceration'!$A$1:$C$324,3,0)</f>
        <v>0</v>
      </c>
    </row>
    <row r="330" spans="1:5" x14ac:dyDescent="0.2">
      <c r="A330">
        <v>24005980200</v>
      </c>
      <c r="B330" t="s">
        <v>252</v>
      </c>
      <c r="C330">
        <v>19396</v>
      </c>
      <c r="D330">
        <f>VLOOKUP(A330,'[5]Baltimore Income Males'!$A$2:$C$332,3,0)</f>
        <v>0</v>
      </c>
      <c r="E330" s="1">
        <f>VLOOKUP(A330,'[4]Baltimore Incarceration'!$A$1:$C$324,3,0)</f>
        <v>0</v>
      </c>
    </row>
    <row r="331" spans="1:5" x14ac:dyDescent="0.2">
      <c r="A331">
        <v>24510100300</v>
      </c>
      <c r="B331" t="s">
        <v>320</v>
      </c>
      <c r="C331">
        <v>19396</v>
      </c>
      <c r="D331">
        <f>VLOOKUP(A331,'[5]Baltimore Income Males'!$A$2:$C$332,3,0)</f>
        <v>0</v>
      </c>
      <c r="E331" s="1">
        <f>VLOOKUP(A331,'[4]Baltimore Incarceration'!$A$1:$C$324,3,0)</f>
        <v>0</v>
      </c>
    </row>
    <row r="332" spans="1:5" x14ac:dyDescent="0.2">
      <c r="A332">
        <v>24510271503</v>
      </c>
      <c r="B332" t="s">
        <v>321</v>
      </c>
      <c r="D332">
        <f>VLOOKUP(A332,'[5]Baltimore Income Males'!$A$2:$C$332,3,0)</f>
        <v>0</v>
      </c>
      <c r="E332" s="1">
        <f>VLOOKUP(A332,'[4]Baltimore Incarceration'!$A$1:$C$324,3,0)</f>
        <v>0</v>
      </c>
    </row>
  </sheetData>
  <autoFilter ref="A1:E332" xr:uid="{B9F1F6E1-6BC9-CB43-8CE4-AAEDF8F5674B}">
    <filterColumn colId="4">
      <filters>
        <filter val="0"/>
        <filter val="0.0004"/>
        <filter val="0.0015"/>
        <filter val="0.0018"/>
        <filter val="0.0025"/>
        <filter val="0.0028"/>
        <filter val="0.0029"/>
        <filter val="0.0032"/>
        <filter val="0.0036"/>
        <filter val="0.0042"/>
        <filter val="0.0055"/>
        <filter val="0.0066"/>
        <filter val="0.0067"/>
        <filter val="0.0071"/>
        <filter val="0.0073"/>
        <filter val="0.0081"/>
        <filter val="0.0082"/>
        <filter val="0.0087"/>
        <filter val="0.009"/>
        <filter val="0.0091"/>
        <filter val="0.0092"/>
        <filter val="0.0094"/>
        <filter val="0.0098"/>
        <filter val="0.0099"/>
        <filter val="0.01"/>
        <filter val="0.0103"/>
        <filter val="0.0107"/>
        <filter val="0.0111"/>
        <filter val="0.0117"/>
        <filter val="0.0119"/>
        <filter val="0.0121"/>
        <filter val="0.0125"/>
        <filter val="0.0132"/>
        <filter val="0.0135"/>
        <filter val="0.0136"/>
        <filter val="0.0139"/>
        <filter val="0.014"/>
        <filter val="0.0146"/>
        <filter val="0.015"/>
        <filter val="0.0151"/>
        <filter val="0.0159"/>
        <filter val="0.016"/>
        <filter val="0.0163"/>
        <filter val="0.0167"/>
        <filter val="0.017"/>
        <filter val="0.0176"/>
        <filter val="0.0177"/>
        <filter val="0.0178"/>
        <filter val="0.0181"/>
        <filter val="0.0191"/>
        <filter val="0.0196"/>
        <filter val="0.0198"/>
        <filter val="0.0202"/>
        <filter val="0.0211"/>
        <filter val="0.0217"/>
        <filter val="0.0219"/>
        <filter val="0.022"/>
        <filter val="0.0224"/>
        <filter val="0.0225"/>
        <filter val="0.0226"/>
        <filter val="0.0229"/>
        <filter val="0.0234"/>
        <filter val="0.0239"/>
        <filter val="0.0241"/>
        <filter val="0.0243"/>
        <filter val="0.025"/>
        <filter val="0.0256"/>
        <filter val="0.0258"/>
        <filter val="0.026"/>
        <filter val="0.0261"/>
        <filter val="0.0262"/>
        <filter val="0.0269"/>
        <filter val="0.027"/>
        <filter val="0.0273"/>
        <filter val="0.0274"/>
        <filter val="0.0277"/>
        <filter val="0.0278"/>
        <filter val="0.0284"/>
        <filter val="0.0286"/>
        <filter val="0.0288"/>
        <filter val="0.0292"/>
        <filter val="0.0297"/>
        <filter val="0.0305"/>
        <filter val="0.0311"/>
        <filter val="0.0313"/>
        <filter val="0.0316"/>
        <filter val="0.0317"/>
        <filter val="0.0324"/>
        <filter val="0.0326"/>
        <filter val="0.0329"/>
        <filter val="0.0331"/>
        <filter val="0.0332"/>
        <filter val="0.0333"/>
        <filter val="0.0338"/>
        <filter val="0.0339"/>
        <filter val="0.034"/>
        <filter val="0.0345"/>
        <filter val="0.0347"/>
        <filter val="0.035"/>
        <filter val="0.0352"/>
        <filter val="0.0353"/>
        <filter val="0.0354"/>
        <filter val="0.0362"/>
        <filter val="0.0367"/>
        <filter val="0.037"/>
        <filter val="0.0372"/>
        <filter val="0.0373"/>
        <filter val="0.0374"/>
        <filter val="0.0375"/>
        <filter val="0.038"/>
        <filter val="0.0384"/>
        <filter val="0.0385"/>
        <filter val="0.039"/>
        <filter val="0.0391"/>
        <filter val="0.0395"/>
        <filter val="0.0396"/>
        <filter val="0.0401"/>
        <filter val="0.0402"/>
        <filter val="0.0403"/>
        <filter val="0.0406"/>
        <filter val="0.0408"/>
        <filter val="0.0412"/>
        <filter val="0.0413"/>
        <filter val="0.0417"/>
        <filter val="0.042"/>
        <filter val="0.0422"/>
        <filter val="0.0424"/>
        <filter val="0.0436"/>
        <filter val="0.0438"/>
        <filter val="0.0443"/>
        <filter val="0.0446"/>
        <filter val="0.0447"/>
        <filter val="0.0449"/>
        <filter val="0.045"/>
        <filter val="0.0452"/>
        <filter val="0.0457"/>
        <filter val="0.0458"/>
        <filter val="0.0459"/>
        <filter val="0.0464"/>
        <filter val="0.0469"/>
        <filter val="0.0474"/>
        <filter val="0.0477"/>
        <filter val="0.0484"/>
        <filter val="0.0485"/>
        <filter val="0.0486"/>
        <filter val="0.0488"/>
        <filter val="0.0489"/>
        <filter val="0.0496"/>
        <filter val="0.0498"/>
        <filter val="0.0499"/>
        <filter val="0.05"/>
        <filter val="0.0501"/>
        <filter val="0.0502"/>
        <filter val="0.0503"/>
        <filter val="0.0504"/>
        <filter val="0.0505"/>
        <filter val="0.0507"/>
        <filter val="0.0508"/>
        <filter val="0.0512"/>
        <filter val="0.0513"/>
        <filter val="0.0514"/>
        <filter val="0.0517"/>
        <filter val="0.0518"/>
        <filter val="0.0519"/>
        <filter val="0.0523"/>
        <filter val="0.0525"/>
        <filter val="0.0526"/>
        <filter val="0.0528"/>
        <filter val="0.0531"/>
        <filter val="0.0532"/>
        <filter val="0.0534"/>
        <filter val="0.0537"/>
        <filter val="0.0541"/>
        <filter val="0.0544"/>
        <filter val="0.0545"/>
        <filter val="0.0546"/>
        <filter val="0.0549"/>
        <filter val="0.0552"/>
        <filter val="0.0562"/>
        <filter val="0.0563"/>
        <filter val="0.0565"/>
        <filter val="0.0568"/>
        <filter val="0.0572"/>
        <filter val="0.0574"/>
        <filter val="0.0575"/>
        <filter val="0.0581"/>
        <filter val="0.0583"/>
        <filter val="0.0585"/>
        <filter val="0.0587"/>
        <filter val="0.0589"/>
        <filter val="0.0591"/>
        <filter val="0.0592"/>
        <filter val="0.0594"/>
        <filter val="0.0596"/>
        <filter val="0.0597"/>
        <filter val="0.0602"/>
        <filter val="0.0605"/>
        <filter val="0.0612"/>
        <filter val="0.0616"/>
        <filter val="0.0618"/>
        <filter val="0.0624"/>
        <filter val="0.063"/>
        <filter val="0.0631"/>
        <filter val="0.0635"/>
        <filter val="0.0638"/>
        <filter val="0.0646"/>
        <filter val="0.0648"/>
        <filter val="0.0653"/>
        <filter val="0.0655"/>
        <filter val="0.066"/>
        <filter val="0.0668"/>
        <filter val="0.0679"/>
        <filter val="0.0688"/>
        <filter val="0.0689"/>
        <filter val="0.069"/>
        <filter val="0.0692"/>
        <filter val="0.0697"/>
        <filter val="0.0702"/>
        <filter val="0.0706"/>
        <filter val="0.0716"/>
        <filter val="0.0717"/>
        <filter val="0.072"/>
        <filter val="0.0721"/>
        <filter val="0.0723"/>
        <filter val="0.0724"/>
        <filter val="0.0725"/>
        <filter val="0.0726"/>
        <filter val="0.0737"/>
        <filter val="0.0755"/>
        <filter val="0.0757"/>
        <filter val="0.0762"/>
        <filter val="0.0773"/>
        <filter val="0.0778"/>
        <filter val="0.0779"/>
        <filter val="0.0787"/>
        <filter val="0.0795"/>
        <filter val="0.0806"/>
        <filter val="0.0824"/>
        <filter val="0.0838"/>
        <filter val="0.0849"/>
        <filter val="0.085"/>
        <filter val="0.0854"/>
        <filter val="0.0872"/>
        <filter val="0.0901"/>
        <filter val="0.0911"/>
        <filter val="0.0927"/>
        <filter val="0.0982"/>
        <filter val="0.0984"/>
        <filter val="0.0998"/>
        <filter val="0.102"/>
        <filter val="0.105"/>
        <filter val="0.1056"/>
        <filter val="0.1061"/>
        <filter val="0.1091"/>
        <filter val="0.1128"/>
        <filter val="0.1135"/>
        <filter val="0.1305"/>
      </filters>
    </filterColumn>
    <sortState xmlns:xlrd2="http://schemas.microsoft.com/office/spreadsheetml/2017/richdata2" ref="A3:E332">
      <sortCondition descending="1" ref="E1:E332"/>
    </sortState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5"/>
  <sheetViews>
    <sheetView topLeftCell="A29" zoomScale="75" zoomScaleNormal="322" workbookViewId="0">
      <selection activeCell="B65" sqref="B65"/>
    </sheetView>
  </sheetViews>
  <sheetFormatPr baseColWidth="10" defaultRowHeight="16" x14ac:dyDescent="0.2"/>
  <cols>
    <col min="1" max="1" width="35.33203125" bestFit="1" customWidth="1"/>
    <col min="2" max="2" width="27.33203125" bestFit="1" customWidth="1"/>
    <col min="3" max="3" width="26.33203125" bestFit="1" customWidth="1"/>
    <col min="4" max="5" width="26" bestFit="1" customWidth="1"/>
  </cols>
  <sheetData>
    <row r="3" spans="1:3" x14ac:dyDescent="0.2">
      <c r="A3" s="3" t="s">
        <v>158</v>
      </c>
      <c r="B3" t="s">
        <v>160</v>
      </c>
      <c r="C3" t="s">
        <v>162</v>
      </c>
    </row>
    <row r="4" spans="1:3" x14ac:dyDescent="0.2">
      <c r="A4" s="4" t="s">
        <v>146</v>
      </c>
      <c r="B4" s="5">
        <v>30477</v>
      </c>
      <c r="C4" s="6">
        <v>2.0999999999999999E-3</v>
      </c>
    </row>
    <row r="5" spans="1:3" x14ac:dyDescent="0.2">
      <c r="A5" s="4" t="s">
        <v>77</v>
      </c>
      <c r="B5" s="5">
        <v>40326.666666666664</v>
      </c>
      <c r="C5" s="6">
        <v>1.6883333333333334E-2</v>
      </c>
    </row>
    <row r="6" spans="1:3" x14ac:dyDescent="0.2">
      <c r="A6" s="4" t="s">
        <v>134</v>
      </c>
      <c r="B6" s="5">
        <v>33036.5</v>
      </c>
      <c r="C6" s="6">
        <v>3.5450000000000002E-2</v>
      </c>
    </row>
    <row r="7" spans="1:3" x14ac:dyDescent="0.2">
      <c r="A7" s="4" t="s">
        <v>151</v>
      </c>
      <c r="B7" s="5">
        <v>23313.666666666668</v>
      </c>
      <c r="C7" s="6">
        <v>2.8200000000000003E-2</v>
      </c>
    </row>
    <row r="8" spans="1:3" x14ac:dyDescent="0.2">
      <c r="A8" s="4" t="s">
        <v>38</v>
      </c>
      <c r="B8" s="5">
        <v>58103</v>
      </c>
      <c r="C8" s="6">
        <v>1.7350000000000001E-2</v>
      </c>
    </row>
    <row r="9" spans="1:3" x14ac:dyDescent="0.2">
      <c r="A9" s="4" t="s">
        <v>6</v>
      </c>
      <c r="B9" s="5">
        <v>74235</v>
      </c>
      <c r="C9" s="6">
        <v>6.9999999999999999E-4</v>
      </c>
    </row>
    <row r="10" spans="1:3" x14ac:dyDescent="0.2">
      <c r="A10" s="4" t="s">
        <v>25</v>
      </c>
      <c r="B10" s="5">
        <v>48421</v>
      </c>
      <c r="C10" s="6">
        <v>3.9500000000000004E-3</v>
      </c>
    </row>
    <row r="11" spans="1:3" x14ac:dyDescent="0.2">
      <c r="A11" s="4" t="s">
        <v>17</v>
      </c>
      <c r="B11" s="5">
        <v>51689</v>
      </c>
      <c r="C11" s="6">
        <v>1.265E-2</v>
      </c>
    </row>
    <row r="12" spans="1:3" x14ac:dyDescent="0.2">
      <c r="A12" s="4" t="s">
        <v>122</v>
      </c>
      <c r="B12" s="5">
        <v>32951.388888888891</v>
      </c>
      <c r="C12" s="6">
        <v>1.2400000000000001E-2</v>
      </c>
    </row>
    <row r="13" spans="1:3" x14ac:dyDescent="0.2">
      <c r="A13" s="4" t="s">
        <v>4</v>
      </c>
      <c r="B13" s="5">
        <v>60351.5</v>
      </c>
      <c r="C13" s="6">
        <v>1.5425000000000001E-2</v>
      </c>
    </row>
    <row r="14" spans="1:3" x14ac:dyDescent="0.2">
      <c r="A14" s="4" t="s">
        <v>104</v>
      </c>
      <c r="B14" s="5">
        <v>40113</v>
      </c>
      <c r="C14" s="6">
        <v>0</v>
      </c>
    </row>
    <row r="15" spans="1:3" x14ac:dyDescent="0.2">
      <c r="A15" s="4" t="s">
        <v>145</v>
      </c>
      <c r="B15" s="5">
        <v>28372</v>
      </c>
      <c r="C15" s="6">
        <v>2.0975000000000001E-2</v>
      </c>
    </row>
    <row r="16" spans="1:3" x14ac:dyDescent="0.2">
      <c r="A16" s="4" t="s">
        <v>14</v>
      </c>
      <c r="B16" s="5">
        <v>37288.097560975613</v>
      </c>
      <c r="C16" s="6">
        <v>1.2662318840579714E-2</v>
      </c>
    </row>
    <row r="17" spans="1:3" x14ac:dyDescent="0.2">
      <c r="A17" s="4" t="s">
        <v>51</v>
      </c>
      <c r="B17" s="5">
        <v>52963</v>
      </c>
      <c r="C17" s="6">
        <v>6.8999999999999999E-3</v>
      </c>
    </row>
    <row r="18" spans="1:3" x14ac:dyDescent="0.2">
      <c r="A18" s="4" t="s">
        <v>18</v>
      </c>
      <c r="B18" s="5">
        <v>63604.5</v>
      </c>
      <c r="C18" s="6">
        <v>4.7000000000000002E-3</v>
      </c>
    </row>
    <row r="19" spans="1:3" x14ac:dyDescent="0.2">
      <c r="A19" s="4" t="s">
        <v>152</v>
      </c>
      <c r="B19" s="5">
        <v>24441</v>
      </c>
      <c r="C19" s="6">
        <v>2.69E-2</v>
      </c>
    </row>
    <row r="20" spans="1:3" x14ac:dyDescent="0.2">
      <c r="A20" s="4" t="s">
        <v>52</v>
      </c>
      <c r="B20" s="5">
        <v>41238.5</v>
      </c>
      <c r="C20" s="6">
        <v>2.3349999999999999E-2</v>
      </c>
    </row>
    <row r="21" spans="1:3" x14ac:dyDescent="0.2">
      <c r="A21" s="4" t="s">
        <v>73</v>
      </c>
      <c r="B21" s="5">
        <v>42752.5</v>
      </c>
      <c r="C21" s="6">
        <v>1.3300000000000001E-2</v>
      </c>
    </row>
    <row r="22" spans="1:3" x14ac:dyDescent="0.2">
      <c r="A22" s="4" t="s">
        <v>131</v>
      </c>
      <c r="B22" s="5">
        <v>35388</v>
      </c>
      <c r="C22" s="6">
        <v>1.4E-2</v>
      </c>
    </row>
    <row r="23" spans="1:3" x14ac:dyDescent="0.2">
      <c r="A23" s="4" t="s">
        <v>116</v>
      </c>
      <c r="B23" s="5">
        <v>33920.285714285717</v>
      </c>
      <c r="C23" s="6">
        <v>1.5214285714285717E-2</v>
      </c>
    </row>
    <row r="24" spans="1:3" x14ac:dyDescent="0.2">
      <c r="A24" s="4" t="s">
        <v>54</v>
      </c>
      <c r="B24" s="5">
        <v>39396.5</v>
      </c>
      <c r="C24" s="6">
        <v>1.1700000000000002E-2</v>
      </c>
    </row>
    <row r="25" spans="1:3" x14ac:dyDescent="0.2">
      <c r="A25" s="4" t="s">
        <v>7</v>
      </c>
      <c r="B25" s="5">
        <v>62490.25</v>
      </c>
      <c r="C25" s="6">
        <v>3.0125E-3</v>
      </c>
    </row>
    <row r="26" spans="1:3" x14ac:dyDescent="0.2">
      <c r="A26" s="4" t="s">
        <v>97</v>
      </c>
      <c r="B26" s="5">
        <v>41611</v>
      </c>
      <c r="C26" s="6">
        <v>2.9499999999999998E-2</v>
      </c>
    </row>
    <row r="27" spans="1:3" x14ac:dyDescent="0.2">
      <c r="A27" s="4" t="s">
        <v>147</v>
      </c>
      <c r="B27" s="5">
        <v>30296</v>
      </c>
      <c r="C27" s="6">
        <v>3.09E-2</v>
      </c>
    </row>
    <row r="28" spans="1:3" x14ac:dyDescent="0.2">
      <c r="A28" s="4" t="s">
        <v>150</v>
      </c>
      <c r="B28" s="5">
        <v>25561.5</v>
      </c>
      <c r="C28" s="6">
        <v>0.03</v>
      </c>
    </row>
    <row r="29" spans="1:3" x14ac:dyDescent="0.2">
      <c r="A29" s="4" t="s">
        <v>118</v>
      </c>
      <c r="B29" s="5">
        <v>35698</v>
      </c>
      <c r="C29" s="6">
        <v>1.1866666666666666E-2</v>
      </c>
    </row>
    <row r="30" spans="1:3" x14ac:dyDescent="0.2">
      <c r="A30" s="4" t="s">
        <v>113</v>
      </c>
      <c r="B30" s="5">
        <v>38251</v>
      </c>
      <c r="C30" s="6">
        <v>0</v>
      </c>
    </row>
    <row r="31" spans="1:3" x14ac:dyDescent="0.2">
      <c r="A31" s="4" t="s">
        <v>141</v>
      </c>
      <c r="B31" s="5">
        <v>30013</v>
      </c>
      <c r="C31" s="6">
        <v>1.9010000000000003E-2</v>
      </c>
    </row>
    <row r="32" spans="1:3" x14ac:dyDescent="0.2">
      <c r="A32" s="4" t="s">
        <v>136</v>
      </c>
      <c r="B32" s="5">
        <v>28947.599999999999</v>
      </c>
      <c r="C32" s="6">
        <v>2.2979999999999997E-2</v>
      </c>
    </row>
    <row r="33" spans="1:3" x14ac:dyDescent="0.2">
      <c r="A33" s="4" t="s">
        <v>2</v>
      </c>
      <c r="B33" s="5">
        <v>36900.241379310348</v>
      </c>
      <c r="C33" s="6">
        <v>1.1916129032258065E-2</v>
      </c>
    </row>
    <row r="34" spans="1:3" x14ac:dyDescent="0.2">
      <c r="A34" s="4" t="s">
        <v>22</v>
      </c>
      <c r="B34" s="5">
        <v>45606.181818181816</v>
      </c>
      <c r="C34" s="6">
        <v>4.7909090909090905E-3</v>
      </c>
    </row>
    <row r="35" spans="1:3" x14ac:dyDescent="0.2">
      <c r="A35" s="4" t="s">
        <v>84</v>
      </c>
      <c r="B35" s="5">
        <v>44510</v>
      </c>
      <c r="C35" s="6">
        <v>8.8999999999999999E-3</v>
      </c>
    </row>
    <row r="36" spans="1:3" x14ac:dyDescent="0.2">
      <c r="A36" s="4" t="s">
        <v>101</v>
      </c>
      <c r="B36" s="5">
        <v>37015</v>
      </c>
      <c r="C36" s="6">
        <v>1.3228571428571432E-2</v>
      </c>
    </row>
    <row r="37" spans="1:3" x14ac:dyDescent="0.2">
      <c r="A37" s="4" t="s">
        <v>106</v>
      </c>
      <c r="B37" s="5">
        <v>38367</v>
      </c>
      <c r="C37" s="6">
        <v>7.7666666666666674E-3</v>
      </c>
    </row>
    <row r="38" spans="1:3" x14ac:dyDescent="0.2">
      <c r="A38" s="4" t="s">
        <v>56</v>
      </c>
      <c r="B38" s="5">
        <v>42033.571428571428</v>
      </c>
      <c r="C38" s="6">
        <v>9.7571428571428566E-3</v>
      </c>
    </row>
    <row r="39" spans="1:3" x14ac:dyDescent="0.2">
      <c r="A39" s="4" t="s">
        <v>59</v>
      </c>
      <c r="B39" s="5">
        <v>39084.023809523809</v>
      </c>
      <c r="C39" s="6">
        <v>1.0914285714285717E-2</v>
      </c>
    </row>
    <row r="40" spans="1:3" x14ac:dyDescent="0.2">
      <c r="A40" s="4" t="s">
        <v>20</v>
      </c>
      <c r="B40" s="5">
        <v>63926</v>
      </c>
      <c r="C40" s="6">
        <v>1.695E-2</v>
      </c>
    </row>
    <row r="41" spans="1:3" x14ac:dyDescent="0.2">
      <c r="A41" s="4" t="s">
        <v>12</v>
      </c>
      <c r="B41" s="5">
        <v>58418.333333333336</v>
      </c>
      <c r="C41" s="6">
        <v>2.2400000000000003E-2</v>
      </c>
    </row>
    <row r="42" spans="1:3" x14ac:dyDescent="0.2">
      <c r="A42" s="4" t="s">
        <v>74</v>
      </c>
      <c r="B42" s="5">
        <v>38398.454545454544</v>
      </c>
      <c r="C42" s="6">
        <v>1.4972727272727271E-2</v>
      </c>
    </row>
    <row r="43" spans="1:3" x14ac:dyDescent="0.2">
      <c r="A43" s="4" t="s">
        <v>143</v>
      </c>
      <c r="B43" s="5">
        <v>26216.875</v>
      </c>
      <c r="C43" s="6">
        <v>3.11875E-2</v>
      </c>
    </row>
    <row r="44" spans="1:3" x14ac:dyDescent="0.2">
      <c r="A44" s="4" t="s">
        <v>42</v>
      </c>
      <c r="B44" s="5">
        <v>51368.5</v>
      </c>
      <c r="C44" s="6">
        <v>1.65E-3</v>
      </c>
    </row>
    <row r="45" spans="1:3" x14ac:dyDescent="0.2">
      <c r="A45" s="4" t="s">
        <v>19</v>
      </c>
      <c r="B45" s="5">
        <v>56690.5</v>
      </c>
      <c r="C45" s="6">
        <v>8.9999999999999998E-4</v>
      </c>
    </row>
    <row r="46" spans="1:3" x14ac:dyDescent="0.2">
      <c r="A46" s="4" t="s">
        <v>44</v>
      </c>
      <c r="B46" s="5">
        <v>54467</v>
      </c>
      <c r="C46" s="6">
        <v>0</v>
      </c>
    </row>
    <row r="47" spans="1:3" x14ac:dyDescent="0.2">
      <c r="A47" s="4" t="s">
        <v>75</v>
      </c>
      <c r="B47" s="5">
        <v>41933.75</v>
      </c>
      <c r="C47" s="6">
        <v>5.6749999999999995E-3</v>
      </c>
    </row>
    <row r="48" spans="1:3" x14ac:dyDescent="0.2">
      <c r="A48" s="4" t="s">
        <v>28</v>
      </c>
      <c r="B48" s="5">
        <v>50478.181818181816</v>
      </c>
      <c r="C48" s="6">
        <v>8.7363636363636376E-3</v>
      </c>
    </row>
    <row r="49" spans="1:3" x14ac:dyDescent="0.2">
      <c r="A49" s="4" t="s">
        <v>81</v>
      </c>
      <c r="B49" s="5">
        <v>38492.333333333336</v>
      </c>
      <c r="C49" s="6">
        <v>9.5111111111111108E-3</v>
      </c>
    </row>
    <row r="50" spans="1:3" x14ac:dyDescent="0.2">
      <c r="A50" s="4" t="s">
        <v>142</v>
      </c>
      <c r="B50" s="5">
        <v>28098.473684210527</v>
      </c>
      <c r="C50" s="6">
        <v>1.871578947368421E-2</v>
      </c>
    </row>
    <row r="51" spans="1:3" x14ac:dyDescent="0.2">
      <c r="A51" s="4" t="s">
        <v>148</v>
      </c>
      <c r="B51" s="5">
        <v>29260</v>
      </c>
      <c r="C51" s="6">
        <v>2.1049999999999999E-2</v>
      </c>
    </row>
    <row r="52" spans="1:3" x14ac:dyDescent="0.2">
      <c r="A52" s="4" t="s">
        <v>114</v>
      </c>
      <c r="B52" s="5">
        <v>28405.845528455284</v>
      </c>
      <c r="C52" s="6">
        <v>2.492177419354839E-2</v>
      </c>
    </row>
    <row r="53" spans="1:3" x14ac:dyDescent="0.2">
      <c r="A53" s="4" t="s">
        <v>124</v>
      </c>
      <c r="B53" s="5">
        <v>34442.571428571428</v>
      </c>
      <c r="C53" s="6">
        <v>1.5057142857142857E-2</v>
      </c>
    </row>
    <row r="54" spans="1:3" x14ac:dyDescent="0.2">
      <c r="A54" s="4" t="s">
        <v>138</v>
      </c>
      <c r="B54" s="5">
        <v>33509</v>
      </c>
      <c r="C54" s="6">
        <v>8.2000000000000007E-3</v>
      </c>
    </row>
    <row r="55" spans="1:3" x14ac:dyDescent="0.2">
      <c r="A55" s="4" t="s">
        <v>26</v>
      </c>
      <c r="B55" s="5">
        <v>53799</v>
      </c>
      <c r="C55" s="6">
        <v>8.5111111111111117E-3</v>
      </c>
    </row>
    <row r="56" spans="1:3" x14ac:dyDescent="0.2">
      <c r="A56" s="4" t="s">
        <v>5</v>
      </c>
      <c r="B56" s="5">
        <v>74320.5</v>
      </c>
      <c r="C56" s="6">
        <v>3.5999999999999999E-3</v>
      </c>
    </row>
    <row r="57" spans="1:3" x14ac:dyDescent="0.2">
      <c r="A57" s="4" t="s">
        <v>92</v>
      </c>
      <c r="B57" s="5">
        <v>42323</v>
      </c>
      <c r="C57" s="6">
        <v>1.52E-2</v>
      </c>
    </row>
    <row r="58" spans="1:3" x14ac:dyDescent="0.2">
      <c r="A58" s="4" t="s">
        <v>34</v>
      </c>
      <c r="B58" s="5">
        <v>50574.5</v>
      </c>
      <c r="C58" s="6">
        <v>3.3999999999999998E-3</v>
      </c>
    </row>
    <row r="59" spans="1:3" x14ac:dyDescent="0.2">
      <c r="A59" s="4" t="s">
        <v>40</v>
      </c>
      <c r="B59" s="5">
        <v>57393</v>
      </c>
      <c r="C59" s="6">
        <v>8.0999999999999996E-3</v>
      </c>
    </row>
    <row r="60" spans="1:3" x14ac:dyDescent="0.2">
      <c r="A60" s="4" t="s">
        <v>93</v>
      </c>
      <c r="B60" s="5">
        <v>35610.444444444445</v>
      </c>
      <c r="C60" s="6">
        <v>1.0022222222222222E-2</v>
      </c>
    </row>
    <row r="61" spans="1:3" x14ac:dyDescent="0.2">
      <c r="A61" s="4" t="s">
        <v>32</v>
      </c>
      <c r="B61" s="5">
        <v>47367.1</v>
      </c>
      <c r="C61" s="6">
        <v>3.1800000000000001E-3</v>
      </c>
    </row>
    <row r="62" spans="1:3" x14ac:dyDescent="0.2">
      <c r="A62" s="4" t="s">
        <v>105</v>
      </c>
      <c r="B62" s="5">
        <v>39984</v>
      </c>
      <c r="C62" s="6">
        <v>0</v>
      </c>
    </row>
    <row r="63" spans="1:3" x14ac:dyDescent="0.2">
      <c r="A63" s="4" t="s">
        <v>36</v>
      </c>
      <c r="B63" s="5">
        <v>48340.5</v>
      </c>
      <c r="C63" s="6">
        <v>3.7749999999999997E-3</v>
      </c>
    </row>
    <row r="64" spans="1:3" x14ac:dyDescent="0.2">
      <c r="A64" s="4" t="s">
        <v>3</v>
      </c>
      <c r="B64" s="5">
        <v>59842.454545454544</v>
      </c>
      <c r="C64" s="6">
        <v>5.7384615384615386E-3</v>
      </c>
    </row>
    <row r="65" spans="1:3" x14ac:dyDescent="0.2">
      <c r="A65" s="4" t="s">
        <v>159</v>
      </c>
      <c r="B65" s="5">
        <v>37743.150220913107</v>
      </c>
      <c r="C65" s="6">
        <v>1.4672448979591831E-2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4D6C-48C6-B44F-BA0C-056A4B0AC05D}">
  <dimension ref="A3:C163"/>
  <sheetViews>
    <sheetView topLeftCell="A134" workbookViewId="0">
      <selection activeCell="B163" sqref="B163"/>
    </sheetView>
  </sheetViews>
  <sheetFormatPr baseColWidth="10" defaultRowHeight="16" x14ac:dyDescent="0.2"/>
  <cols>
    <col min="1" max="1" width="46.5" bestFit="1" customWidth="1"/>
    <col min="2" max="2" width="26.1640625" bestFit="1" customWidth="1"/>
    <col min="3" max="3" width="26" bestFit="1" customWidth="1"/>
  </cols>
  <sheetData>
    <row r="3" spans="1:3" x14ac:dyDescent="0.2">
      <c r="A3" s="3" t="s">
        <v>158</v>
      </c>
      <c r="B3" t="s">
        <v>160</v>
      </c>
      <c r="C3" t="s">
        <v>162</v>
      </c>
    </row>
    <row r="4" spans="1:3" x14ac:dyDescent="0.2">
      <c r="A4" s="4" t="s">
        <v>297</v>
      </c>
      <c r="B4" s="5">
        <v>22774</v>
      </c>
      <c r="C4" s="5">
        <v>2.41E-2</v>
      </c>
    </row>
    <row r="5" spans="1:3" x14ac:dyDescent="0.2">
      <c r="A5" s="4" t="s">
        <v>223</v>
      </c>
      <c r="B5" s="5">
        <v>24832</v>
      </c>
      <c r="C5" s="5">
        <v>5.74E-2</v>
      </c>
    </row>
    <row r="6" spans="1:3" x14ac:dyDescent="0.2">
      <c r="A6" s="4" t="s">
        <v>206</v>
      </c>
      <c r="B6" s="5">
        <v>21369</v>
      </c>
      <c r="C6" s="5">
        <v>6.4600000000000005E-2</v>
      </c>
    </row>
    <row r="7" spans="1:3" x14ac:dyDescent="0.2">
      <c r="A7" s="4" t="s">
        <v>280</v>
      </c>
      <c r="B7" s="5">
        <v>24622</v>
      </c>
      <c r="C7" s="5">
        <v>3.7400000000000003E-2</v>
      </c>
    </row>
    <row r="8" spans="1:3" x14ac:dyDescent="0.2">
      <c r="A8" s="4" t="s">
        <v>261</v>
      </c>
      <c r="B8" s="5">
        <v>24570.5</v>
      </c>
      <c r="C8" s="5">
        <v>3.3000000000000002E-2</v>
      </c>
    </row>
    <row r="9" spans="1:3" x14ac:dyDescent="0.2">
      <c r="A9" s="4" t="s">
        <v>181</v>
      </c>
      <c r="B9" s="5">
        <v>32225.18181818182</v>
      </c>
      <c r="C9" s="5">
        <v>2.406363636363637E-2</v>
      </c>
    </row>
    <row r="10" spans="1:3" x14ac:dyDescent="0.2">
      <c r="A10" s="4" t="s">
        <v>193</v>
      </c>
      <c r="B10" s="5">
        <v>21052</v>
      </c>
      <c r="C10" s="5">
        <v>7.1999999999999995E-2</v>
      </c>
    </row>
    <row r="11" spans="1:3" x14ac:dyDescent="0.2">
      <c r="A11" s="4" t="s">
        <v>235</v>
      </c>
      <c r="B11" s="5">
        <v>24159</v>
      </c>
      <c r="C11" s="5">
        <v>5.3199999999999997E-2</v>
      </c>
    </row>
    <row r="12" spans="1:3" x14ac:dyDescent="0.2">
      <c r="A12" s="4" t="s">
        <v>195</v>
      </c>
      <c r="B12" s="5">
        <v>21843</v>
      </c>
      <c r="C12" s="5">
        <v>6.0174999999999999E-2</v>
      </c>
    </row>
    <row r="13" spans="1:3" x14ac:dyDescent="0.2">
      <c r="A13" s="4" t="s">
        <v>220</v>
      </c>
      <c r="B13" s="5">
        <v>19697</v>
      </c>
      <c r="C13" s="5">
        <v>5.8500000000000003E-2</v>
      </c>
    </row>
    <row r="14" spans="1:3" x14ac:dyDescent="0.2">
      <c r="A14" s="4" t="s">
        <v>189</v>
      </c>
      <c r="B14" s="5">
        <v>19312.5</v>
      </c>
      <c r="C14" s="5">
        <v>7.3149999999999993E-2</v>
      </c>
    </row>
    <row r="15" spans="1:3" x14ac:dyDescent="0.2">
      <c r="A15" s="4" t="s">
        <v>265</v>
      </c>
      <c r="B15" s="5">
        <v>22117.5</v>
      </c>
      <c r="C15" s="5">
        <v>3.4200000000000001E-2</v>
      </c>
    </row>
    <row r="16" spans="1:3" x14ac:dyDescent="0.2">
      <c r="A16" s="4" t="s">
        <v>180</v>
      </c>
      <c r="B16" s="5">
        <v>27143</v>
      </c>
      <c r="C16" s="5">
        <v>8.3799999999999999E-2</v>
      </c>
    </row>
    <row r="17" spans="1:3" x14ac:dyDescent="0.2">
      <c r="A17" s="4" t="s">
        <v>249</v>
      </c>
      <c r="B17" s="5">
        <v>20994</v>
      </c>
      <c r="C17" s="5">
        <v>0.05</v>
      </c>
    </row>
    <row r="18" spans="1:3" x14ac:dyDescent="0.2">
      <c r="A18" s="4" t="s">
        <v>164</v>
      </c>
      <c r="B18" s="5">
        <v>18948.8</v>
      </c>
      <c r="C18" s="5">
        <v>8.2539999999999988E-2</v>
      </c>
    </row>
    <row r="19" spans="1:3" x14ac:dyDescent="0.2">
      <c r="A19" s="4" t="s">
        <v>302</v>
      </c>
      <c r="B19" s="5">
        <v>29662</v>
      </c>
      <c r="C19" s="5">
        <v>1.7599999999999998E-2</v>
      </c>
    </row>
    <row r="20" spans="1:3" x14ac:dyDescent="0.2">
      <c r="A20" s="4" t="s">
        <v>228</v>
      </c>
      <c r="B20" s="5">
        <v>23032.75</v>
      </c>
      <c r="C20" s="5">
        <v>4.02E-2</v>
      </c>
    </row>
    <row r="21" spans="1:3" x14ac:dyDescent="0.2">
      <c r="A21" s="4" t="s">
        <v>295</v>
      </c>
      <c r="B21" s="5">
        <v>23720</v>
      </c>
      <c r="C21" s="5">
        <v>2.58E-2</v>
      </c>
    </row>
    <row r="22" spans="1:3" x14ac:dyDescent="0.2">
      <c r="A22" s="4" t="s">
        <v>219</v>
      </c>
      <c r="B22" s="5">
        <v>19777</v>
      </c>
      <c r="C22" s="5">
        <v>5.8700000000000002E-2</v>
      </c>
    </row>
    <row r="23" spans="1:3" x14ac:dyDescent="0.2">
      <c r="A23" s="4" t="s">
        <v>229</v>
      </c>
      <c r="B23" s="5">
        <v>30282.5</v>
      </c>
      <c r="C23" s="5">
        <v>2.6375000000000003E-2</v>
      </c>
    </row>
    <row r="24" spans="1:3" x14ac:dyDescent="0.2">
      <c r="A24" s="4" t="s">
        <v>270</v>
      </c>
      <c r="B24" s="5">
        <v>37387.333333333336</v>
      </c>
      <c r="C24" s="5">
        <v>2.7416666666666669E-2</v>
      </c>
    </row>
    <row r="25" spans="1:3" x14ac:dyDescent="0.2">
      <c r="A25" s="4" t="s">
        <v>248</v>
      </c>
      <c r="B25" s="5">
        <v>25563</v>
      </c>
      <c r="C25" s="5">
        <v>5.0099999999999999E-2</v>
      </c>
    </row>
    <row r="26" spans="1:3" x14ac:dyDescent="0.2">
      <c r="A26" s="4" t="s">
        <v>237</v>
      </c>
      <c r="B26" s="5">
        <v>21064</v>
      </c>
      <c r="C26" s="5">
        <v>5.3199999999999997E-2</v>
      </c>
    </row>
    <row r="27" spans="1:3" x14ac:dyDescent="0.2">
      <c r="A27" s="4" t="s">
        <v>216</v>
      </c>
      <c r="B27" s="5">
        <v>21009</v>
      </c>
      <c r="C27" s="5">
        <v>5.4699999999999999E-2</v>
      </c>
    </row>
    <row r="28" spans="1:3" x14ac:dyDescent="0.2">
      <c r="A28" s="4" t="s">
        <v>188</v>
      </c>
      <c r="B28" s="5">
        <v>19712.666666666668</v>
      </c>
      <c r="C28" s="5">
        <v>7.0166666666666669E-2</v>
      </c>
    </row>
    <row r="29" spans="1:3" x14ac:dyDescent="0.2">
      <c r="A29" s="4" t="s">
        <v>298</v>
      </c>
      <c r="B29" s="5">
        <v>30651</v>
      </c>
      <c r="C29" s="5">
        <v>2.3900000000000001E-2</v>
      </c>
    </row>
    <row r="30" spans="1:3" x14ac:dyDescent="0.2">
      <c r="A30" s="4" t="s">
        <v>222</v>
      </c>
      <c r="B30" s="5">
        <v>36163</v>
      </c>
      <c r="C30" s="5">
        <v>5.7500000000000002E-2</v>
      </c>
    </row>
    <row r="31" spans="1:3" x14ac:dyDescent="0.2">
      <c r="A31" s="4" t="s">
        <v>314</v>
      </c>
      <c r="B31" s="5">
        <v>19396</v>
      </c>
      <c r="C31" s="5">
        <v>0</v>
      </c>
    </row>
    <row r="32" spans="1:3" x14ac:dyDescent="0.2">
      <c r="A32" s="4" t="s">
        <v>318</v>
      </c>
      <c r="B32" s="5">
        <v>29050</v>
      </c>
      <c r="C32" s="5">
        <v>0</v>
      </c>
    </row>
    <row r="33" spans="1:3" x14ac:dyDescent="0.2">
      <c r="A33" s="4" t="s">
        <v>209</v>
      </c>
      <c r="B33" s="5">
        <v>20125.5</v>
      </c>
      <c r="C33" s="5">
        <v>6.0999999999999999E-2</v>
      </c>
    </row>
    <row r="34" spans="1:3" x14ac:dyDescent="0.2">
      <c r="A34" s="4" t="s">
        <v>217</v>
      </c>
      <c r="B34" s="5">
        <v>21751</v>
      </c>
      <c r="C34" s="5">
        <v>5.91E-2</v>
      </c>
    </row>
    <row r="35" spans="1:3" x14ac:dyDescent="0.2">
      <c r="A35" s="4" t="s">
        <v>310</v>
      </c>
      <c r="B35" s="5">
        <v>32568</v>
      </c>
      <c r="C35" s="5">
        <v>9.7999999999999997E-3</v>
      </c>
    </row>
    <row r="36" spans="1:3" x14ac:dyDescent="0.2">
      <c r="A36" s="4" t="s">
        <v>321</v>
      </c>
      <c r="B36" s="5"/>
      <c r="C36" s="5">
        <v>0</v>
      </c>
    </row>
    <row r="37" spans="1:3" x14ac:dyDescent="0.2">
      <c r="A37" s="4" t="s">
        <v>269</v>
      </c>
      <c r="B37" s="5">
        <v>20852</v>
      </c>
      <c r="C37" s="5">
        <v>4.1200000000000001E-2</v>
      </c>
    </row>
    <row r="38" spans="1:3" x14ac:dyDescent="0.2">
      <c r="A38" s="4" t="s">
        <v>199</v>
      </c>
      <c r="B38" s="5">
        <v>22240</v>
      </c>
      <c r="C38" s="5">
        <v>6.8900000000000003E-2</v>
      </c>
    </row>
    <row r="39" spans="1:3" x14ac:dyDescent="0.2">
      <c r="A39" s="4" t="s">
        <v>253</v>
      </c>
      <c r="B39" s="5">
        <v>22076</v>
      </c>
      <c r="C39" s="5">
        <v>4.7399999999999998E-2</v>
      </c>
    </row>
    <row r="40" spans="1:3" x14ac:dyDescent="0.2">
      <c r="A40" s="4" t="s">
        <v>251</v>
      </c>
      <c r="B40" s="5">
        <v>22104</v>
      </c>
      <c r="C40" s="5">
        <v>3.3960000000000004E-2</v>
      </c>
    </row>
    <row r="41" spans="1:3" x14ac:dyDescent="0.2">
      <c r="A41" s="4" t="s">
        <v>192</v>
      </c>
      <c r="B41" s="5">
        <v>18178</v>
      </c>
      <c r="C41" s="5">
        <v>7.2300000000000003E-2</v>
      </c>
    </row>
    <row r="42" spans="1:3" x14ac:dyDescent="0.2">
      <c r="A42" s="4" t="s">
        <v>167</v>
      </c>
      <c r="B42" s="5">
        <v>30204.352941176472</v>
      </c>
      <c r="C42" s="5">
        <v>3.5200000000000002E-2</v>
      </c>
    </row>
    <row r="43" spans="1:3" x14ac:dyDescent="0.2">
      <c r="A43" s="4" t="s">
        <v>268</v>
      </c>
      <c r="B43" s="5">
        <v>25271</v>
      </c>
      <c r="C43" s="5">
        <v>4.1300000000000003E-2</v>
      </c>
    </row>
    <row r="44" spans="1:3" x14ac:dyDescent="0.2">
      <c r="A44" s="4" t="s">
        <v>226</v>
      </c>
      <c r="B44" s="5">
        <v>18844</v>
      </c>
      <c r="C44" s="5">
        <v>5.6300000000000003E-2</v>
      </c>
    </row>
    <row r="45" spans="1:3" x14ac:dyDescent="0.2">
      <c r="A45" s="4" t="s">
        <v>200</v>
      </c>
      <c r="B45" s="5">
        <v>20121</v>
      </c>
      <c r="C45" s="5">
        <v>6.7900000000000002E-2</v>
      </c>
    </row>
    <row r="46" spans="1:3" x14ac:dyDescent="0.2">
      <c r="A46" s="4" t="s">
        <v>293</v>
      </c>
      <c r="B46" s="5">
        <v>33999</v>
      </c>
      <c r="C46" s="5">
        <v>2.69E-2</v>
      </c>
    </row>
    <row r="47" spans="1:3" x14ac:dyDescent="0.2">
      <c r="A47" s="4" t="s">
        <v>212</v>
      </c>
      <c r="B47" s="5">
        <v>21514.5</v>
      </c>
      <c r="C47" s="5">
        <v>5.985E-2</v>
      </c>
    </row>
    <row r="48" spans="1:3" x14ac:dyDescent="0.2">
      <c r="A48" s="4" t="s">
        <v>230</v>
      </c>
      <c r="B48" s="5">
        <v>23872</v>
      </c>
      <c r="C48" s="5">
        <v>3.9733333333333336E-2</v>
      </c>
    </row>
    <row r="49" spans="1:3" x14ac:dyDescent="0.2">
      <c r="A49" s="4" t="s">
        <v>279</v>
      </c>
      <c r="B49" s="5">
        <v>32014</v>
      </c>
      <c r="C49" s="5">
        <v>3.7999999999999999E-2</v>
      </c>
    </row>
    <row r="50" spans="1:3" x14ac:dyDescent="0.2">
      <c r="A50" s="4" t="s">
        <v>277</v>
      </c>
      <c r="B50" s="5">
        <v>49918</v>
      </c>
      <c r="C50" s="5">
        <v>3.8399999999999997E-2</v>
      </c>
    </row>
    <row r="51" spans="1:3" x14ac:dyDescent="0.2">
      <c r="A51" s="4" t="s">
        <v>243</v>
      </c>
      <c r="B51" s="5">
        <v>29937.363636363636</v>
      </c>
      <c r="C51" s="5">
        <v>3.2027272727272731E-2</v>
      </c>
    </row>
    <row r="52" spans="1:3" x14ac:dyDescent="0.2">
      <c r="A52" s="4" t="s">
        <v>165</v>
      </c>
      <c r="B52" s="5">
        <v>50567</v>
      </c>
      <c r="C52" s="5">
        <v>0.1091</v>
      </c>
    </row>
    <row r="53" spans="1:3" x14ac:dyDescent="0.2">
      <c r="A53" s="4" t="s">
        <v>299</v>
      </c>
      <c r="B53" s="5">
        <v>29975</v>
      </c>
      <c r="C53" s="5">
        <v>2.2599999999999999E-2</v>
      </c>
    </row>
    <row r="54" spans="1:3" x14ac:dyDescent="0.2">
      <c r="A54" s="4" t="s">
        <v>315</v>
      </c>
      <c r="B54" s="5">
        <v>44668</v>
      </c>
      <c r="C54" s="5">
        <v>0</v>
      </c>
    </row>
    <row r="55" spans="1:3" x14ac:dyDescent="0.2">
      <c r="A55" s="4" t="s">
        <v>274</v>
      </c>
      <c r="B55" s="5">
        <v>29888</v>
      </c>
      <c r="C55" s="5">
        <v>4.02E-2</v>
      </c>
    </row>
    <row r="56" spans="1:3" x14ac:dyDescent="0.2">
      <c r="A56" s="4" t="s">
        <v>196</v>
      </c>
      <c r="B56" s="5">
        <v>22240.5</v>
      </c>
      <c r="C56" s="5">
        <v>5.7650000000000007E-2</v>
      </c>
    </row>
    <row r="57" spans="1:3" x14ac:dyDescent="0.2">
      <c r="A57" s="4" t="s">
        <v>185</v>
      </c>
      <c r="B57" s="5">
        <v>18005</v>
      </c>
      <c r="C57" s="5">
        <v>7.7899999999999997E-2</v>
      </c>
    </row>
    <row r="58" spans="1:3" x14ac:dyDescent="0.2">
      <c r="A58" s="4" t="s">
        <v>250</v>
      </c>
      <c r="B58" s="5">
        <v>22504</v>
      </c>
      <c r="C58" s="5">
        <v>4.99E-2</v>
      </c>
    </row>
    <row r="59" spans="1:3" x14ac:dyDescent="0.2">
      <c r="A59" s="4" t="s">
        <v>172</v>
      </c>
      <c r="B59" s="5">
        <v>18807</v>
      </c>
      <c r="C59" s="5">
        <v>9.8199999999999996E-2</v>
      </c>
    </row>
    <row r="60" spans="1:3" x14ac:dyDescent="0.2">
      <c r="A60" s="4" t="s">
        <v>201</v>
      </c>
      <c r="B60" s="5">
        <v>30613.25</v>
      </c>
      <c r="C60" s="5" t="e">
        <v>#N/A</v>
      </c>
    </row>
    <row r="61" spans="1:3" x14ac:dyDescent="0.2">
      <c r="A61" s="4" t="s">
        <v>234</v>
      </c>
      <c r="B61" s="5">
        <v>27466</v>
      </c>
      <c r="C61" s="5">
        <v>2.6700000000000002E-2</v>
      </c>
    </row>
    <row r="62" spans="1:3" x14ac:dyDescent="0.2">
      <c r="A62" s="4" t="s">
        <v>284</v>
      </c>
      <c r="B62" s="5">
        <v>28533.5</v>
      </c>
      <c r="C62" s="5">
        <v>2.07E-2</v>
      </c>
    </row>
    <row r="63" spans="1:3" x14ac:dyDescent="0.2">
      <c r="A63" s="4" t="s">
        <v>163</v>
      </c>
      <c r="B63" s="5">
        <v>20606</v>
      </c>
      <c r="C63" s="5">
        <v>0.1305</v>
      </c>
    </row>
    <row r="64" spans="1:3" x14ac:dyDescent="0.2">
      <c r="A64" s="4" t="s">
        <v>205</v>
      </c>
      <c r="B64" s="5">
        <v>24514</v>
      </c>
      <c r="C64" s="5">
        <v>4.8037499999999997E-2</v>
      </c>
    </row>
    <row r="65" spans="1:3" x14ac:dyDescent="0.2">
      <c r="A65" s="4" t="s">
        <v>262</v>
      </c>
      <c r="B65" s="5">
        <v>24430.5</v>
      </c>
      <c r="C65" s="5">
        <v>4.0400000000000005E-2</v>
      </c>
    </row>
    <row r="66" spans="1:3" x14ac:dyDescent="0.2">
      <c r="A66" s="4" t="s">
        <v>303</v>
      </c>
      <c r="B66" s="5">
        <v>30313</v>
      </c>
      <c r="C66" s="5">
        <v>2.1899999999999999E-2</v>
      </c>
    </row>
    <row r="67" spans="1:3" x14ac:dyDescent="0.2">
      <c r="A67" s="4" t="s">
        <v>273</v>
      </c>
      <c r="B67" s="5">
        <v>26219</v>
      </c>
      <c r="C67" s="5">
        <v>4.0300000000000002E-2</v>
      </c>
    </row>
    <row r="68" spans="1:3" x14ac:dyDescent="0.2">
      <c r="A68" s="4" t="s">
        <v>286</v>
      </c>
      <c r="B68" s="5">
        <v>34805</v>
      </c>
      <c r="C68" s="5">
        <v>1.9066666666666666E-2</v>
      </c>
    </row>
    <row r="69" spans="1:3" x14ac:dyDescent="0.2">
      <c r="A69" s="4" t="s">
        <v>308</v>
      </c>
      <c r="B69" s="5">
        <v>27099.333333333332</v>
      </c>
      <c r="C69" s="5">
        <v>9.8999999999999991E-3</v>
      </c>
    </row>
    <row r="70" spans="1:3" x14ac:dyDescent="0.2">
      <c r="A70" s="4" t="s">
        <v>207</v>
      </c>
      <c r="B70" s="5">
        <v>23845</v>
      </c>
      <c r="C70" s="5">
        <v>6.3799999999999996E-2</v>
      </c>
    </row>
    <row r="71" spans="1:3" x14ac:dyDescent="0.2">
      <c r="A71" s="4" t="s">
        <v>203</v>
      </c>
      <c r="B71" s="5">
        <v>25412.333333333332</v>
      </c>
      <c r="C71" s="5">
        <v>3.1566666666666666E-2</v>
      </c>
    </row>
    <row r="72" spans="1:3" x14ac:dyDescent="0.2">
      <c r="A72" s="4" t="s">
        <v>247</v>
      </c>
      <c r="B72" s="5">
        <v>20000</v>
      </c>
      <c r="C72" s="5">
        <v>5.0299999999999997E-2</v>
      </c>
    </row>
    <row r="73" spans="1:3" x14ac:dyDescent="0.2">
      <c r="A73" s="4" t="s">
        <v>210</v>
      </c>
      <c r="B73" s="5">
        <v>20344</v>
      </c>
      <c r="C73" s="5">
        <v>6.3E-2</v>
      </c>
    </row>
    <row r="74" spans="1:3" x14ac:dyDescent="0.2">
      <c r="A74" s="4" t="s">
        <v>204</v>
      </c>
      <c r="B74" s="5">
        <v>25023</v>
      </c>
      <c r="C74" s="5">
        <v>6.5299999999999997E-2</v>
      </c>
    </row>
    <row r="75" spans="1:3" x14ac:dyDescent="0.2">
      <c r="A75" s="4" t="s">
        <v>282</v>
      </c>
      <c r="B75" s="5">
        <v>21882</v>
      </c>
      <c r="C75" s="5">
        <v>3.5200000000000002E-2</v>
      </c>
    </row>
    <row r="76" spans="1:3" x14ac:dyDescent="0.2">
      <c r="A76" s="4" t="s">
        <v>313</v>
      </c>
      <c r="B76" s="5">
        <v>40094</v>
      </c>
      <c r="C76" s="5">
        <v>4.0000000000000002E-4</v>
      </c>
    </row>
    <row r="77" spans="1:3" x14ac:dyDescent="0.2">
      <c r="A77" s="4" t="s">
        <v>272</v>
      </c>
      <c r="B77" s="5">
        <v>24595</v>
      </c>
      <c r="C77" s="5">
        <v>4.0300000000000002E-2</v>
      </c>
    </row>
    <row r="78" spans="1:3" x14ac:dyDescent="0.2">
      <c r="A78" s="4" t="s">
        <v>259</v>
      </c>
      <c r="B78" s="5">
        <v>24590</v>
      </c>
      <c r="C78" s="5">
        <v>4.1799999999999997E-2</v>
      </c>
    </row>
    <row r="79" spans="1:3" x14ac:dyDescent="0.2">
      <c r="A79" s="4" t="s">
        <v>173</v>
      </c>
      <c r="B79" s="5">
        <v>16364</v>
      </c>
      <c r="C79" s="5">
        <v>9.2700000000000005E-2</v>
      </c>
    </row>
    <row r="80" spans="1:3" x14ac:dyDescent="0.2">
      <c r="A80" s="4" t="s">
        <v>287</v>
      </c>
      <c r="B80" s="5">
        <v>30021</v>
      </c>
      <c r="C80" s="5">
        <v>3.2599999999999997E-2</v>
      </c>
    </row>
    <row r="81" spans="1:3" x14ac:dyDescent="0.2">
      <c r="A81" s="4" t="s">
        <v>255</v>
      </c>
      <c r="B81" s="5">
        <v>31797</v>
      </c>
      <c r="C81" s="5">
        <v>4.5900000000000003E-2</v>
      </c>
    </row>
    <row r="82" spans="1:3" x14ac:dyDescent="0.2">
      <c r="A82" s="4" t="s">
        <v>241</v>
      </c>
      <c r="B82" s="5">
        <v>22391</v>
      </c>
      <c r="C82" s="5">
        <v>5.1700000000000003E-2</v>
      </c>
    </row>
    <row r="83" spans="1:3" x14ac:dyDescent="0.2">
      <c r="A83" s="4" t="s">
        <v>289</v>
      </c>
      <c r="B83" s="5">
        <v>20225</v>
      </c>
      <c r="C83" s="5">
        <v>3.1600000000000003E-2</v>
      </c>
    </row>
    <row r="84" spans="1:3" x14ac:dyDescent="0.2">
      <c r="A84" s="4" t="s">
        <v>252</v>
      </c>
      <c r="B84" s="5">
        <v>23914</v>
      </c>
      <c r="C84" s="5">
        <v>2.1500000000000002E-2</v>
      </c>
    </row>
    <row r="85" spans="1:3" x14ac:dyDescent="0.2">
      <c r="A85" s="4" t="s">
        <v>264</v>
      </c>
      <c r="B85" s="5">
        <v>26975.5</v>
      </c>
      <c r="C85" s="5">
        <v>4.0550000000000003E-2</v>
      </c>
    </row>
    <row r="86" spans="1:3" x14ac:dyDescent="0.2">
      <c r="A86" s="4" t="s">
        <v>254</v>
      </c>
      <c r="B86" s="5">
        <v>27011</v>
      </c>
      <c r="C86" s="5">
        <v>4.2200000000000001E-2</v>
      </c>
    </row>
    <row r="87" spans="1:3" x14ac:dyDescent="0.2">
      <c r="A87" s="4" t="s">
        <v>178</v>
      </c>
      <c r="B87" s="5">
        <v>19744.5</v>
      </c>
      <c r="C87" s="5">
        <v>7.8550000000000009E-2</v>
      </c>
    </row>
    <row r="88" spans="1:3" x14ac:dyDescent="0.2">
      <c r="A88" s="4" t="s">
        <v>300</v>
      </c>
      <c r="B88" s="5">
        <v>34596</v>
      </c>
      <c r="C88" s="5">
        <v>1.1666666666666667E-2</v>
      </c>
    </row>
    <row r="89" spans="1:3" x14ac:dyDescent="0.2">
      <c r="A89" s="4" t="s">
        <v>307</v>
      </c>
      <c r="B89" s="5">
        <v>22144</v>
      </c>
      <c r="C89" s="5">
        <v>1.11E-2</v>
      </c>
    </row>
    <row r="90" spans="1:3" x14ac:dyDescent="0.2">
      <c r="A90" s="4" t="s">
        <v>304</v>
      </c>
      <c r="B90" s="5">
        <v>26619</v>
      </c>
      <c r="C90" s="5">
        <v>2.1700000000000001E-2</v>
      </c>
    </row>
    <row r="91" spans="1:3" x14ac:dyDescent="0.2">
      <c r="A91" s="4" t="s">
        <v>208</v>
      </c>
      <c r="B91" s="5">
        <v>29126</v>
      </c>
      <c r="C91" s="5">
        <v>3.3550000000000003E-2</v>
      </c>
    </row>
    <row r="92" spans="1:3" x14ac:dyDescent="0.2">
      <c r="A92" s="4" t="s">
        <v>281</v>
      </c>
      <c r="B92" s="5">
        <v>29029</v>
      </c>
      <c r="C92" s="5">
        <v>3.7199999999999997E-2</v>
      </c>
    </row>
    <row r="93" spans="1:3" x14ac:dyDescent="0.2">
      <c r="A93" s="4" t="s">
        <v>175</v>
      </c>
      <c r="B93" s="5">
        <v>18810</v>
      </c>
      <c r="C93" s="5">
        <v>9.01E-2</v>
      </c>
    </row>
    <row r="94" spans="1:3" x14ac:dyDescent="0.2">
      <c r="A94" s="4" t="s">
        <v>238</v>
      </c>
      <c r="B94" s="5">
        <v>19719</v>
      </c>
      <c r="C94" s="5">
        <v>5.2499999999999998E-2</v>
      </c>
    </row>
    <row r="95" spans="1:3" x14ac:dyDescent="0.2">
      <c r="A95" s="4" t="s">
        <v>292</v>
      </c>
      <c r="B95" s="5">
        <v>23379</v>
      </c>
      <c r="C95" s="5">
        <v>2.7400000000000001E-2</v>
      </c>
    </row>
    <row r="96" spans="1:3" x14ac:dyDescent="0.2">
      <c r="A96" s="4" t="s">
        <v>294</v>
      </c>
      <c r="B96" s="5">
        <v>25394</v>
      </c>
      <c r="C96" s="5">
        <v>2.6200000000000001E-2</v>
      </c>
    </row>
    <row r="97" spans="1:3" x14ac:dyDescent="0.2">
      <c r="A97" s="4" t="s">
        <v>319</v>
      </c>
      <c r="B97" s="5">
        <v>24403</v>
      </c>
      <c r="C97" s="5">
        <v>0</v>
      </c>
    </row>
    <row r="98" spans="1:3" x14ac:dyDescent="0.2">
      <c r="A98" s="4" t="s">
        <v>290</v>
      </c>
      <c r="B98" s="5">
        <v>24709</v>
      </c>
      <c r="C98" s="5">
        <v>3.1099999999999999E-2</v>
      </c>
    </row>
    <row r="99" spans="1:3" x14ac:dyDescent="0.2">
      <c r="A99" s="4" t="s">
        <v>213</v>
      </c>
      <c r="B99" s="5">
        <v>30953.444444444445</v>
      </c>
      <c r="C99" s="5">
        <v>3.4933333333333337E-2</v>
      </c>
    </row>
    <row r="100" spans="1:3" x14ac:dyDescent="0.2">
      <c r="A100" s="4" t="s">
        <v>260</v>
      </c>
      <c r="B100" s="5">
        <v>19728</v>
      </c>
      <c r="C100" s="5">
        <v>4.4999999999999998E-2</v>
      </c>
    </row>
    <row r="101" spans="1:3" x14ac:dyDescent="0.2">
      <c r="A101" s="4" t="s">
        <v>218</v>
      </c>
      <c r="B101" s="5">
        <v>18890</v>
      </c>
      <c r="C101" s="5">
        <v>5.8900000000000001E-2</v>
      </c>
    </row>
    <row r="102" spans="1:3" x14ac:dyDescent="0.2">
      <c r="A102" s="4" t="s">
        <v>225</v>
      </c>
      <c r="B102" s="5">
        <v>16683</v>
      </c>
      <c r="C102" s="5">
        <v>5.6500000000000002E-2</v>
      </c>
    </row>
    <row r="103" spans="1:3" x14ac:dyDescent="0.2">
      <c r="A103" s="4" t="s">
        <v>276</v>
      </c>
      <c r="B103" s="5">
        <v>19004</v>
      </c>
      <c r="C103" s="5">
        <v>3.85E-2</v>
      </c>
    </row>
    <row r="104" spans="1:3" x14ac:dyDescent="0.2">
      <c r="A104" s="4" t="s">
        <v>240</v>
      </c>
      <c r="B104" s="5">
        <v>26661.5</v>
      </c>
      <c r="C104" s="5">
        <v>3.6850000000000001E-2</v>
      </c>
    </row>
    <row r="105" spans="1:3" x14ac:dyDescent="0.2">
      <c r="A105" s="4" t="s">
        <v>256</v>
      </c>
      <c r="B105" s="5">
        <v>21948</v>
      </c>
      <c r="C105" s="5">
        <v>4.5900000000000003E-2</v>
      </c>
    </row>
    <row r="106" spans="1:3" x14ac:dyDescent="0.2">
      <c r="A106" s="4" t="s">
        <v>232</v>
      </c>
      <c r="B106" s="5">
        <v>19948</v>
      </c>
      <c r="C106" s="5">
        <v>5.4100000000000002E-2</v>
      </c>
    </row>
    <row r="107" spans="1:3" x14ac:dyDescent="0.2">
      <c r="A107" s="4" t="s">
        <v>317</v>
      </c>
      <c r="B107" s="5">
        <v>46323</v>
      </c>
      <c r="C107" s="5">
        <v>0</v>
      </c>
    </row>
    <row r="108" spans="1:3" x14ac:dyDescent="0.2">
      <c r="A108" s="4" t="s">
        <v>266</v>
      </c>
      <c r="B108" s="5">
        <v>24545</v>
      </c>
      <c r="C108" s="5">
        <v>4.2200000000000001E-2</v>
      </c>
    </row>
    <row r="109" spans="1:3" x14ac:dyDescent="0.2">
      <c r="A109" s="4" t="s">
        <v>305</v>
      </c>
      <c r="B109" s="5">
        <v>35356.5</v>
      </c>
      <c r="C109" s="5">
        <v>1.8249999999999999E-2</v>
      </c>
    </row>
    <row r="110" spans="1:3" x14ac:dyDescent="0.2">
      <c r="A110" s="4" t="s">
        <v>275</v>
      </c>
      <c r="B110" s="5">
        <v>41020</v>
      </c>
      <c r="C110" s="5" t="e">
        <v>#N/A</v>
      </c>
    </row>
    <row r="111" spans="1:3" x14ac:dyDescent="0.2">
      <c r="A111" s="4" t="s">
        <v>194</v>
      </c>
      <c r="B111" s="5">
        <v>19552</v>
      </c>
      <c r="C111" s="5">
        <v>7.17E-2</v>
      </c>
    </row>
    <row r="112" spans="1:3" x14ac:dyDescent="0.2">
      <c r="A112" s="4" t="s">
        <v>186</v>
      </c>
      <c r="B112" s="5">
        <v>19950</v>
      </c>
      <c r="C112" s="5">
        <v>7.6200000000000004E-2</v>
      </c>
    </row>
    <row r="113" spans="1:3" x14ac:dyDescent="0.2">
      <c r="A113" s="4" t="s">
        <v>171</v>
      </c>
      <c r="B113" s="5">
        <v>21693</v>
      </c>
      <c r="C113" s="5">
        <v>9.8400000000000001E-2</v>
      </c>
    </row>
    <row r="114" spans="1:3" x14ac:dyDescent="0.2">
      <c r="A114" s="4" t="s">
        <v>174</v>
      </c>
      <c r="B114" s="5">
        <v>18835</v>
      </c>
      <c r="C114" s="5">
        <v>9.11E-2</v>
      </c>
    </row>
    <row r="115" spans="1:3" x14ac:dyDescent="0.2">
      <c r="A115" s="4" t="s">
        <v>224</v>
      </c>
      <c r="B115" s="5">
        <v>21236</v>
      </c>
      <c r="C115" s="5">
        <v>5.7200000000000001E-2</v>
      </c>
    </row>
    <row r="116" spans="1:3" x14ac:dyDescent="0.2">
      <c r="A116" s="4" t="s">
        <v>239</v>
      </c>
      <c r="B116" s="5">
        <v>22837</v>
      </c>
      <c r="C116" s="5">
        <v>5.2299999999999999E-2</v>
      </c>
    </row>
    <row r="117" spans="1:3" x14ac:dyDescent="0.2">
      <c r="A117" s="4" t="s">
        <v>271</v>
      </c>
      <c r="B117" s="5">
        <v>36612.875</v>
      </c>
      <c r="C117" s="5" t="e">
        <v>#N/A</v>
      </c>
    </row>
    <row r="118" spans="1:3" x14ac:dyDescent="0.2">
      <c r="A118" s="4" t="s">
        <v>233</v>
      </c>
      <c r="B118" s="5">
        <v>21954.333333333332</v>
      </c>
      <c r="C118" s="5">
        <v>4.2066666666666669E-2</v>
      </c>
    </row>
    <row r="119" spans="1:3" x14ac:dyDescent="0.2">
      <c r="A119" s="4" t="s">
        <v>320</v>
      </c>
      <c r="B119" s="5">
        <v>19396</v>
      </c>
      <c r="C119" s="5">
        <v>0</v>
      </c>
    </row>
    <row r="120" spans="1:3" x14ac:dyDescent="0.2">
      <c r="A120" s="4" t="s">
        <v>198</v>
      </c>
      <c r="B120" s="5">
        <v>19377</v>
      </c>
      <c r="C120" s="5">
        <v>6.9000000000000006E-2</v>
      </c>
    </row>
    <row r="121" spans="1:3" x14ac:dyDescent="0.2">
      <c r="A121" s="4" t="s">
        <v>288</v>
      </c>
      <c r="B121" s="5">
        <v>19841</v>
      </c>
      <c r="C121" s="5">
        <v>3.2399999999999998E-2</v>
      </c>
    </row>
    <row r="122" spans="1:3" x14ac:dyDescent="0.2">
      <c r="A122" s="4" t="s">
        <v>191</v>
      </c>
      <c r="B122" s="5">
        <v>23692</v>
      </c>
      <c r="C122" s="5">
        <v>7.2400000000000006E-2</v>
      </c>
    </row>
    <row r="123" spans="1:3" x14ac:dyDescent="0.2">
      <c r="A123" s="4" t="s">
        <v>236</v>
      </c>
      <c r="B123" s="5">
        <v>21226.5</v>
      </c>
      <c r="C123" s="5">
        <v>4.0300000000000002E-2</v>
      </c>
    </row>
    <row r="124" spans="1:3" x14ac:dyDescent="0.2">
      <c r="A124" s="4" t="s">
        <v>278</v>
      </c>
      <c r="B124" s="5">
        <v>49349.75</v>
      </c>
      <c r="C124" s="5" t="e">
        <v>#N/A</v>
      </c>
    </row>
    <row r="125" spans="1:3" x14ac:dyDescent="0.2">
      <c r="A125" s="4" t="s">
        <v>285</v>
      </c>
      <c r="B125" s="5">
        <v>18247</v>
      </c>
      <c r="C125" s="5">
        <v>3.4500000000000003E-2</v>
      </c>
    </row>
    <row r="126" spans="1:3" x14ac:dyDescent="0.2">
      <c r="A126" s="4" t="s">
        <v>169</v>
      </c>
      <c r="B126" s="5">
        <v>18965</v>
      </c>
      <c r="C126" s="5">
        <v>7.6949999999999991E-2</v>
      </c>
    </row>
    <row r="127" spans="1:3" x14ac:dyDescent="0.2">
      <c r="A127" s="4" t="s">
        <v>170</v>
      </c>
      <c r="B127" s="5">
        <v>19811</v>
      </c>
      <c r="C127" s="5">
        <v>9.98E-2</v>
      </c>
    </row>
    <row r="128" spans="1:3" x14ac:dyDescent="0.2">
      <c r="A128" s="4" t="s">
        <v>301</v>
      </c>
      <c r="B128" s="5">
        <v>29319</v>
      </c>
      <c r="C128" s="5">
        <v>2.24E-2</v>
      </c>
    </row>
    <row r="129" spans="1:3" x14ac:dyDescent="0.2">
      <c r="A129" s="4" t="s">
        <v>242</v>
      </c>
      <c r="B129" s="5">
        <v>26930</v>
      </c>
      <c r="C129" s="5">
        <v>5.1400000000000001E-2</v>
      </c>
    </row>
    <row r="130" spans="1:3" x14ac:dyDescent="0.2">
      <c r="A130" s="4" t="s">
        <v>246</v>
      </c>
      <c r="B130" s="5">
        <v>21873</v>
      </c>
      <c r="C130" s="5">
        <v>5.0500000000000003E-2</v>
      </c>
    </row>
    <row r="131" spans="1:3" x14ac:dyDescent="0.2">
      <c r="A131" s="4" t="s">
        <v>312</v>
      </c>
      <c r="B131" s="5">
        <v>43097</v>
      </c>
      <c r="C131" s="5">
        <v>2.5000000000000001E-3</v>
      </c>
    </row>
    <row r="132" spans="1:3" x14ac:dyDescent="0.2">
      <c r="A132" s="4" t="s">
        <v>283</v>
      </c>
      <c r="B132" s="5">
        <v>23689</v>
      </c>
      <c r="C132" s="5">
        <v>3.5000000000000003E-2</v>
      </c>
    </row>
    <row r="133" spans="1:3" x14ac:dyDescent="0.2">
      <c r="A133" s="4" t="s">
        <v>211</v>
      </c>
      <c r="B133" s="5">
        <v>18668</v>
      </c>
      <c r="C133" s="5">
        <v>6.105E-2</v>
      </c>
    </row>
    <row r="134" spans="1:3" x14ac:dyDescent="0.2">
      <c r="A134" s="4" t="s">
        <v>258</v>
      </c>
      <c r="B134" s="5">
        <v>25440</v>
      </c>
      <c r="C134" s="5">
        <v>4.5699999999999998E-2</v>
      </c>
    </row>
    <row r="135" spans="1:3" x14ac:dyDescent="0.2">
      <c r="A135" s="4" t="s">
        <v>244</v>
      </c>
      <c r="B135" s="5">
        <v>33869</v>
      </c>
      <c r="C135" s="5">
        <v>3.3349999999999998E-2</v>
      </c>
    </row>
    <row r="136" spans="1:3" x14ac:dyDescent="0.2">
      <c r="A136" s="4" t="s">
        <v>179</v>
      </c>
      <c r="B136" s="5">
        <v>23620</v>
      </c>
      <c r="C136" s="5">
        <v>8.4900000000000003E-2</v>
      </c>
    </row>
    <row r="137" spans="1:3" x14ac:dyDescent="0.2">
      <c r="A137" s="4" t="s">
        <v>309</v>
      </c>
      <c r="B137" s="5">
        <v>29553</v>
      </c>
      <c r="C137" s="5">
        <v>9.9000000000000008E-3</v>
      </c>
    </row>
    <row r="138" spans="1:3" x14ac:dyDescent="0.2">
      <c r="A138" s="4" t="s">
        <v>257</v>
      </c>
      <c r="B138" s="5">
        <v>33372.25</v>
      </c>
      <c r="C138" s="5">
        <v>2.3300000000000001E-2</v>
      </c>
    </row>
    <row r="139" spans="1:3" x14ac:dyDescent="0.2">
      <c r="A139" s="4" t="s">
        <v>184</v>
      </c>
      <c r="B139" s="5">
        <v>20579</v>
      </c>
      <c r="C139" s="5">
        <v>7.8700000000000006E-2</v>
      </c>
    </row>
    <row r="140" spans="1:3" x14ac:dyDescent="0.2">
      <c r="A140" s="4" t="s">
        <v>177</v>
      </c>
      <c r="B140" s="5">
        <v>21999</v>
      </c>
      <c r="C140" s="5">
        <v>8.5400000000000004E-2</v>
      </c>
    </row>
    <row r="141" spans="1:3" x14ac:dyDescent="0.2">
      <c r="A141" s="4" t="s">
        <v>166</v>
      </c>
      <c r="B141" s="5">
        <v>19395.75</v>
      </c>
      <c r="C141" s="5">
        <v>6.6525000000000001E-2</v>
      </c>
    </row>
    <row r="142" spans="1:3" x14ac:dyDescent="0.2">
      <c r="A142" s="4" t="s">
        <v>168</v>
      </c>
      <c r="B142" s="5">
        <v>18371</v>
      </c>
      <c r="C142" s="5">
        <v>0.105</v>
      </c>
    </row>
    <row r="143" spans="1:3" x14ac:dyDescent="0.2">
      <c r="A143" s="4" t="s">
        <v>221</v>
      </c>
      <c r="B143" s="5">
        <v>24924.5</v>
      </c>
      <c r="C143" s="5">
        <v>4.8149999999999998E-2</v>
      </c>
    </row>
    <row r="144" spans="1:3" x14ac:dyDescent="0.2">
      <c r="A144" s="4" t="s">
        <v>267</v>
      </c>
      <c r="B144" s="5">
        <v>28606.5</v>
      </c>
      <c r="C144" s="5">
        <v>2.9350000000000001E-2</v>
      </c>
    </row>
    <row r="145" spans="1:3" x14ac:dyDescent="0.2">
      <c r="A145" s="4" t="s">
        <v>311</v>
      </c>
      <c r="B145" s="5">
        <v>31925</v>
      </c>
      <c r="C145" s="5">
        <v>3.6499999999999996E-3</v>
      </c>
    </row>
    <row r="146" spans="1:3" x14ac:dyDescent="0.2">
      <c r="A146" s="4" t="s">
        <v>316</v>
      </c>
      <c r="B146" s="5">
        <v>28995</v>
      </c>
      <c r="C146" s="5">
        <v>0</v>
      </c>
    </row>
    <row r="147" spans="1:3" x14ac:dyDescent="0.2">
      <c r="A147" s="4" t="s">
        <v>183</v>
      </c>
      <c r="B147" s="5">
        <v>26978</v>
      </c>
      <c r="C147" s="5">
        <v>4.5966666666666663E-2</v>
      </c>
    </row>
    <row r="148" spans="1:3" x14ac:dyDescent="0.2">
      <c r="A148" s="4" t="s">
        <v>182</v>
      </c>
      <c r="B148" s="5">
        <v>19316.5</v>
      </c>
      <c r="C148" s="5">
        <v>7.9199999999999993E-2</v>
      </c>
    </row>
    <row r="149" spans="1:3" x14ac:dyDescent="0.2">
      <c r="A149" s="4" t="s">
        <v>291</v>
      </c>
      <c r="B149" s="5">
        <v>31884</v>
      </c>
      <c r="C149" s="5">
        <v>2.7799999999999998E-2</v>
      </c>
    </row>
    <row r="150" spans="1:3" x14ac:dyDescent="0.2">
      <c r="A150" s="4" t="s">
        <v>245</v>
      </c>
      <c r="B150" s="5">
        <v>24370</v>
      </c>
      <c r="C150" s="5">
        <v>5.0700000000000002E-2</v>
      </c>
    </row>
    <row r="151" spans="1:3" x14ac:dyDescent="0.2">
      <c r="A151" s="4" t="s">
        <v>263</v>
      </c>
      <c r="B151" s="5">
        <v>28063</v>
      </c>
      <c r="C151" s="5">
        <v>3.04E-2</v>
      </c>
    </row>
    <row r="152" spans="1:3" x14ac:dyDescent="0.2">
      <c r="A152" s="4" t="s">
        <v>176</v>
      </c>
      <c r="B152" s="5">
        <v>22901</v>
      </c>
      <c r="C152" s="5">
        <v>8.72E-2</v>
      </c>
    </row>
    <row r="153" spans="1:3" x14ac:dyDescent="0.2">
      <c r="A153" s="4" t="s">
        <v>306</v>
      </c>
      <c r="B153" s="5">
        <v>26620</v>
      </c>
      <c r="C153" s="5">
        <v>1.7600000000000001E-2</v>
      </c>
    </row>
    <row r="154" spans="1:3" x14ac:dyDescent="0.2">
      <c r="A154" s="4" t="s">
        <v>197</v>
      </c>
      <c r="B154" s="5">
        <v>18573</v>
      </c>
      <c r="C154" s="5">
        <v>6.9199999999999998E-2</v>
      </c>
    </row>
    <row r="155" spans="1:3" x14ac:dyDescent="0.2">
      <c r="A155" s="4" t="s">
        <v>296</v>
      </c>
      <c r="B155" s="5">
        <v>33581</v>
      </c>
      <c r="C155" s="5">
        <v>2.5600000000000001E-2</v>
      </c>
    </row>
    <row r="156" spans="1:3" x14ac:dyDescent="0.2">
      <c r="A156" s="4" t="s">
        <v>231</v>
      </c>
      <c r="B156" s="5">
        <v>22393</v>
      </c>
      <c r="C156" s="5">
        <v>5.4100000000000002E-2</v>
      </c>
    </row>
    <row r="157" spans="1:3" x14ac:dyDescent="0.2">
      <c r="A157" s="4" t="s">
        <v>215</v>
      </c>
      <c r="B157" s="5">
        <v>22156</v>
      </c>
      <c r="C157" s="5">
        <v>5.96E-2</v>
      </c>
    </row>
    <row r="158" spans="1:3" x14ac:dyDescent="0.2">
      <c r="A158" s="4" t="s">
        <v>190</v>
      </c>
      <c r="B158" s="5">
        <v>28168</v>
      </c>
      <c r="C158" s="5">
        <v>7.2499999999999995E-2</v>
      </c>
    </row>
    <row r="159" spans="1:3" x14ac:dyDescent="0.2">
      <c r="A159" s="4" t="s">
        <v>214</v>
      </c>
      <c r="B159" s="5">
        <v>22832</v>
      </c>
      <c r="C159" s="5">
        <v>5.9700000000000003E-2</v>
      </c>
    </row>
    <row r="160" spans="1:3" x14ac:dyDescent="0.2">
      <c r="A160" s="4" t="s">
        <v>227</v>
      </c>
      <c r="B160" s="5">
        <v>26797</v>
      </c>
      <c r="C160" s="5">
        <v>4.2633333333333329E-2</v>
      </c>
    </row>
    <row r="161" spans="1:3" x14ac:dyDescent="0.2">
      <c r="A161" s="4" t="s">
        <v>187</v>
      </c>
      <c r="B161" s="5">
        <v>33519</v>
      </c>
      <c r="C161" s="5">
        <v>7.5700000000000003E-2</v>
      </c>
    </row>
    <row r="162" spans="1:3" x14ac:dyDescent="0.2">
      <c r="A162" s="4" t="s">
        <v>202</v>
      </c>
      <c r="B162" s="5">
        <v>22475</v>
      </c>
      <c r="C162" s="5">
        <v>6.6000000000000003E-2</v>
      </c>
    </row>
    <row r="163" spans="1:3" x14ac:dyDescent="0.2">
      <c r="A163" s="4" t="s">
        <v>159</v>
      </c>
      <c r="B163" s="5">
        <v>27555.033333333333</v>
      </c>
      <c r="C163" s="5" t="e">
        <v>#N/A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workbookViewId="0">
      <selection activeCell="G36" sqref="G36"/>
    </sheetView>
  </sheetViews>
  <sheetFormatPr baseColWidth="10" defaultRowHeight="16" x14ac:dyDescent="0.2"/>
  <cols>
    <col min="1" max="1" width="35" bestFit="1" customWidth="1"/>
    <col min="2" max="2" width="26.1640625" bestFit="1" customWidth="1"/>
    <col min="12" max="12" width="35" bestFit="1" customWidth="1"/>
    <col min="13" max="13" width="26" bestFit="1" customWidth="1"/>
  </cols>
  <sheetData>
    <row r="1" spans="1:13" x14ac:dyDescent="0.2">
      <c r="A1" s="7"/>
      <c r="B1" s="7" t="s">
        <v>160</v>
      </c>
      <c r="L1" s="7" t="s">
        <v>158</v>
      </c>
      <c r="M1" s="7" t="s">
        <v>162</v>
      </c>
    </row>
    <row r="2" spans="1:13" x14ac:dyDescent="0.2">
      <c r="A2" s="4" t="s">
        <v>146</v>
      </c>
      <c r="B2" s="5">
        <v>30477</v>
      </c>
      <c r="L2" s="4" t="s">
        <v>146</v>
      </c>
      <c r="M2" s="6">
        <v>2.0999999999999999E-3</v>
      </c>
    </row>
    <row r="3" spans="1:13" x14ac:dyDescent="0.2">
      <c r="A3" s="4" t="s">
        <v>77</v>
      </c>
      <c r="B3" s="5">
        <v>40326.666666666664</v>
      </c>
      <c r="L3" s="4" t="s">
        <v>77</v>
      </c>
      <c r="M3" s="6">
        <v>1.6883333333333334E-2</v>
      </c>
    </row>
    <row r="4" spans="1:13" x14ac:dyDescent="0.2">
      <c r="A4" s="4" t="s">
        <v>134</v>
      </c>
      <c r="B4" s="5">
        <v>33036.5</v>
      </c>
      <c r="L4" s="4" t="s">
        <v>134</v>
      </c>
      <c r="M4" s="6">
        <v>3.5450000000000002E-2</v>
      </c>
    </row>
    <row r="5" spans="1:13" x14ac:dyDescent="0.2">
      <c r="A5" s="4" t="s">
        <v>151</v>
      </c>
      <c r="B5" s="5">
        <v>23313.666666666668</v>
      </c>
      <c r="L5" s="4" t="s">
        <v>151</v>
      </c>
      <c r="M5" s="6">
        <v>2.8200000000000003E-2</v>
      </c>
    </row>
    <row r="6" spans="1:13" x14ac:dyDescent="0.2">
      <c r="A6" s="4" t="s">
        <v>38</v>
      </c>
      <c r="B6" s="5">
        <v>58103</v>
      </c>
      <c r="L6" s="4" t="s">
        <v>38</v>
      </c>
      <c r="M6" s="6">
        <v>1.7350000000000001E-2</v>
      </c>
    </row>
    <row r="7" spans="1:13" x14ac:dyDescent="0.2">
      <c r="A7" s="4" t="s">
        <v>6</v>
      </c>
      <c r="B7" s="5">
        <v>74235</v>
      </c>
      <c r="L7" s="4" t="s">
        <v>6</v>
      </c>
      <c r="M7" s="6">
        <v>6.9999999999999999E-4</v>
      </c>
    </row>
    <row r="8" spans="1:13" x14ac:dyDescent="0.2">
      <c r="A8" s="4" t="s">
        <v>25</v>
      </c>
      <c r="B8" s="5">
        <v>48421</v>
      </c>
      <c r="L8" s="4" t="s">
        <v>25</v>
      </c>
      <c r="M8" s="6">
        <v>3.9500000000000004E-3</v>
      </c>
    </row>
    <row r="9" spans="1:13" x14ac:dyDescent="0.2">
      <c r="A9" s="4" t="s">
        <v>17</v>
      </c>
      <c r="B9" s="5">
        <v>51689</v>
      </c>
      <c r="L9" s="4" t="s">
        <v>17</v>
      </c>
      <c r="M9" s="6">
        <v>1.265E-2</v>
      </c>
    </row>
    <row r="10" spans="1:13" x14ac:dyDescent="0.2">
      <c r="A10" s="4" t="s">
        <v>122</v>
      </c>
      <c r="B10" s="5">
        <v>32951.388888888891</v>
      </c>
      <c r="L10" s="4" t="s">
        <v>122</v>
      </c>
      <c r="M10" s="6">
        <v>1.2400000000000001E-2</v>
      </c>
    </row>
    <row r="11" spans="1:13" x14ac:dyDescent="0.2">
      <c r="A11" s="4" t="s">
        <v>4</v>
      </c>
      <c r="B11" s="5">
        <v>60351.5</v>
      </c>
      <c r="L11" s="4" t="s">
        <v>4</v>
      </c>
      <c r="M11" s="6">
        <v>1.5425000000000001E-2</v>
      </c>
    </row>
    <row r="12" spans="1:13" x14ac:dyDescent="0.2">
      <c r="A12" s="4" t="s">
        <v>104</v>
      </c>
      <c r="B12" s="5">
        <v>40113</v>
      </c>
      <c r="L12" s="4" t="s">
        <v>104</v>
      </c>
      <c r="M12" s="6">
        <v>0</v>
      </c>
    </row>
    <row r="13" spans="1:13" x14ac:dyDescent="0.2">
      <c r="A13" s="4" t="s">
        <v>145</v>
      </c>
      <c r="B13" s="5">
        <v>28372</v>
      </c>
      <c r="L13" s="4" t="s">
        <v>145</v>
      </c>
      <c r="M13" s="6">
        <v>2.0975000000000001E-2</v>
      </c>
    </row>
    <row r="14" spans="1:13" x14ac:dyDescent="0.2">
      <c r="A14" s="4" t="s">
        <v>14</v>
      </c>
      <c r="B14" s="5">
        <v>37288.097560975613</v>
      </c>
      <c r="L14" s="4" t="s">
        <v>14</v>
      </c>
      <c r="M14" s="6">
        <v>1.2662318840579714E-2</v>
      </c>
    </row>
    <row r="15" spans="1:13" x14ac:dyDescent="0.2">
      <c r="A15" s="4" t="s">
        <v>51</v>
      </c>
      <c r="B15" s="5">
        <v>52963</v>
      </c>
      <c r="L15" s="4" t="s">
        <v>51</v>
      </c>
      <c r="M15" s="6">
        <v>6.8999999999999999E-3</v>
      </c>
    </row>
    <row r="16" spans="1:13" x14ac:dyDescent="0.2">
      <c r="A16" s="4" t="s">
        <v>18</v>
      </c>
      <c r="B16" s="5">
        <v>63604.5</v>
      </c>
      <c r="L16" s="4" t="s">
        <v>18</v>
      </c>
      <c r="M16" s="6">
        <v>4.7000000000000002E-3</v>
      </c>
    </row>
    <row r="17" spans="1:13" x14ac:dyDescent="0.2">
      <c r="A17" s="4" t="s">
        <v>152</v>
      </c>
      <c r="B17" s="5">
        <v>24441</v>
      </c>
      <c r="L17" s="4" t="s">
        <v>152</v>
      </c>
      <c r="M17" s="6">
        <v>2.69E-2</v>
      </c>
    </row>
    <row r="18" spans="1:13" x14ac:dyDescent="0.2">
      <c r="A18" s="4" t="s">
        <v>52</v>
      </c>
      <c r="B18" s="5">
        <v>41238.5</v>
      </c>
      <c r="L18" s="4" t="s">
        <v>52</v>
      </c>
      <c r="M18" s="6">
        <v>2.3349999999999999E-2</v>
      </c>
    </row>
    <row r="19" spans="1:13" x14ac:dyDescent="0.2">
      <c r="A19" s="4" t="s">
        <v>73</v>
      </c>
      <c r="B19" s="5">
        <v>42752.5</v>
      </c>
      <c r="L19" s="4" t="s">
        <v>73</v>
      </c>
      <c r="M19" s="6">
        <v>1.3300000000000001E-2</v>
      </c>
    </row>
    <row r="20" spans="1:13" x14ac:dyDescent="0.2">
      <c r="A20" s="4" t="s">
        <v>131</v>
      </c>
      <c r="B20" s="5">
        <v>35388</v>
      </c>
      <c r="L20" s="4" t="s">
        <v>131</v>
      </c>
      <c r="M20" s="6">
        <v>1.4E-2</v>
      </c>
    </row>
    <row r="21" spans="1:13" x14ac:dyDescent="0.2">
      <c r="A21" s="4" t="s">
        <v>116</v>
      </c>
      <c r="B21" s="5">
        <v>33920.285714285717</v>
      </c>
      <c r="F21" s="8">
        <v>23313.67</v>
      </c>
      <c r="G21" cm="1">
        <f t="array" ref="G21:G26">FREQUENCY(B:B,$F$21:$F$25)</f>
        <v>1</v>
      </c>
      <c r="L21" s="4" t="s">
        <v>116</v>
      </c>
      <c r="M21" s="6">
        <v>1.5214285714285717E-2</v>
      </c>
    </row>
    <row r="22" spans="1:13" x14ac:dyDescent="0.2">
      <c r="A22" s="4" t="s">
        <v>54</v>
      </c>
      <c r="B22" s="5">
        <v>39396.5</v>
      </c>
      <c r="F22" s="8">
        <v>34313.67</v>
      </c>
      <c r="G22">
        <v>15</v>
      </c>
      <c r="L22" s="4" t="s">
        <v>54</v>
      </c>
      <c r="M22" s="6">
        <v>1.1700000000000002E-2</v>
      </c>
    </row>
    <row r="23" spans="1:13" x14ac:dyDescent="0.2">
      <c r="A23" s="4" t="s">
        <v>7</v>
      </c>
      <c r="B23" s="5">
        <v>62490.25</v>
      </c>
      <c r="F23" s="8">
        <v>45313.67</v>
      </c>
      <c r="G23">
        <v>23</v>
      </c>
      <c r="L23" s="4" t="s">
        <v>7</v>
      </c>
      <c r="M23" s="6">
        <v>3.0125E-3</v>
      </c>
    </row>
    <row r="24" spans="1:13" x14ac:dyDescent="0.2">
      <c r="A24" s="4" t="s">
        <v>97</v>
      </c>
      <c r="B24" s="5">
        <v>41611</v>
      </c>
      <c r="F24" s="8">
        <v>56313.67</v>
      </c>
      <c r="G24">
        <v>11</v>
      </c>
      <c r="L24" s="4" t="s">
        <v>97</v>
      </c>
      <c r="M24" s="6">
        <v>2.9499999999999998E-2</v>
      </c>
    </row>
    <row r="25" spans="1:13" x14ac:dyDescent="0.2">
      <c r="A25" s="4" t="s">
        <v>147</v>
      </c>
      <c r="B25" s="5">
        <v>30296</v>
      </c>
      <c r="F25" s="8">
        <v>67313.67</v>
      </c>
      <c r="G25">
        <v>9</v>
      </c>
      <c r="L25" s="4" t="s">
        <v>147</v>
      </c>
      <c r="M25" s="6">
        <v>3.09E-2</v>
      </c>
    </row>
    <row r="26" spans="1:13" x14ac:dyDescent="0.2">
      <c r="A26" s="4" t="s">
        <v>150</v>
      </c>
      <c r="B26" s="5">
        <v>25561.5</v>
      </c>
      <c r="F26" s="8">
        <v>78313.67</v>
      </c>
      <c r="G26">
        <v>2</v>
      </c>
      <c r="L26" s="4" t="s">
        <v>150</v>
      </c>
      <c r="M26" s="6">
        <v>0.03</v>
      </c>
    </row>
    <row r="27" spans="1:13" x14ac:dyDescent="0.2">
      <c r="A27" s="4" t="s">
        <v>118</v>
      </c>
      <c r="B27" s="5">
        <v>35698</v>
      </c>
      <c r="L27" s="4" t="s">
        <v>118</v>
      </c>
      <c r="M27" s="6">
        <v>1.1866666666666666E-2</v>
      </c>
    </row>
    <row r="28" spans="1:13" x14ac:dyDescent="0.2">
      <c r="A28" s="4" t="s">
        <v>113</v>
      </c>
      <c r="B28" s="5">
        <v>38251</v>
      </c>
      <c r="L28" s="4" t="s">
        <v>113</v>
      </c>
      <c r="M28" s="6">
        <v>0</v>
      </c>
    </row>
    <row r="29" spans="1:13" x14ac:dyDescent="0.2">
      <c r="A29" s="4" t="s">
        <v>141</v>
      </c>
      <c r="B29" s="5">
        <v>30013</v>
      </c>
      <c r="L29" s="4" t="s">
        <v>141</v>
      </c>
      <c r="M29" s="6">
        <v>1.9010000000000003E-2</v>
      </c>
    </row>
    <row r="30" spans="1:13" x14ac:dyDescent="0.2">
      <c r="A30" s="4" t="s">
        <v>136</v>
      </c>
      <c r="B30" s="5">
        <v>28947.599999999999</v>
      </c>
      <c r="L30" s="4" t="s">
        <v>136</v>
      </c>
      <c r="M30" s="6">
        <v>2.2979999999999997E-2</v>
      </c>
    </row>
    <row r="31" spans="1:13" x14ac:dyDescent="0.2">
      <c r="A31" s="4" t="s">
        <v>2</v>
      </c>
      <c r="B31" s="5">
        <v>36900.241379310348</v>
      </c>
      <c r="L31" s="4" t="s">
        <v>2</v>
      </c>
      <c r="M31" s="6">
        <v>1.1916129032258065E-2</v>
      </c>
    </row>
    <row r="32" spans="1:13" x14ac:dyDescent="0.2">
      <c r="A32" s="4" t="s">
        <v>22</v>
      </c>
      <c r="B32" s="5">
        <v>45606.181818181816</v>
      </c>
      <c r="L32" s="4" t="s">
        <v>22</v>
      </c>
      <c r="M32" s="6">
        <v>4.7909090909090905E-3</v>
      </c>
    </row>
    <row r="33" spans="1:13" x14ac:dyDescent="0.2">
      <c r="A33" s="4" t="s">
        <v>84</v>
      </c>
      <c r="B33" s="5">
        <v>44510</v>
      </c>
      <c r="L33" s="4" t="s">
        <v>84</v>
      </c>
      <c r="M33" s="6">
        <v>8.8999999999999999E-3</v>
      </c>
    </row>
    <row r="34" spans="1:13" x14ac:dyDescent="0.2">
      <c r="A34" s="4" t="s">
        <v>101</v>
      </c>
      <c r="B34" s="5">
        <v>37015</v>
      </c>
      <c r="L34" s="4" t="s">
        <v>101</v>
      </c>
      <c r="M34" s="6">
        <v>1.3228571428571432E-2</v>
      </c>
    </row>
    <row r="35" spans="1:13" x14ac:dyDescent="0.2">
      <c r="A35" s="4" t="s">
        <v>106</v>
      </c>
      <c r="B35" s="5">
        <v>38367</v>
      </c>
      <c r="L35" s="4" t="s">
        <v>106</v>
      </c>
      <c r="M35" s="6">
        <v>7.7666666666666674E-3</v>
      </c>
    </row>
    <row r="36" spans="1:13" x14ac:dyDescent="0.2">
      <c r="A36" s="4" t="s">
        <v>56</v>
      </c>
      <c r="B36" s="5">
        <v>42033.571428571428</v>
      </c>
      <c r="L36" s="4" t="s">
        <v>56</v>
      </c>
      <c r="M36" s="6">
        <v>9.7571428571428566E-3</v>
      </c>
    </row>
    <row r="37" spans="1:13" x14ac:dyDescent="0.2">
      <c r="A37" s="4" t="s">
        <v>59</v>
      </c>
      <c r="B37" s="5">
        <v>39084.023809523809</v>
      </c>
      <c r="L37" s="4" t="s">
        <v>59</v>
      </c>
      <c r="M37" s="6">
        <v>1.0914285714285717E-2</v>
      </c>
    </row>
    <row r="38" spans="1:13" x14ac:dyDescent="0.2">
      <c r="A38" s="4" t="s">
        <v>20</v>
      </c>
      <c r="B38" s="5">
        <v>63926</v>
      </c>
      <c r="L38" s="4" t="s">
        <v>20</v>
      </c>
      <c r="M38" s="6">
        <v>1.695E-2</v>
      </c>
    </row>
    <row r="39" spans="1:13" x14ac:dyDescent="0.2">
      <c r="A39" s="4" t="s">
        <v>12</v>
      </c>
      <c r="B39" s="5">
        <v>58418.333333333336</v>
      </c>
      <c r="L39" s="4" t="s">
        <v>12</v>
      </c>
      <c r="M39" s="6">
        <v>2.2400000000000003E-2</v>
      </c>
    </row>
    <row r="40" spans="1:13" x14ac:dyDescent="0.2">
      <c r="A40" s="4" t="s">
        <v>74</v>
      </c>
      <c r="B40" s="5">
        <v>38398.454545454544</v>
      </c>
      <c r="L40" s="4" t="s">
        <v>74</v>
      </c>
      <c r="M40" s="6">
        <v>1.4972727272727271E-2</v>
      </c>
    </row>
    <row r="41" spans="1:13" x14ac:dyDescent="0.2">
      <c r="A41" s="4" t="s">
        <v>143</v>
      </c>
      <c r="B41" s="5">
        <v>26216.875</v>
      </c>
      <c r="L41" s="4" t="s">
        <v>143</v>
      </c>
      <c r="M41" s="6">
        <v>3.11875E-2</v>
      </c>
    </row>
    <row r="42" spans="1:13" x14ac:dyDescent="0.2">
      <c r="A42" s="4" t="s">
        <v>42</v>
      </c>
      <c r="B42" s="5">
        <v>51368.5</v>
      </c>
      <c r="L42" s="4" t="s">
        <v>42</v>
      </c>
      <c r="M42" s="6">
        <v>1.65E-3</v>
      </c>
    </row>
    <row r="43" spans="1:13" x14ac:dyDescent="0.2">
      <c r="A43" s="4" t="s">
        <v>19</v>
      </c>
      <c r="B43" s="5">
        <v>56690.5</v>
      </c>
      <c r="L43" s="4" t="s">
        <v>19</v>
      </c>
      <c r="M43" s="6">
        <v>8.9999999999999998E-4</v>
      </c>
    </row>
    <row r="44" spans="1:13" x14ac:dyDescent="0.2">
      <c r="A44" s="4" t="s">
        <v>44</v>
      </c>
      <c r="B44" s="5">
        <v>54467</v>
      </c>
      <c r="L44" s="4" t="s">
        <v>44</v>
      </c>
      <c r="M44" s="6">
        <v>0</v>
      </c>
    </row>
    <row r="45" spans="1:13" x14ac:dyDescent="0.2">
      <c r="A45" s="4" t="s">
        <v>75</v>
      </c>
      <c r="B45" s="5">
        <v>41933.75</v>
      </c>
      <c r="L45" s="4" t="s">
        <v>75</v>
      </c>
      <c r="M45" s="6">
        <v>5.6749999999999995E-3</v>
      </c>
    </row>
    <row r="46" spans="1:13" x14ac:dyDescent="0.2">
      <c r="A46" s="4" t="s">
        <v>28</v>
      </c>
      <c r="B46" s="5">
        <v>50478.181818181816</v>
      </c>
      <c r="L46" s="4" t="s">
        <v>28</v>
      </c>
      <c r="M46" s="6">
        <v>8.7363636363636376E-3</v>
      </c>
    </row>
    <row r="47" spans="1:13" x14ac:dyDescent="0.2">
      <c r="A47" s="4" t="s">
        <v>81</v>
      </c>
      <c r="B47" s="5">
        <v>38492.333333333336</v>
      </c>
      <c r="L47" s="4" t="s">
        <v>81</v>
      </c>
      <c r="M47" s="6">
        <v>9.5111111111111108E-3</v>
      </c>
    </row>
    <row r="48" spans="1:13" x14ac:dyDescent="0.2">
      <c r="A48" s="4" t="s">
        <v>142</v>
      </c>
      <c r="B48" s="5">
        <v>28098.473684210527</v>
      </c>
      <c r="L48" s="4" t="s">
        <v>142</v>
      </c>
      <c r="M48" s="6">
        <v>1.871578947368421E-2</v>
      </c>
    </row>
    <row r="49" spans="1:13" x14ac:dyDescent="0.2">
      <c r="A49" s="4" t="s">
        <v>148</v>
      </c>
      <c r="B49" s="5">
        <v>29260</v>
      </c>
      <c r="L49" s="4" t="s">
        <v>148</v>
      </c>
      <c r="M49" s="6">
        <v>2.1049999999999999E-2</v>
      </c>
    </row>
    <row r="50" spans="1:13" x14ac:dyDescent="0.2">
      <c r="A50" s="4" t="s">
        <v>114</v>
      </c>
      <c r="B50" s="5">
        <v>28405.845528455284</v>
      </c>
      <c r="L50" s="4" t="s">
        <v>114</v>
      </c>
      <c r="M50" s="6">
        <v>2.492177419354839E-2</v>
      </c>
    </row>
    <row r="51" spans="1:13" x14ac:dyDescent="0.2">
      <c r="A51" s="4" t="s">
        <v>124</v>
      </c>
      <c r="B51" s="5">
        <v>34442.571428571428</v>
      </c>
      <c r="L51" s="4" t="s">
        <v>124</v>
      </c>
      <c r="M51" s="6">
        <v>1.5057142857142857E-2</v>
      </c>
    </row>
    <row r="52" spans="1:13" x14ac:dyDescent="0.2">
      <c r="A52" s="4" t="s">
        <v>138</v>
      </c>
      <c r="B52" s="5">
        <v>33509</v>
      </c>
      <c r="L52" s="4" t="s">
        <v>138</v>
      </c>
      <c r="M52" s="6">
        <v>8.2000000000000007E-3</v>
      </c>
    </row>
    <row r="53" spans="1:13" x14ac:dyDescent="0.2">
      <c r="A53" s="4" t="s">
        <v>26</v>
      </c>
      <c r="B53" s="5">
        <v>53799</v>
      </c>
      <c r="L53" s="4" t="s">
        <v>26</v>
      </c>
      <c r="M53" s="6">
        <v>8.5111111111111117E-3</v>
      </c>
    </row>
    <row r="54" spans="1:13" x14ac:dyDescent="0.2">
      <c r="A54" s="4" t="s">
        <v>5</v>
      </c>
      <c r="B54" s="5">
        <v>74320.5</v>
      </c>
      <c r="L54" s="4" t="s">
        <v>5</v>
      </c>
      <c r="M54" s="6">
        <v>3.5999999999999999E-3</v>
      </c>
    </row>
    <row r="55" spans="1:13" x14ac:dyDescent="0.2">
      <c r="A55" s="4" t="s">
        <v>92</v>
      </c>
      <c r="B55" s="5">
        <v>42323</v>
      </c>
      <c r="L55" s="4" t="s">
        <v>92</v>
      </c>
      <c r="M55" s="6">
        <v>1.52E-2</v>
      </c>
    </row>
    <row r="56" spans="1:13" x14ac:dyDescent="0.2">
      <c r="A56" s="4" t="s">
        <v>34</v>
      </c>
      <c r="B56" s="5">
        <v>50574.5</v>
      </c>
      <c r="L56" s="4" t="s">
        <v>34</v>
      </c>
      <c r="M56" s="6">
        <v>3.3999999999999998E-3</v>
      </c>
    </row>
    <row r="57" spans="1:13" x14ac:dyDescent="0.2">
      <c r="A57" s="4" t="s">
        <v>40</v>
      </c>
      <c r="B57" s="5">
        <v>57393</v>
      </c>
      <c r="L57" s="4" t="s">
        <v>40</v>
      </c>
      <c r="M57" s="6">
        <v>8.0999999999999996E-3</v>
      </c>
    </row>
    <row r="58" spans="1:13" x14ac:dyDescent="0.2">
      <c r="A58" s="4" t="s">
        <v>93</v>
      </c>
      <c r="B58" s="5">
        <v>35610.444444444445</v>
      </c>
      <c r="L58" s="4" t="s">
        <v>93</v>
      </c>
      <c r="M58" s="6">
        <v>1.0022222222222222E-2</v>
      </c>
    </row>
    <row r="59" spans="1:13" x14ac:dyDescent="0.2">
      <c r="A59" s="4" t="s">
        <v>32</v>
      </c>
      <c r="B59" s="5">
        <v>47367.1</v>
      </c>
      <c r="L59" s="4" t="s">
        <v>32</v>
      </c>
      <c r="M59" s="6">
        <v>3.1800000000000001E-3</v>
      </c>
    </row>
    <row r="60" spans="1:13" x14ac:dyDescent="0.2">
      <c r="A60" s="4" t="s">
        <v>105</v>
      </c>
      <c r="B60" s="5">
        <v>39984</v>
      </c>
      <c r="L60" s="4" t="s">
        <v>105</v>
      </c>
      <c r="M60" s="6">
        <v>0</v>
      </c>
    </row>
    <row r="61" spans="1:13" x14ac:dyDescent="0.2">
      <c r="A61" s="4" t="s">
        <v>36</v>
      </c>
      <c r="B61" s="5">
        <v>48340.5</v>
      </c>
      <c r="L61" s="4" t="s">
        <v>36</v>
      </c>
      <c r="M61" s="6">
        <v>3.7749999999999997E-3</v>
      </c>
    </row>
    <row r="62" spans="1:13" x14ac:dyDescent="0.2">
      <c r="A62" s="4" t="s">
        <v>3</v>
      </c>
      <c r="B62" s="5">
        <v>59842.454545454544</v>
      </c>
      <c r="L62" s="4" t="s">
        <v>3</v>
      </c>
      <c r="M62" s="6">
        <v>5.7384615384615386E-3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34FB-F006-7244-8D0E-AC931D2D4042}">
  <dimension ref="A1:E160"/>
  <sheetViews>
    <sheetView workbookViewId="0">
      <selection activeCell="F38" sqref="F38"/>
    </sheetView>
  </sheetViews>
  <sheetFormatPr baseColWidth="10" defaultRowHeight="16" x14ac:dyDescent="0.2"/>
  <cols>
    <col min="1" max="1" width="46.5" bestFit="1" customWidth="1"/>
    <col min="2" max="2" width="26.1640625" bestFit="1" customWidth="1"/>
  </cols>
  <sheetData>
    <row r="1" spans="1:5" x14ac:dyDescent="0.2">
      <c r="A1" s="7" t="s">
        <v>158</v>
      </c>
      <c r="B1" s="7" t="s">
        <v>160</v>
      </c>
    </row>
    <row r="2" spans="1:5" x14ac:dyDescent="0.2">
      <c r="A2" s="4" t="s">
        <v>297</v>
      </c>
      <c r="B2" s="5">
        <v>22774</v>
      </c>
    </row>
    <row r="3" spans="1:5" x14ac:dyDescent="0.2">
      <c r="A3" s="4" t="s">
        <v>223</v>
      </c>
      <c r="B3" s="5">
        <v>24832</v>
      </c>
      <c r="D3" t="s">
        <v>323</v>
      </c>
    </row>
    <row r="4" spans="1:5" x14ac:dyDescent="0.2">
      <c r="A4" s="4" t="s">
        <v>206</v>
      </c>
      <c r="B4" s="5">
        <v>21369</v>
      </c>
      <c r="D4" s="8">
        <v>23313.67</v>
      </c>
      <c r="E4" cm="1">
        <f t="array" ref="E4:E10">FREQUENCY(B:B,D4:D9)</f>
        <v>72</v>
      </c>
    </row>
    <row r="5" spans="1:5" x14ac:dyDescent="0.2">
      <c r="A5" s="4" t="s">
        <v>280</v>
      </c>
      <c r="B5" s="5">
        <v>24622</v>
      </c>
      <c r="D5" s="8">
        <v>34313.67</v>
      </c>
      <c r="E5">
        <v>71</v>
      </c>
    </row>
    <row r="6" spans="1:5" x14ac:dyDescent="0.2">
      <c r="A6" s="4" t="s">
        <v>261</v>
      </c>
      <c r="B6" s="5">
        <v>24570.5</v>
      </c>
      <c r="D6" s="8">
        <v>45313.67</v>
      </c>
      <c r="E6">
        <v>10</v>
      </c>
    </row>
    <row r="7" spans="1:5" x14ac:dyDescent="0.2">
      <c r="A7" s="4" t="s">
        <v>181</v>
      </c>
      <c r="B7" s="5">
        <v>32626.09375</v>
      </c>
      <c r="D7" s="8">
        <v>56313.67</v>
      </c>
      <c r="E7">
        <v>4</v>
      </c>
    </row>
    <row r="8" spans="1:5" x14ac:dyDescent="0.2">
      <c r="A8" s="4" t="s">
        <v>193</v>
      </c>
      <c r="B8" s="5">
        <v>21052</v>
      </c>
      <c r="D8" s="8">
        <v>67313.67</v>
      </c>
      <c r="E8">
        <v>0</v>
      </c>
    </row>
    <row r="9" spans="1:5" x14ac:dyDescent="0.2">
      <c r="A9" s="4" t="s">
        <v>235</v>
      </c>
      <c r="B9" s="5">
        <v>24159</v>
      </c>
      <c r="D9" s="8">
        <v>78313.67</v>
      </c>
      <c r="E9">
        <v>0</v>
      </c>
    </row>
    <row r="10" spans="1:5" x14ac:dyDescent="0.2">
      <c r="A10" s="4" t="s">
        <v>195</v>
      </c>
      <c r="B10" s="5">
        <v>21843</v>
      </c>
      <c r="E10">
        <v>0</v>
      </c>
    </row>
    <row r="11" spans="1:5" x14ac:dyDescent="0.2">
      <c r="A11" s="4" t="s">
        <v>220</v>
      </c>
      <c r="B11" s="5">
        <v>19697</v>
      </c>
    </row>
    <row r="12" spans="1:5" x14ac:dyDescent="0.2">
      <c r="A12" s="4" t="s">
        <v>189</v>
      </c>
      <c r="B12" s="5">
        <v>19312.5</v>
      </c>
    </row>
    <row r="13" spans="1:5" x14ac:dyDescent="0.2">
      <c r="A13" s="4" t="s">
        <v>265</v>
      </c>
      <c r="B13" s="5">
        <v>22117.5</v>
      </c>
    </row>
    <row r="14" spans="1:5" x14ac:dyDescent="0.2">
      <c r="A14" s="4" t="s">
        <v>180</v>
      </c>
      <c r="B14" s="5">
        <v>27143</v>
      </c>
    </row>
    <row r="15" spans="1:5" x14ac:dyDescent="0.2">
      <c r="A15" s="4" t="s">
        <v>249</v>
      </c>
      <c r="B15" s="5">
        <v>20994</v>
      </c>
    </row>
    <row r="16" spans="1:5" x14ac:dyDescent="0.2">
      <c r="A16" s="4" t="s">
        <v>164</v>
      </c>
      <c r="B16" s="5">
        <v>18948.8</v>
      </c>
    </row>
    <row r="17" spans="1:2" x14ac:dyDescent="0.2">
      <c r="A17" s="4" t="s">
        <v>302</v>
      </c>
      <c r="B17" s="5">
        <v>29662</v>
      </c>
    </row>
    <row r="18" spans="1:2" x14ac:dyDescent="0.2">
      <c r="A18" s="4" t="s">
        <v>228</v>
      </c>
      <c r="B18" s="5">
        <v>23032.75</v>
      </c>
    </row>
    <row r="19" spans="1:2" x14ac:dyDescent="0.2">
      <c r="A19" s="4" t="s">
        <v>295</v>
      </c>
      <c r="B19" s="5">
        <v>23720</v>
      </c>
    </row>
    <row r="20" spans="1:2" x14ac:dyDescent="0.2">
      <c r="A20" s="4" t="s">
        <v>219</v>
      </c>
      <c r="B20" s="5">
        <v>19777</v>
      </c>
    </row>
    <row r="21" spans="1:2" x14ac:dyDescent="0.2">
      <c r="A21" s="4" t="s">
        <v>229</v>
      </c>
      <c r="B21" s="5">
        <v>30282.5</v>
      </c>
    </row>
    <row r="22" spans="1:2" x14ac:dyDescent="0.2">
      <c r="A22" s="4" t="s">
        <v>270</v>
      </c>
      <c r="B22" s="5">
        <v>37387.333333333336</v>
      </c>
    </row>
    <row r="23" spans="1:2" x14ac:dyDescent="0.2">
      <c r="A23" s="4" t="s">
        <v>248</v>
      </c>
      <c r="B23" s="5">
        <v>25563</v>
      </c>
    </row>
    <row r="24" spans="1:2" x14ac:dyDescent="0.2">
      <c r="A24" s="4" t="s">
        <v>237</v>
      </c>
      <c r="B24" s="5">
        <v>21064</v>
      </c>
    </row>
    <row r="25" spans="1:2" x14ac:dyDescent="0.2">
      <c r="A25" s="4" t="s">
        <v>216</v>
      </c>
      <c r="B25" s="5">
        <v>21009</v>
      </c>
    </row>
    <row r="26" spans="1:2" x14ac:dyDescent="0.2">
      <c r="A26" s="4" t="s">
        <v>188</v>
      </c>
      <c r="B26" s="5">
        <v>19712.666666666668</v>
      </c>
    </row>
    <row r="27" spans="1:2" x14ac:dyDescent="0.2">
      <c r="A27" s="4" t="s">
        <v>298</v>
      </c>
      <c r="B27" s="5">
        <v>30651</v>
      </c>
    </row>
    <row r="28" spans="1:2" x14ac:dyDescent="0.2">
      <c r="A28" s="4" t="s">
        <v>222</v>
      </c>
      <c r="B28" s="5">
        <v>36163</v>
      </c>
    </row>
    <row r="29" spans="1:2" x14ac:dyDescent="0.2">
      <c r="A29" s="4" t="s">
        <v>314</v>
      </c>
      <c r="B29" s="5">
        <v>19396</v>
      </c>
    </row>
    <row r="30" spans="1:2" x14ac:dyDescent="0.2">
      <c r="A30" s="4" t="s">
        <v>318</v>
      </c>
      <c r="B30" s="5">
        <v>29050</v>
      </c>
    </row>
    <row r="31" spans="1:2" x14ac:dyDescent="0.2">
      <c r="A31" s="4" t="s">
        <v>209</v>
      </c>
      <c r="B31" s="5">
        <v>20125.5</v>
      </c>
    </row>
    <row r="32" spans="1:2" x14ac:dyDescent="0.2">
      <c r="A32" s="4" t="s">
        <v>217</v>
      </c>
      <c r="B32" s="5">
        <v>21751</v>
      </c>
    </row>
    <row r="33" spans="1:2" x14ac:dyDescent="0.2">
      <c r="A33" s="4" t="s">
        <v>310</v>
      </c>
      <c r="B33" s="5">
        <v>32568</v>
      </c>
    </row>
    <row r="34" spans="1:2" x14ac:dyDescent="0.2">
      <c r="A34" s="4" t="s">
        <v>321</v>
      </c>
      <c r="B34" s="5"/>
    </row>
    <row r="35" spans="1:2" x14ac:dyDescent="0.2">
      <c r="A35" s="4" t="s">
        <v>269</v>
      </c>
      <c r="B35" s="5">
        <v>20852</v>
      </c>
    </row>
    <row r="36" spans="1:2" x14ac:dyDescent="0.2">
      <c r="A36" s="4" t="s">
        <v>199</v>
      </c>
      <c r="B36" s="5">
        <v>22240</v>
      </c>
    </row>
    <row r="37" spans="1:2" x14ac:dyDescent="0.2">
      <c r="A37" s="4" t="s">
        <v>253</v>
      </c>
      <c r="B37" s="5">
        <v>22076</v>
      </c>
    </row>
    <row r="38" spans="1:2" x14ac:dyDescent="0.2">
      <c r="A38" s="4" t="s">
        <v>251</v>
      </c>
      <c r="B38" s="5">
        <v>22104</v>
      </c>
    </row>
    <row r="39" spans="1:2" x14ac:dyDescent="0.2">
      <c r="A39" s="4" t="s">
        <v>192</v>
      </c>
      <c r="B39" s="5">
        <v>18178</v>
      </c>
    </row>
    <row r="40" spans="1:2" x14ac:dyDescent="0.2">
      <c r="A40" s="4" t="s">
        <v>167</v>
      </c>
      <c r="B40" s="5">
        <v>30204.352941176472</v>
      </c>
    </row>
    <row r="41" spans="1:2" x14ac:dyDescent="0.2">
      <c r="A41" s="4" t="s">
        <v>268</v>
      </c>
      <c r="B41" s="5">
        <v>25271</v>
      </c>
    </row>
    <row r="42" spans="1:2" x14ac:dyDescent="0.2">
      <c r="A42" s="4" t="s">
        <v>226</v>
      </c>
      <c r="B42" s="5">
        <v>18844</v>
      </c>
    </row>
    <row r="43" spans="1:2" x14ac:dyDescent="0.2">
      <c r="A43" s="4" t="s">
        <v>200</v>
      </c>
      <c r="B43" s="5">
        <v>20121</v>
      </c>
    </row>
    <row r="44" spans="1:2" x14ac:dyDescent="0.2">
      <c r="A44" s="4" t="s">
        <v>293</v>
      </c>
      <c r="B44" s="5">
        <v>33999</v>
      </c>
    </row>
    <row r="45" spans="1:2" x14ac:dyDescent="0.2">
      <c r="A45" s="4" t="s">
        <v>212</v>
      </c>
      <c r="B45" s="5">
        <v>21514.5</v>
      </c>
    </row>
    <row r="46" spans="1:2" x14ac:dyDescent="0.2">
      <c r="A46" s="4" t="s">
        <v>230</v>
      </c>
      <c r="B46" s="5">
        <v>23872</v>
      </c>
    </row>
    <row r="47" spans="1:2" x14ac:dyDescent="0.2">
      <c r="A47" s="4" t="s">
        <v>279</v>
      </c>
      <c r="B47" s="5">
        <v>32014</v>
      </c>
    </row>
    <row r="48" spans="1:2" x14ac:dyDescent="0.2">
      <c r="A48" s="4" t="s">
        <v>277</v>
      </c>
      <c r="B48" s="5">
        <v>49918</v>
      </c>
    </row>
    <row r="49" spans="1:2" x14ac:dyDescent="0.2">
      <c r="A49" s="4" t="s">
        <v>243</v>
      </c>
      <c r="B49" s="5">
        <v>29937.363636363636</v>
      </c>
    </row>
    <row r="50" spans="1:2" x14ac:dyDescent="0.2">
      <c r="A50" s="4" t="s">
        <v>165</v>
      </c>
      <c r="B50" s="5">
        <v>50567</v>
      </c>
    </row>
    <row r="51" spans="1:2" x14ac:dyDescent="0.2">
      <c r="A51" s="4" t="s">
        <v>299</v>
      </c>
      <c r="B51" s="5">
        <v>29975</v>
      </c>
    </row>
    <row r="52" spans="1:2" x14ac:dyDescent="0.2">
      <c r="A52" s="4" t="s">
        <v>315</v>
      </c>
      <c r="B52" s="5">
        <v>44668</v>
      </c>
    </row>
    <row r="53" spans="1:2" x14ac:dyDescent="0.2">
      <c r="A53" s="4" t="s">
        <v>274</v>
      </c>
      <c r="B53" s="5">
        <v>29888</v>
      </c>
    </row>
    <row r="54" spans="1:2" x14ac:dyDescent="0.2">
      <c r="A54" s="4" t="s">
        <v>196</v>
      </c>
      <c r="B54" s="5">
        <v>22240.5</v>
      </c>
    </row>
    <row r="55" spans="1:2" x14ac:dyDescent="0.2">
      <c r="A55" s="4" t="s">
        <v>185</v>
      </c>
      <c r="B55" s="5">
        <v>18005</v>
      </c>
    </row>
    <row r="56" spans="1:2" x14ac:dyDescent="0.2">
      <c r="A56" s="4" t="s">
        <v>250</v>
      </c>
      <c r="B56" s="5">
        <v>22504</v>
      </c>
    </row>
    <row r="57" spans="1:2" x14ac:dyDescent="0.2">
      <c r="A57" s="4" t="s">
        <v>172</v>
      </c>
      <c r="B57" s="5">
        <v>18807</v>
      </c>
    </row>
    <row r="58" spans="1:2" x14ac:dyDescent="0.2">
      <c r="A58" s="4" t="s">
        <v>201</v>
      </c>
      <c r="B58" s="5">
        <v>30613.25</v>
      </c>
    </row>
    <row r="59" spans="1:2" x14ac:dyDescent="0.2">
      <c r="A59" s="4" t="s">
        <v>234</v>
      </c>
      <c r="B59" s="5">
        <v>27466</v>
      </c>
    </row>
    <row r="60" spans="1:2" x14ac:dyDescent="0.2">
      <c r="A60" s="4" t="s">
        <v>284</v>
      </c>
      <c r="B60" s="5">
        <v>28533.5</v>
      </c>
    </row>
    <row r="61" spans="1:2" x14ac:dyDescent="0.2">
      <c r="A61" s="4" t="s">
        <v>163</v>
      </c>
      <c r="B61" s="5">
        <v>20606</v>
      </c>
    </row>
    <row r="62" spans="1:2" x14ac:dyDescent="0.2">
      <c r="A62" s="4" t="s">
        <v>205</v>
      </c>
      <c r="B62" s="5">
        <v>24514</v>
      </c>
    </row>
    <row r="63" spans="1:2" x14ac:dyDescent="0.2">
      <c r="A63" s="4" t="s">
        <v>262</v>
      </c>
      <c r="B63" s="5">
        <v>24430.5</v>
      </c>
    </row>
    <row r="64" spans="1:2" x14ac:dyDescent="0.2">
      <c r="A64" s="4" t="s">
        <v>303</v>
      </c>
      <c r="B64" s="5">
        <v>30313</v>
      </c>
    </row>
    <row r="65" spans="1:2" x14ac:dyDescent="0.2">
      <c r="A65" s="4" t="s">
        <v>273</v>
      </c>
      <c r="B65" s="5">
        <v>26219</v>
      </c>
    </row>
    <row r="66" spans="1:2" x14ac:dyDescent="0.2">
      <c r="A66" s="4" t="s">
        <v>286</v>
      </c>
      <c r="B66" s="5">
        <v>34805</v>
      </c>
    </row>
    <row r="67" spans="1:2" x14ac:dyDescent="0.2">
      <c r="A67" s="4" t="s">
        <v>308</v>
      </c>
      <c r="B67" s="5">
        <v>27099.333333333332</v>
      </c>
    </row>
    <row r="68" spans="1:2" x14ac:dyDescent="0.2">
      <c r="A68" s="4" t="s">
        <v>207</v>
      </c>
      <c r="B68" s="5">
        <v>23845</v>
      </c>
    </row>
    <row r="69" spans="1:2" x14ac:dyDescent="0.2">
      <c r="A69" s="4" t="s">
        <v>203</v>
      </c>
      <c r="B69" s="5">
        <v>25412.333333333332</v>
      </c>
    </row>
    <row r="70" spans="1:2" x14ac:dyDescent="0.2">
      <c r="A70" s="4" t="s">
        <v>247</v>
      </c>
      <c r="B70" s="5">
        <v>20000</v>
      </c>
    </row>
    <row r="71" spans="1:2" x14ac:dyDescent="0.2">
      <c r="A71" s="4" t="s">
        <v>210</v>
      </c>
      <c r="B71" s="5">
        <v>20344</v>
      </c>
    </row>
    <row r="72" spans="1:2" x14ac:dyDescent="0.2">
      <c r="A72" s="4" t="s">
        <v>204</v>
      </c>
      <c r="B72" s="5">
        <v>25023</v>
      </c>
    </row>
    <row r="73" spans="1:2" x14ac:dyDescent="0.2">
      <c r="A73" s="4" t="s">
        <v>282</v>
      </c>
      <c r="B73" s="5">
        <v>21882</v>
      </c>
    </row>
    <row r="74" spans="1:2" x14ac:dyDescent="0.2">
      <c r="A74" s="4" t="s">
        <v>313</v>
      </c>
      <c r="B74" s="5">
        <v>40094</v>
      </c>
    </row>
    <row r="75" spans="1:2" x14ac:dyDescent="0.2">
      <c r="A75" s="4" t="s">
        <v>272</v>
      </c>
      <c r="B75" s="5">
        <v>24595</v>
      </c>
    </row>
    <row r="76" spans="1:2" x14ac:dyDescent="0.2">
      <c r="A76" s="4" t="s">
        <v>259</v>
      </c>
      <c r="B76" s="5">
        <v>24590</v>
      </c>
    </row>
    <row r="77" spans="1:2" x14ac:dyDescent="0.2">
      <c r="A77" s="4" t="s">
        <v>173</v>
      </c>
      <c r="B77" s="5">
        <v>16364</v>
      </c>
    </row>
    <row r="78" spans="1:2" x14ac:dyDescent="0.2">
      <c r="A78" s="4" t="s">
        <v>287</v>
      </c>
      <c r="B78" s="5">
        <v>30021</v>
      </c>
    </row>
    <row r="79" spans="1:2" x14ac:dyDescent="0.2">
      <c r="A79" s="4" t="s">
        <v>255</v>
      </c>
      <c r="B79" s="5">
        <v>31797</v>
      </c>
    </row>
    <row r="80" spans="1:2" x14ac:dyDescent="0.2">
      <c r="A80" s="4" t="s">
        <v>241</v>
      </c>
      <c r="B80" s="5">
        <v>22391</v>
      </c>
    </row>
    <row r="81" spans="1:2" x14ac:dyDescent="0.2">
      <c r="A81" s="4" t="s">
        <v>289</v>
      </c>
      <c r="B81" s="5">
        <v>20225</v>
      </c>
    </row>
    <row r="82" spans="1:2" x14ac:dyDescent="0.2">
      <c r="A82" s="4" t="s">
        <v>252</v>
      </c>
      <c r="B82" s="5">
        <v>26173</v>
      </c>
    </row>
    <row r="83" spans="1:2" x14ac:dyDescent="0.2">
      <c r="A83" s="4" t="s">
        <v>264</v>
      </c>
      <c r="B83" s="5">
        <v>26975.5</v>
      </c>
    </row>
    <row r="84" spans="1:2" x14ac:dyDescent="0.2">
      <c r="A84" s="4" t="s">
        <v>254</v>
      </c>
      <c r="B84" s="5">
        <v>27011</v>
      </c>
    </row>
    <row r="85" spans="1:2" x14ac:dyDescent="0.2">
      <c r="A85" s="4" t="s">
        <v>178</v>
      </c>
      <c r="B85" s="5">
        <v>19744.5</v>
      </c>
    </row>
    <row r="86" spans="1:2" x14ac:dyDescent="0.2">
      <c r="A86" s="4" t="s">
        <v>300</v>
      </c>
      <c r="B86" s="5">
        <v>34596</v>
      </c>
    </row>
    <row r="87" spans="1:2" x14ac:dyDescent="0.2">
      <c r="A87" s="4" t="s">
        <v>307</v>
      </c>
      <c r="B87" s="5">
        <v>22144</v>
      </c>
    </row>
    <row r="88" spans="1:2" x14ac:dyDescent="0.2">
      <c r="A88" s="4" t="s">
        <v>304</v>
      </c>
      <c r="B88" s="5">
        <v>26619</v>
      </c>
    </row>
    <row r="89" spans="1:2" x14ac:dyDescent="0.2">
      <c r="A89" s="4" t="s">
        <v>208</v>
      </c>
      <c r="B89" s="5">
        <v>29126</v>
      </c>
    </row>
    <row r="90" spans="1:2" x14ac:dyDescent="0.2">
      <c r="A90" s="4" t="s">
        <v>281</v>
      </c>
      <c r="B90" s="5">
        <v>29029</v>
      </c>
    </row>
    <row r="91" spans="1:2" x14ac:dyDescent="0.2">
      <c r="A91" s="4" t="s">
        <v>175</v>
      </c>
      <c r="B91" s="5">
        <v>18810</v>
      </c>
    </row>
    <row r="92" spans="1:2" x14ac:dyDescent="0.2">
      <c r="A92" s="4" t="s">
        <v>238</v>
      </c>
      <c r="B92" s="5">
        <v>19719</v>
      </c>
    </row>
    <row r="93" spans="1:2" x14ac:dyDescent="0.2">
      <c r="A93" s="4" t="s">
        <v>292</v>
      </c>
      <c r="B93" s="5">
        <v>23379</v>
      </c>
    </row>
    <row r="94" spans="1:2" x14ac:dyDescent="0.2">
      <c r="A94" s="4" t="s">
        <v>294</v>
      </c>
      <c r="B94" s="5">
        <v>25394</v>
      </c>
    </row>
    <row r="95" spans="1:2" x14ac:dyDescent="0.2">
      <c r="A95" s="4" t="s">
        <v>319</v>
      </c>
      <c r="B95" s="5">
        <v>24403</v>
      </c>
    </row>
    <row r="96" spans="1:2" x14ac:dyDescent="0.2">
      <c r="A96" s="4" t="s">
        <v>290</v>
      </c>
      <c r="B96" s="5">
        <v>24709</v>
      </c>
    </row>
    <row r="97" spans="1:2" x14ac:dyDescent="0.2">
      <c r="A97" s="4" t="s">
        <v>213</v>
      </c>
      <c r="B97" s="5">
        <v>30953.444444444445</v>
      </c>
    </row>
    <row r="98" spans="1:2" x14ac:dyDescent="0.2">
      <c r="A98" s="4" t="s">
        <v>260</v>
      </c>
      <c r="B98" s="5">
        <v>19728</v>
      </c>
    </row>
    <row r="99" spans="1:2" x14ac:dyDescent="0.2">
      <c r="A99" s="4" t="s">
        <v>218</v>
      </c>
      <c r="B99" s="5">
        <v>18890</v>
      </c>
    </row>
    <row r="100" spans="1:2" x14ac:dyDescent="0.2">
      <c r="A100" s="4" t="s">
        <v>225</v>
      </c>
      <c r="B100" s="5">
        <v>16683</v>
      </c>
    </row>
    <row r="101" spans="1:2" x14ac:dyDescent="0.2">
      <c r="A101" s="4" t="s">
        <v>276</v>
      </c>
      <c r="B101" s="5">
        <v>19004</v>
      </c>
    </row>
    <row r="102" spans="1:2" x14ac:dyDescent="0.2">
      <c r="A102" s="4" t="s">
        <v>240</v>
      </c>
      <c r="B102" s="5">
        <v>26661.5</v>
      </c>
    </row>
    <row r="103" spans="1:2" x14ac:dyDescent="0.2">
      <c r="A103" s="4" t="s">
        <v>256</v>
      </c>
      <c r="B103" s="5">
        <v>21948</v>
      </c>
    </row>
    <row r="104" spans="1:2" x14ac:dyDescent="0.2">
      <c r="A104" s="4" t="s">
        <v>232</v>
      </c>
      <c r="B104" s="5">
        <v>19948</v>
      </c>
    </row>
    <row r="105" spans="1:2" x14ac:dyDescent="0.2">
      <c r="A105" s="4" t="s">
        <v>317</v>
      </c>
      <c r="B105" s="5">
        <v>46323</v>
      </c>
    </row>
    <row r="106" spans="1:2" x14ac:dyDescent="0.2">
      <c r="A106" s="4" t="s">
        <v>266</v>
      </c>
      <c r="B106" s="5">
        <v>24545</v>
      </c>
    </row>
    <row r="107" spans="1:2" x14ac:dyDescent="0.2">
      <c r="A107" s="4" t="s">
        <v>305</v>
      </c>
      <c r="B107" s="5">
        <v>35356.5</v>
      </c>
    </row>
    <row r="108" spans="1:2" x14ac:dyDescent="0.2">
      <c r="A108" s="4" t="s">
        <v>275</v>
      </c>
      <c r="B108" s="5">
        <v>41020</v>
      </c>
    </row>
    <row r="109" spans="1:2" x14ac:dyDescent="0.2">
      <c r="A109" s="4" t="s">
        <v>194</v>
      </c>
      <c r="B109" s="5">
        <v>19552</v>
      </c>
    </row>
    <row r="110" spans="1:2" x14ac:dyDescent="0.2">
      <c r="A110" s="4" t="s">
        <v>186</v>
      </c>
      <c r="B110" s="5">
        <v>19950</v>
      </c>
    </row>
    <row r="111" spans="1:2" x14ac:dyDescent="0.2">
      <c r="A111" s="4" t="s">
        <v>171</v>
      </c>
      <c r="B111" s="5">
        <v>21693</v>
      </c>
    </row>
    <row r="112" spans="1:2" x14ac:dyDescent="0.2">
      <c r="A112" s="4" t="s">
        <v>174</v>
      </c>
      <c r="B112" s="5">
        <v>18835</v>
      </c>
    </row>
    <row r="113" spans="1:2" x14ac:dyDescent="0.2">
      <c r="A113" s="4" t="s">
        <v>224</v>
      </c>
      <c r="B113" s="5">
        <v>21236</v>
      </c>
    </row>
    <row r="114" spans="1:2" x14ac:dyDescent="0.2">
      <c r="A114" s="4" t="s">
        <v>239</v>
      </c>
      <c r="B114" s="5">
        <v>22837</v>
      </c>
    </row>
    <row r="115" spans="1:2" x14ac:dyDescent="0.2">
      <c r="A115" s="4" t="s">
        <v>271</v>
      </c>
      <c r="B115" s="5">
        <v>36612.875</v>
      </c>
    </row>
    <row r="116" spans="1:2" x14ac:dyDescent="0.2">
      <c r="A116" s="4" t="s">
        <v>233</v>
      </c>
      <c r="B116" s="5">
        <v>21954.333333333332</v>
      </c>
    </row>
    <row r="117" spans="1:2" x14ac:dyDescent="0.2">
      <c r="A117" s="4" t="s">
        <v>320</v>
      </c>
      <c r="B117" s="5"/>
    </row>
    <row r="118" spans="1:2" x14ac:dyDescent="0.2">
      <c r="A118" s="4" t="s">
        <v>198</v>
      </c>
      <c r="B118" s="5">
        <v>19377</v>
      </c>
    </row>
    <row r="119" spans="1:2" x14ac:dyDescent="0.2">
      <c r="A119" s="4" t="s">
        <v>288</v>
      </c>
      <c r="B119" s="5">
        <v>19841</v>
      </c>
    </row>
    <row r="120" spans="1:2" x14ac:dyDescent="0.2">
      <c r="A120" s="4" t="s">
        <v>191</v>
      </c>
      <c r="B120" s="5">
        <v>23692</v>
      </c>
    </row>
    <row r="121" spans="1:2" x14ac:dyDescent="0.2">
      <c r="A121" s="4" t="s">
        <v>236</v>
      </c>
      <c r="B121" s="5">
        <v>21226.5</v>
      </c>
    </row>
    <row r="122" spans="1:2" x14ac:dyDescent="0.2">
      <c r="A122" s="4" t="s">
        <v>278</v>
      </c>
      <c r="B122" s="5">
        <v>49349.75</v>
      </c>
    </row>
    <row r="123" spans="1:2" x14ac:dyDescent="0.2">
      <c r="A123" s="4" t="s">
        <v>285</v>
      </c>
      <c r="B123" s="5">
        <v>18247</v>
      </c>
    </row>
    <row r="124" spans="1:2" x14ac:dyDescent="0.2">
      <c r="A124" s="4" t="s">
        <v>169</v>
      </c>
      <c r="B124" s="5">
        <v>18965</v>
      </c>
    </row>
    <row r="125" spans="1:2" x14ac:dyDescent="0.2">
      <c r="A125" s="4" t="s">
        <v>170</v>
      </c>
      <c r="B125" s="5">
        <v>19811</v>
      </c>
    </row>
    <row r="126" spans="1:2" x14ac:dyDescent="0.2">
      <c r="A126" s="4" t="s">
        <v>301</v>
      </c>
      <c r="B126" s="5">
        <v>29319</v>
      </c>
    </row>
    <row r="127" spans="1:2" x14ac:dyDescent="0.2">
      <c r="A127" s="4" t="s">
        <v>242</v>
      </c>
      <c r="B127" s="5">
        <v>26930</v>
      </c>
    </row>
    <row r="128" spans="1:2" x14ac:dyDescent="0.2">
      <c r="A128" s="4" t="s">
        <v>246</v>
      </c>
      <c r="B128" s="5">
        <v>21873</v>
      </c>
    </row>
    <row r="129" spans="1:2" x14ac:dyDescent="0.2">
      <c r="A129" s="4" t="s">
        <v>312</v>
      </c>
      <c r="B129" s="5">
        <v>43097</v>
      </c>
    </row>
    <row r="130" spans="1:2" x14ac:dyDescent="0.2">
      <c r="A130" s="4" t="s">
        <v>283</v>
      </c>
      <c r="B130" s="5">
        <v>23689</v>
      </c>
    </row>
    <row r="131" spans="1:2" x14ac:dyDescent="0.2">
      <c r="A131" s="4" t="s">
        <v>211</v>
      </c>
      <c r="B131" s="5">
        <v>18668</v>
      </c>
    </row>
    <row r="132" spans="1:2" x14ac:dyDescent="0.2">
      <c r="A132" s="4" t="s">
        <v>258</v>
      </c>
      <c r="B132" s="5">
        <v>25440</v>
      </c>
    </row>
    <row r="133" spans="1:2" x14ac:dyDescent="0.2">
      <c r="A133" s="4" t="s">
        <v>244</v>
      </c>
      <c r="B133" s="5">
        <v>33869</v>
      </c>
    </row>
    <row r="134" spans="1:2" x14ac:dyDescent="0.2">
      <c r="A134" s="4" t="s">
        <v>179</v>
      </c>
      <c r="B134" s="5">
        <v>23620</v>
      </c>
    </row>
    <row r="135" spans="1:2" x14ac:dyDescent="0.2">
      <c r="A135" s="4" t="s">
        <v>309</v>
      </c>
      <c r="B135" s="5">
        <v>29553</v>
      </c>
    </row>
    <row r="136" spans="1:2" x14ac:dyDescent="0.2">
      <c r="A136" s="4" t="s">
        <v>257</v>
      </c>
      <c r="B136" s="5">
        <v>33372.25</v>
      </c>
    </row>
    <row r="137" spans="1:2" x14ac:dyDescent="0.2">
      <c r="A137" s="4" t="s">
        <v>184</v>
      </c>
      <c r="B137" s="5">
        <v>20579</v>
      </c>
    </row>
    <row r="138" spans="1:2" x14ac:dyDescent="0.2">
      <c r="A138" s="4" t="s">
        <v>177</v>
      </c>
      <c r="B138" s="5">
        <v>21999</v>
      </c>
    </row>
    <row r="139" spans="1:2" x14ac:dyDescent="0.2">
      <c r="A139" s="4" t="s">
        <v>166</v>
      </c>
      <c r="B139" s="5">
        <v>19395.75</v>
      </c>
    </row>
    <row r="140" spans="1:2" x14ac:dyDescent="0.2">
      <c r="A140" s="4" t="s">
        <v>168</v>
      </c>
      <c r="B140" s="5">
        <v>18371</v>
      </c>
    </row>
    <row r="141" spans="1:2" x14ac:dyDescent="0.2">
      <c r="A141" s="4" t="s">
        <v>221</v>
      </c>
      <c r="B141" s="5">
        <v>24924.5</v>
      </c>
    </row>
    <row r="142" spans="1:2" x14ac:dyDescent="0.2">
      <c r="A142" s="4" t="s">
        <v>267</v>
      </c>
      <c r="B142" s="5">
        <v>28606.5</v>
      </c>
    </row>
    <row r="143" spans="1:2" x14ac:dyDescent="0.2">
      <c r="A143" s="4" t="s">
        <v>311</v>
      </c>
      <c r="B143" s="5">
        <v>31925</v>
      </c>
    </row>
    <row r="144" spans="1:2" x14ac:dyDescent="0.2">
      <c r="A144" s="4" t="s">
        <v>316</v>
      </c>
      <c r="B144" s="5">
        <v>28995</v>
      </c>
    </row>
    <row r="145" spans="1:2" x14ac:dyDescent="0.2">
      <c r="A145" s="4" t="s">
        <v>183</v>
      </c>
      <c r="B145" s="5">
        <v>26978</v>
      </c>
    </row>
    <row r="146" spans="1:2" x14ac:dyDescent="0.2">
      <c r="A146" s="4" t="s">
        <v>182</v>
      </c>
      <c r="B146" s="5">
        <v>19316.5</v>
      </c>
    </row>
    <row r="147" spans="1:2" x14ac:dyDescent="0.2">
      <c r="A147" s="4" t="s">
        <v>291</v>
      </c>
      <c r="B147" s="5">
        <v>31884</v>
      </c>
    </row>
    <row r="148" spans="1:2" x14ac:dyDescent="0.2">
      <c r="A148" s="4" t="s">
        <v>245</v>
      </c>
      <c r="B148" s="5">
        <v>24370</v>
      </c>
    </row>
    <row r="149" spans="1:2" x14ac:dyDescent="0.2">
      <c r="A149" s="4" t="s">
        <v>263</v>
      </c>
      <c r="B149" s="5">
        <v>28063</v>
      </c>
    </row>
    <row r="150" spans="1:2" x14ac:dyDescent="0.2">
      <c r="A150" s="4" t="s">
        <v>176</v>
      </c>
      <c r="B150" s="5">
        <v>22901</v>
      </c>
    </row>
    <row r="151" spans="1:2" x14ac:dyDescent="0.2">
      <c r="A151" s="4" t="s">
        <v>306</v>
      </c>
      <c r="B151" s="5">
        <v>26620</v>
      </c>
    </row>
    <row r="152" spans="1:2" x14ac:dyDescent="0.2">
      <c r="A152" s="4" t="s">
        <v>197</v>
      </c>
      <c r="B152" s="5">
        <v>18573</v>
      </c>
    </row>
    <row r="153" spans="1:2" x14ac:dyDescent="0.2">
      <c r="A153" s="4" t="s">
        <v>296</v>
      </c>
      <c r="B153" s="5">
        <v>33581</v>
      </c>
    </row>
    <row r="154" spans="1:2" x14ac:dyDescent="0.2">
      <c r="A154" s="4" t="s">
        <v>231</v>
      </c>
      <c r="B154" s="5">
        <v>22393</v>
      </c>
    </row>
    <row r="155" spans="1:2" x14ac:dyDescent="0.2">
      <c r="A155" s="4" t="s">
        <v>215</v>
      </c>
      <c r="B155" s="5">
        <v>22156</v>
      </c>
    </row>
    <row r="156" spans="1:2" x14ac:dyDescent="0.2">
      <c r="A156" s="4" t="s">
        <v>190</v>
      </c>
      <c r="B156" s="5">
        <v>28168</v>
      </c>
    </row>
    <row r="157" spans="1:2" x14ac:dyDescent="0.2">
      <c r="A157" s="4" t="s">
        <v>214</v>
      </c>
      <c r="B157" s="5">
        <v>22832</v>
      </c>
    </row>
    <row r="158" spans="1:2" x14ac:dyDescent="0.2">
      <c r="A158" s="4" t="s">
        <v>227</v>
      </c>
      <c r="B158" s="5">
        <v>26797</v>
      </c>
    </row>
    <row r="159" spans="1:2" x14ac:dyDescent="0.2">
      <c r="A159" s="4" t="s">
        <v>187</v>
      </c>
      <c r="B159" s="5">
        <v>33519</v>
      </c>
    </row>
    <row r="160" spans="1:2" x14ac:dyDescent="0.2">
      <c r="A160" s="4" t="s">
        <v>202</v>
      </c>
      <c r="B160" s="5">
        <v>22475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4A10-E3D7-B54F-9217-3127CBF32206}">
  <dimension ref="A3:D62"/>
  <sheetViews>
    <sheetView tabSelected="1" workbookViewId="0">
      <selection activeCell="D4" sqref="D4"/>
    </sheetView>
  </sheetViews>
  <sheetFormatPr baseColWidth="10" defaultRowHeight="16" x14ac:dyDescent="0.2"/>
  <cols>
    <col min="1" max="1" width="35" bestFit="1" customWidth="1"/>
    <col min="2" max="2" width="21.6640625" bestFit="1" customWidth="1"/>
    <col min="3" max="3" width="26" bestFit="1" customWidth="1"/>
  </cols>
  <sheetData>
    <row r="3" spans="1:4" x14ac:dyDescent="0.2">
      <c r="A3" s="3" t="s">
        <v>158</v>
      </c>
      <c r="B3" t="s">
        <v>161</v>
      </c>
      <c r="C3" t="s">
        <v>162</v>
      </c>
      <c r="D3" t="s">
        <v>322</v>
      </c>
    </row>
    <row r="4" spans="1:4" x14ac:dyDescent="0.2">
      <c r="A4" s="4" t="s">
        <v>146</v>
      </c>
      <c r="B4" s="5">
        <v>26999</v>
      </c>
      <c r="C4" s="6">
        <v>2.0999999999999999E-3</v>
      </c>
      <c r="D4">
        <f>MAX(C:C)</f>
        <v>3.5450000000000002E-2</v>
      </c>
    </row>
    <row r="5" spans="1:4" x14ac:dyDescent="0.2">
      <c r="A5" s="4" t="s">
        <v>77</v>
      </c>
      <c r="B5" s="5">
        <v>38494.333333333336</v>
      </c>
      <c r="C5" s="6">
        <v>1.6883333333333334E-2</v>
      </c>
    </row>
    <row r="6" spans="1:4" x14ac:dyDescent="0.2">
      <c r="A6" s="4" t="s">
        <v>134</v>
      </c>
      <c r="B6" s="5">
        <v>32153.5</v>
      </c>
      <c r="C6" s="6">
        <v>3.5450000000000002E-2</v>
      </c>
    </row>
    <row r="7" spans="1:4" x14ac:dyDescent="0.2">
      <c r="A7" s="4" t="s">
        <v>151</v>
      </c>
      <c r="B7" s="5">
        <v>20598.666666666668</v>
      </c>
      <c r="C7" s="6">
        <v>2.8200000000000003E-2</v>
      </c>
    </row>
    <row r="8" spans="1:4" x14ac:dyDescent="0.2">
      <c r="A8" s="4" t="s">
        <v>38</v>
      </c>
      <c r="B8" s="5">
        <v>57573</v>
      </c>
      <c r="C8" s="6">
        <v>1.7350000000000001E-2</v>
      </c>
    </row>
    <row r="9" spans="1:4" x14ac:dyDescent="0.2">
      <c r="A9" s="4" t="s">
        <v>6</v>
      </c>
      <c r="B9" s="5">
        <v>73960</v>
      </c>
      <c r="C9" s="6">
        <v>6.9999999999999999E-4</v>
      </c>
    </row>
    <row r="10" spans="1:4" x14ac:dyDescent="0.2">
      <c r="A10" s="4" t="s">
        <v>25</v>
      </c>
      <c r="B10" s="5">
        <v>43913</v>
      </c>
      <c r="C10" s="6">
        <v>3.9500000000000004E-3</v>
      </c>
    </row>
    <row r="11" spans="1:4" x14ac:dyDescent="0.2">
      <c r="A11" s="4" t="s">
        <v>17</v>
      </c>
      <c r="B11" s="5">
        <v>51842</v>
      </c>
      <c r="C11" s="6">
        <v>1.265E-2</v>
      </c>
    </row>
    <row r="12" spans="1:4" x14ac:dyDescent="0.2">
      <c r="A12" s="4" t="s">
        <v>122</v>
      </c>
      <c r="B12" s="5">
        <v>31141.777777777777</v>
      </c>
      <c r="C12" s="6">
        <v>1.2400000000000001E-2</v>
      </c>
    </row>
    <row r="13" spans="1:4" x14ac:dyDescent="0.2">
      <c r="A13" s="4" t="s">
        <v>4</v>
      </c>
      <c r="B13" s="5">
        <v>57183.5</v>
      </c>
      <c r="C13" s="6">
        <v>1.5425000000000001E-2</v>
      </c>
    </row>
    <row r="14" spans="1:4" x14ac:dyDescent="0.2">
      <c r="A14" s="4" t="s">
        <v>104</v>
      </c>
      <c r="B14" s="5">
        <v>38893</v>
      </c>
      <c r="C14" s="6">
        <v>0</v>
      </c>
    </row>
    <row r="15" spans="1:4" x14ac:dyDescent="0.2">
      <c r="A15" s="4" t="s">
        <v>145</v>
      </c>
      <c r="B15" s="5">
        <v>27779.25</v>
      </c>
      <c r="C15" s="6">
        <v>2.0975000000000001E-2</v>
      </c>
    </row>
    <row r="16" spans="1:4" x14ac:dyDescent="0.2">
      <c r="A16" s="4" t="s">
        <v>14</v>
      </c>
      <c r="B16" s="5">
        <v>34478.758454106282</v>
      </c>
      <c r="C16" s="6">
        <v>1.2662318840579711E-2</v>
      </c>
    </row>
    <row r="17" spans="1:3" x14ac:dyDescent="0.2">
      <c r="A17" s="4" t="s">
        <v>51</v>
      </c>
      <c r="B17" s="5">
        <v>46951</v>
      </c>
      <c r="C17" s="6">
        <v>6.8999999999999999E-3</v>
      </c>
    </row>
    <row r="18" spans="1:3" x14ac:dyDescent="0.2">
      <c r="A18" s="4" t="s">
        <v>18</v>
      </c>
      <c r="B18" s="5">
        <v>59015</v>
      </c>
      <c r="C18" s="6">
        <v>4.7000000000000002E-3</v>
      </c>
    </row>
    <row r="19" spans="1:3" x14ac:dyDescent="0.2">
      <c r="A19" s="4" t="s">
        <v>152</v>
      </c>
      <c r="B19" s="5">
        <v>20277</v>
      </c>
      <c r="C19" s="6">
        <v>2.69E-2</v>
      </c>
    </row>
    <row r="20" spans="1:3" x14ac:dyDescent="0.2">
      <c r="A20" s="4" t="s">
        <v>52</v>
      </c>
      <c r="B20" s="5">
        <v>37948</v>
      </c>
      <c r="C20" s="6">
        <v>2.3349999999999999E-2</v>
      </c>
    </row>
    <row r="21" spans="1:3" x14ac:dyDescent="0.2">
      <c r="A21" s="4" t="s">
        <v>73</v>
      </c>
      <c r="B21" s="5">
        <v>40276</v>
      </c>
      <c r="C21" s="6">
        <v>1.3300000000000001E-2</v>
      </c>
    </row>
    <row r="22" spans="1:3" x14ac:dyDescent="0.2">
      <c r="A22" s="4" t="s">
        <v>131</v>
      </c>
      <c r="B22" s="5">
        <v>33906</v>
      </c>
      <c r="C22" s="6">
        <v>1.4E-2</v>
      </c>
    </row>
    <row r="23" spans="1:3" x14ac:dyDescent="0.2">
      <c r="A23" s="4" t="s">
        <v>116</v>
      </c>
      <c r="B23" s="5">
        <v>31877.142857142859</v>
      </c>
      <c r="C23" s="6">
        <v>1.5214285714285717E-2</v>
      </c>
    </row>
    <row r="24" spans="1:3" x14ac:dyDescent="0.2">
      <c r="A24" s="4" t="s">
        <v>54</v>
      </c>
      <c r="B24" s="5">
        <v>31622.6</v>
      </c>
      <c r="C24" s="6">
        <v>1.1700000000000002E-2</v>
      </c>
    </row>
    <row r="25" spans="1:3" x14ac:dyDescent="0.2">
      <c r="A25" s="4" t="s">
        <v>7</v>
      </c>
      <c r="B25" s="5">
        <v>56596.25</v>
      </c>
      <c r="C25" s="6">
        <v>3.0125E-3</v>
      </c>
    </row>
    <row r="26" spans="1:3" x14ac:dyDescent="0.2">
      <c r="A26" s="4" t="s">
        <v>97</v>
      </c>
      <c r="B26" s="5">
        <v>37633.5</v>
      </c>
      <c r="C26" s="6">
        <v>2.9499999999999998E-2</v>
      </c>
    </row>
    <row r="27" spans="1:3" x14ac:dyDescent="0.2">
      <c r="A27" s="4" t="s">
        <v>147</v>
      </c>
      <c r="B27" s="5">
        <v>28987</v>
      </c>
      <c r="C27" s="6">
        <v>3.09E-2</v>
      </c>
    </row>
    <row r="28" spans="1:3" x14ac:dyDescent="0.2">
      <c r="A28" s="4" t="s">
        <v>150</v>
      </c>
      <c r="B28" s="5">
        <v>22623.5</v>
      </c>
      <c r="C28" s="6">
        <v>0.03</v>
      </c>
    </row>
    <row r="29" spans="1:3" x14ac:dyDescent="0.2">
      <c r="A29" s="4" t="s">
        <v>118</v>
      </c>
      <c r="B29" s="5">
        <v>33541</v>
      </c>
      <c r="C29" s="6">
        <v>1.1866666666666666E-2</v>
      </c>
    </row>
    <row r="30" spans="1:3" x14ac:dyDescent="0.2">
      <c r="A30" s="4" t="s">
        <v>113</v>
      </c>
      <c r="B30" s="5">
        <v>30322</v>
      </c>
      <c r="C30" s="6">
        <v>0</v>
      </c>
    </row>
    <row r="31" spans="1:3" x14ac:dyDescent="0.2">
      <c r="A31" s="4" t="s">
        <v>141</v>
      </c>
      <c r="B31" s="5">
        <v>28084.799999999999</v>
      </c>
      <c r="C31" s="6">
        <v>1.9010000000000003E-2</v>
      </c>
    </row>
    <row r="32" spans="1:3" x14ac:dyDescent="0.2">
      <c r="A32" s="4" t="s">
        <v>136</v>
      </c>
      <c r="B32" s="5">
        <v>26169.599999999999</v>
      </c>
      <c r="C32" s="6">
        <v>2.2979999999999997E-2</v>
      </c>
    </row>
    <row r="33" spans="1:3" x14ac:dyDescent="0.2">
      <c r="A33" s="4" t="s">
        <v>2</v>
      </c>
      <c r="B33" s="5">
        <v>32196.935483870966</v>
      </c>
      <c r="C33" s="6">
        <v>1.1916129032258067E-2</v>
      </c>
    </row>
    <row r="34" spans="1:3" x14ac:dyDescent="0.2">
      <c r="A34" s="4" t="s">
        <v>22</v>
      </c>
      <c r="B34" s="5">
        <v>41136.181818181816</v>
      </c>
      <c r="C34" s="6">
        <v>4.7909090909090905E-3</v>
      </c>
    </row>
    <row r="35" spans="1:3" x14ac:dyDescent="0.2">
      <c r="A35" s="4" t="s">
        <v>84</v>
      </c>
      <c r="B35" s="5">
        <v>45042</v>
      </c>
      <c r="C35" s="6">
        <v>8.8999999999999999E-3</v>
      </c>
    </row>
    <row r="36" spans="1:3" x14ac:dyDescent="0.2">
      <c r="A36" s="4" t="s">
        <v>101</v>
      </c>
      <c r="B36" s="5">
        <v>34445.714285714283</v>
      </c>
      <c r="C36" s="6">
        <v>1.3228571428571428E-2</v>
      </c>
    </row>
    <row r="37" spans="1:3" x14ac:dyDescent="0.2">
      <c r="A37" s="4" t="s">
        <v>106</v>
      </c>
      <c r="B37" s="5">
        <v>36162</v>
      </c>
      <c r="C37" s="6">
        <v>7.7666666666666674E-3</v>
      </c>
    </row>
    <row r="38" spans="1:3" x14ac:dyDescent="0.2">
      <c r="A38" s="4" t="s">
        <v>56</v>
      </c>
      <c r="B38" s="5">
        <v>40277.142857142855</v>
      </c>
      <c r="C38" s="6">
        <v>9.7571428571428566E-3</v>
      </c>
    </row>
    <row r="39" spans="1:3" x14ac:dyDescent="0.2">
      <c r="A39" s="4" t="s">
        <v>59</v>
      </c>
      <c r="B39" s="5">
        <v>37114.428571428572</v>
      </c>
      <c r="C39" s="6">
        <v>1.0914285714285717E-2</v>
      </c>
    </row>
    <row r="40" spans="1:3" x14ac:dyDescent="0.2">
      <c r="A40" s="4" t="s">
        <v>20</v>
      </c>
      <c r="B40" s="5">
        <v>60260</v>
      </c>
      <c r="C40" s="6">
        <v>1.695E-2</v>
      </c>
    </row>
    <row r="41" spans="1:3" x14ac:dyDescent="0.2">
      <c r="A41" s="4" t="s">
        <v>12</v>
      </c>
      <c r="B41" s="5">
        <v>51692.5</v>
      </c>
      <c r="C41" s="6">
        <v>2.2400000000000003E-2</v>
      </c>
    </row>
    <row r="42" spans="1:3" x14ac:dyDescent="0.2">
      <c r="A42" s="4" t="s">
        <v>74</v>
      </c>
      <c r="B42" s="5">
        <v>35477.909090909088</v>
      </c>
      <c r="C42" s="6">
        <v>1.4972727272727275E-2</v>
      </c>
    </row>
    <row r="43" spans="1:3" x14ac:dyDescent="0.2">
      <c r="A43" s="4" t="s">
        <v>143</v>
      </c>
      <c r="B43" s="5">
        <v>23800.125</v>
      </c>
      <c r="C43" s="6">
        <v>3.11875E-2</v>
      </c>
    </row>
    <row r="44" spans="1:3" x14ac:dyDescent="0.2">
      <c r="A44" s="4" t="s">
        <v>42</v>
      </c>
      <c r="B44" s="5">
        <v>51837</v>
      </c>
      <c r="C44" s="6">
        <v>1.65E-3</v>
      </c>
    </row>
    <row r="45" spans="1:3" x14ac:dyDescent="0.2">
      <c r="A45" s="4" t="s">
        <v>19</v>
      </c>
      <c r="B45" s="5">
        <v>54990.75</v>
      </c>
      <c r="C45" s="6">
        <v>8.9999999999999998E-4</v>
      </c>
    </row>
    <row r="46" spans="1:3" x14ac:dyDescent="0.2">
      <c r="A46" s="4" t="s">
        <v>44</v>
      </c>
      <c r="B46" s="5">
        <v>61002</v>
      </c>
      <c r="C46" s="6">
        <v>0</v>
      </c>
    </row>
    <row r="47" spans="1:3" x14ac:dyDescent="0.2">
      <c r="A47" s="4" t="s">
        <v>75</v>
      </c>
      <c r="B47" s="5">
        <v>36413.5</v>
      </c>
      <c r="C47" s="6">
        <v>5.6749999999999995E-3</v>
      </c>
    </row>
    <row r="48" spans="1:3" x14ac:dyDescent="0.2">
      <c r="A48" s="4" t="s">
        <v>28</v>
      </c>
      <c r="B48" s="5">
        <v>46741.36363636364</v>
      </c>
      <c r="C48" s="6">
        <v>8.7363636363636376E-3</v>
      </c>
    </row>
    <row r="49" spans="1:3" x14ac:dyDescent="0.2">
      <c r="A49" s="4" t="s">
        <v>81</v>
      </c>
      <c r="B49" s="5">
        <v>36501.666666666664</v>
      </c>
      <c r="C49" s="6">
        <v>9.5111111111111108E-3</v>
      </c>
    </row>
    <row r="50" spans="1:3" x14ac:dyDescent="0.2">
      <c r="A50" s="4" t="s">
        <v>142</v>
      </c>
      <c r="B50" s="5">
        <v>26545.78947368421</v>
      </c>
      <c r="C50" s="6">
        <v>1.871578947368421E-2</v>
      </c>
    </row>
    <row r="51" spans="1:3" x14ac:dyDescent="0.2">
      <c r="A51" s="4" t="s">
        <v>148</v>
      </c>
      <c r="B51" s="5">
        <v>28275</v>
      </c>
      <c r="C51" s="6">
        <v>2.1049999999999999E-2</v>
      </c>
    </row>
    <row r="52" spans="1:3" x14ac:dyDescent="0.2">
      <c r="A52" s="4" t="s">
        <v>114</v>
      </c>
      <c r="B52" s="5">
        <v>26323.75</v>
      </c>
      <c r="C52" s="6">
        <v>2.4921774193548386E-2</v>
      </c>
    </row>
    <row r="53" spans="1:3" x14ac:dyDescent="0.2">
      <c r="A53" s="4" t="s">
        <v>124</v>
      </c>
      <c r="B53" s="5">
        <v>32666.428571428572</v>
      </c>
      <c r="C53" s="6">
        <v>1.5057142857142861E-2</v>
      </c>
    </row>
    <row r="54" spans="1:3" x14ac:dyDescent="0.2">
      <c r="A54" s="4" t="s">
        <v>138</v>
      </c>
      <c r="B54" s="5">
        <v>31347</v>
      </c>
      <c r="C54" s="6">
        <v>8.2000000000000007E-3</v>
      </c>
    </row>
    <row r="55" spans="1:3" x14ac:dyDescent="0.2">
      <c r="A55" s="4" t="s">
        <v>26</v>
      </c>
      <c r="B55" s="5">
        <v>51313</v>
      </c>
      <c r="C55" s="6">
        <v>8.5111111111111117E-3</v>
      </c>
    </row>
    <row r="56" spans="1:3" x14ac:dyDescent="0.2">
      <c r="A56" s="4" t="s">
        <v>5</v>
      </c>
      <c r="B56" s="5">
        <v>76707</v>
      </c>
      <c r="C56" s="6">
        <v>3.5999999999999999E-3</v>
      </c>
    </row>
    <row r="57" spans="1:3" x14ac:dyDescent="0.2">
      <c r="A57" s="4" t="s">
        <v>92</v>
      </c>
      <c r="B57" s="5">
        <v>38428</v>
      </c>
      <c r="C57" s="6">
        <v>1.52E-2</v>
      </c>
    </row>
    <row r="58" spans="1:3" x14ac:dyDescent="0.2">
      <c r="A58" s="4" t="s">
        <v>34</v>
      </c>
      <c r="B58" s="5">
        <v>49651</v>
      </c>
      <c r="C58" s="6">
        <v>3.3999999999999998E-3</v>
      </c>
    </row>
    <row r="59" spans="1:3" x14ac:dyDescent="0.2">
      <c r="A59" s="4" t="s">
        <v>40</v>
      </c>
      <c r="B59" s="5">
        <v>52177</v>
      </c>
      <c r="C59" s="6">
        <v>8.0999999999999996E-3</v>
      </c>
    </row>
    <row r="60" spans="1:3" x14ac:dyDescent="0.2">
      <c r="A60" s="4" t="s">
        <v>93</v>
      </c>
      <c r="B60" s="5">
        <v>34997</v>
      </c>
      <c r="C60" s="6">
        <v>1.0022222222222222E-2</v>
      </c>
    </row>
    <row r="61" spans="1:3" x14ac:dyDescent="0.2">
      <c r="A61" s="4" t="s">
        <v>32</v>
      </c>
      <c r="B61" s="5">
        <v>44978.400000000001</v>
      </c>
      <c r="C61" s="6">
        <v>3.1800000000000001E-3</v>
      </c>
    </row>
    <row r="62" spans="1:3" x14ac:dyDescent="0.2">
      <c r="A62" s="4" t="s">
        <v>159</v>
      </c>
      <c r="B62" s="5">
        <v>34552.406626506025</v>
      </c>
      <c r="C62" s="6">
        <v>1.5000753012048187E-2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ADE-DB1D-E746-8791-4893972E8A64}">
  <dimension ref="A3:D166"/>
  <sheetViews>
    <sheetView workbookViewId="0">
      <selection activeCell="D5" sqref="D5"/>
    </sheetView>
  </sheetViews>
  <sheetFormatPr baseColWidth="10" defaultRowHeight="16" x14ac:dyDescent="0.2"/>
  <cols>
    <col min="1" max="1" width="46.5" bestFit="1" customWidth="1"/>
    <col min="2" max="2" width="21.6640625" bestFit="1" customWidth="1"/>
    <col min="3" max="3" width="26" bestFit="1" customWidth="1"/>
  </cols>
  <sheetData>
    <row r="3" spans="1:4" x14ac:dyDescent="0.2">
      <c r="A3" s="3" t="s">
        <v>158</v>
      </c>
      <c r="B3" t="s">
        <v>161</v>
      </c>
      <c r="C3" t="s">
        <v>162</v>
      </c>
      <c r="D3" t="s">
        <v>322</v>
      </c>
    </row>
    <row r="4" spans="1:4" x14ac:dyDescent="0.2">
      <c r="A4" s="4" t="s">
        <v>297</v>
      </c>
      <c r="B4" s="5">
        <v>21947</v>
      </c>
      <c r="C4" s="5">
        <v>2.41E-2</v>
      </c>
      <c r="D4">
        <f>MAX((C125:C162,C118:C123,C111:C116,C61:C109,C4:C59))</f>
        <v>0.1305</v>
      </c>
    </row>
    <row r="5" spans="1:4" x14ac:dyDescent="0.2">
      <c r="A5" s="4" t="s">
        <v>223</v>
      </c>
      <c r="B5" s="5">
        <v>40039</v>
      </c>
      <c r="C5" s="5">
        <v>5.74E-2</v>
      </c>
    </row>
    <row r="6" spans="1:4" x14ac:dyDescent="0.2">
      <c r="A6" s="4" t="s">
        <v>206</v>
      </c>
      <c r="B6" s="5">
        <v>20547</v>
      </c>
      <c r="C6" s="5">
        <v>6.4600000000000005E-2</v>
      </c>
    </row>
    <row r="7" spans="1:4" x14ac:dyDescent="0.2">
      <c r="A7" s="4" t="s">
        <v>280</v>
      </c>
      <c r="B7" s="5">
        <v>32899</v>
      </c>
      <c r="C7" s="5">
        <v>3.7400000000000003E-2</v>
      </c>
    </row>
    <row r="8" spans="1:4" x14ac:dyDescent="0.2">
      <c r="A8" s="4" t="s">
        <v>261</v>
      </c>
      <c r="B8" s="5">
        <v>25738.5</v>
      </c>
      <c r="C8" s="5">
        <v>3.3000000000000002E-2</v>
      </c>
    </row>
    <row r="9" spans="1:4" x14ac:dyDescent="0.2">
      <c r="A9" s="4" t="s">
        <v>181</v>
      </c>
      <c r="B9" s="5">
        <v>39234.545454545456</v>
      </c>
      <c r="C9" s="5">
        <v>2.406363636363637E-2</v>
      </c>
    </row>
    <row r="10" spans="1:4" x14ac:dyDescent="0.2">
      <c r="A10" s="4" t="s">
        <v>193</v>
      </c>
      <c r="B10" s="5">
        <v>19281</v>
      </c>
      <c r="C10" s="5">
        <v>7.1999999999999995E-2</v>
      </c>
    </row>
    <row r="11" spans="1:4" x14ac:dyDescent="0.2">
      <c r="A11" s="4" t="s">
        <v>235</v>
      </c>
      <c r="B11" s="5">
        <v>26157</v>
      </c>
      <c r="C11" s="5">
        <v>5.3199999999999997E-2</v>
      </c>
    </row>
    <row r="12" spans="1:4" x14ac:dyDescent="0.2">
      <c r="A12" s="4" t="s">
        <v>195</v>
      </c>
      <c r="B12" s="5">
        <v>23616.5</v>
      </c>
      <c r="C12" s="5">
        <v>6.0174999999999999E-2</v>
      </c>
    </row>
    <row r="13" spans="1:4" x14ac:dyDescent="0.2">
      <c r="A13" s="4" t="s">
        <v>220</v>
      </c>
      <c r="B13" s="5">
        <v>18814</v>
      </c>
      <c r="C13" s="5">
        <v>5.8500000000000003E-2</v>
      </c>
    </row>
    <row r="14" spans="1:4" x14ac:dyDescent="0.2">
      <c r="A14" s="4" t="s">
        <v>189</v>
      </c>
      <c r="B14" s="5">
        <v>16841</v>
      </c>
      <c r="C14" s="5">
        <v>7.3149999999999993E-2</v>
      </c>
    </row>
    <row r="15" spans="1:4" x14ac:dyDescent="0.2">
      <c r="A15" s="4" t="s">
        <v>265</v>
      </c>
      <c r="B15" s="5">
        <v>21643.5</v>
      </c>
      <c r="C15" s="5">
        <v>3.4200000000000001E-2</v>
      </c>
    </row>
    <row r="16" spans="1:4" x14ac:dyDescent="0.2">
      <c r="A16" s="4" t="s">
        <v>180</v>
      </c>
      <c r="B16" s="5">
        <v>33362</v>
      </c>
      <c r="C16" s="5">
        <v>8.3799999999999999E-2</v>
      </c>
    </row>
    <row r="17" spans="1:3" x14ac:dyDescent="0.2">
      <c r="A17" s="4" t="s">
        <v>249</v>
      </c>
      <c r="B17" s="5">
        <v>18445</v>
      </c>
      <c r="C17" s="5">
        <v>0.05</v>
      </c>
    </row>
    <row r="18" spans="1:3" x14ac:dyDescent="0.2">
      <c r="A18" s="4" t="s">
        <v>164</v>
      </c>
      <c r="B18" s="5">
        <v>17123</v>
      </c>
      <c r="C18" s="5">
        <v>8.2539999999999988E-2</v>
      </c>
    </row>
    <row r="19" spans="1:3" x14ac:dyDescent="0.2">
      <c r="A19" s="4" t="s">
        <v>302</v>
      </c>
      <c r="B19" s="5">
        <v>37122</v>
      </c>
      <c r="C19" s="5">
        <v>1.7599999999999998E-2</v>
      </c>
    </row>
    <row r="20" spans="1:3" x14ac:dyDescent="0.2">
      <c r="A20" s="4" t="s">
        <v>228</v>
      </c>
      <c r="B20" s="5">
        <v>27523</v>
      </c>
      <c r="C20" s="5">
        <v>4.02E-2</v>
      </c>
    </row>
    <row r="21" spans="1:3" x14ac:dyDescent="0.2">
      <c r="A21" s="4" t="s">
        <v>295</v>
      </c>
      <c r="B21" s="5">
        <v>19179</v>
      </c>
      <c r="C21" s="5">
        <v>2.58E-2</v>
      </c>
    </row>
    <row r="22" spans="1:3" x14ac:dyDescent="0.2">
      <c r="A22" s="4" t="s">
        <v>219</v>
      </c>
      <c r="B22" s="5">
        <v>18117</v>
      </c>
      <c r="C22" s="5">
        <v>5.8700000000000002E-2</v>
      </c>
    </row>
    <row r="23" spans="1:3" x14ac:dyDescent="0.2">
      <c r="A23" s="4" t="s">
        <v>229</v>
      </c>
      <c r="B23" s="5">
        <v>37010.5</v>
      </c>
      <c r="C23" s="5">
        <v>2.6375000000000003E-2</v>
      </c>
    </row>
    <row r="24" spans="1:3" x14ac:dyDescent="0.2">
      <c r="A24" s="4" t="s">
        <v>270</v>
      </c>
      <c r="B24" s="5">
        <v>46691.833333333336</v>
      </c>
      <c r="C24" s="5">
        <v>2.7416666666666669E-2</v>
      </c>
    </row>
    <row r="25" spans="1:3" x14ac:dyDescent="0.2">
      <c r="A25" s="4" t="s">
        <v>248</v>
      </c>
      <c r="B25" s="5">
        <v>30998</v>
      </c>
      <c r="C25" s="5">
        <v>5.0099999999999999E-2</v>
      </c>
    </row>
    <row r="26" spans="1:3" x14ac:dyDescent="0.2">
      <c r="A26" s="4" t="s">
        <v>237</v>
      </c>
      <c r="B26" s="5">
        <v>18166</v>
      </c>
      <c r="C26" s="5">
        <v>5.3199999999999997E-2</v>
      </c>
    </row>
    <row r="27" spans="1:3" x14ac:dyDescent="0.2">
      <c r="A27" s="4" t="s">
        <v>216</v>
      </c>
      <c r="B27" s="5">
        <v>19957.5</v>
      </c>
      <c r="C27" s="5">
        <v>5.4699999999999999E-2</v>
      </c>
    </row>
    <row r="28" spans="1:3" x14ac:dyDescent="0.2">
      <c r="A28" s="4" t="s">
        <v>188</v>
      </c>
      <c r="B28" s="5">
        <v>17134.333333333332</v>
      </c>
      <c r="C28" s="5">
        <v>7.0166666666666669E-2</v>
      </c>
    </row>
    <row r="29" spans="1:3" x14ac:dyDescent="0.2">
      <c r="A29" s="4" t="s">
        <v>298</v>
      </c>
      <c r="B29" s="5">
        <v>43795</v>
      </c>
      <c r="C29" s="5">
        <v>2.3900000000000001E-2</v>
      </c>
    </row>
    <row r="30" spans="1:3" x14ac:dyDescent="0.2">
      <c r="A30" s="4" t="s">
        <v>222</v>
      </c>
      <c r="B30" s="5">
        <v>45875</v>
      </c>
      <c r="C30" s="5">
        <v>5.7500000000000002E-2</v>
      </c>
    </row>
    <row r="31" spans="1:3" x14ac:dyDescent="0.2">
      <c r="A31" s="4" t="s">
        <v>314</v>
      </c>
      <c r="B31" s="5">
        <v>16126</v>
      </c>
      <c r="C31" s="5">
        <v>0</v>
      </c>
    </row>
    <row r="32" spans="1:3" x14ac:dyDescent="0.2">
      <c r="A32" s="4" t="s">
        <v>318</v>
      </c>
      <c r="B32" s="5">
        <v>40856</v>
      </c>
      <c r="C32" s="5">
        <v>0</v>
      </c>
    </row>
    <row r="33" spans="1:3" x14ac:dyDescent="0.2">
      <c r="A33" s="4" t="s">
        <v>209</v>
      </c>
      <c r="B33" s="5">
        <v>18578.5</v>
      </c>
      <c r="C33" s="5">
        <v>6.0999999999999999E-2</v>
      </c>
    </row>
    <row r="34" spans="1:3" x14ac:dyDescent="0.2">
      <c r="A34" s="4" t="s">
        <v>217</v>
      </c>
      <c r="B34" s="5">
        <v>18230</v>
      </c>
      <c r="C34" s="5">
        <v>5.91E-2</v>
      </c>
    </row>
    <row r="35" spans="1:3" x14ac:dyDescent="0.2">
      <c r="A35" s="4" t="s">
        <v>310</v>
      </c>
      <c r="B35" s="5">
        <v>53154</v>
      </c>
      <c r="C35" s="5">
        <v>9.7999999999999997E-3</v>
      </c>
    </row>
    <row r="36" spans="1:3" x14ac:dyDescent="0.2">
      <c r="A36" s="4" t="s">
        <v>321</v>
      </c>
      <c r="B36" s="5">
        <v>0</v>
      </c>
      <c r="C36" s="5">
        <v>0</v>
      </c>
    </row>
    <row r="37" spans="1:3" x14ac:dyDescent="0.2">
      <c r="A37" s="4" t="s">
        <v>269</v>
      </c>
      <c r="B37" s="5">
        <v>26602</v>
      </c>
      <c r="C37" s="5">
        <v>4.1200000000000001E-2</v>
      </c>
    </row>
    <row r="38" spans="1:3" x14ac:dyDescent="0.2">
      <c r="A38" s="4" t="s">
        <v>199</v>
      </c>
      <c r="B38" s="5">
        <v>18699</v>
      </c>
      <c r="C38" s="5">
        <v>6.8900000000000003E-2</v>
      </c>
    </row>
    <row r="39" spans="1:3" x14ac:dyDescent="0.2">
      <c r="A39" s="4" t="s">
        <v>253</v>
      </c>
      <c r="B39" s="5">
        <v>20591</v>
      </c>
      <c r="C39" s="5">
        <v>4.7399999999999998E-2</v>
      </c>
    </row>
    <row r="40" spans="1:3" x14ac:dyDescent="0.2">
      <c r="A40" s="4" t="s">
        <v>251</v>
      </c>
      <c r="B40" s="5">
        <v>23269.599999999999</v>
      </c>
      <c r="C40" s="5">
        <v>3.3960000000000004E-2</v>
      </c>
    </row>
    <row r="41" spans="1:3" x14ac:dyDescent="0.2">
      <c r="A41" s="4" t="s">
        <v>192</v>
      </c>
      <c r="B41" s="5">
        <v>14934</v>
      </c>
      <c r="C41" s="5">
        <v>7.2300000000000003E-2</v>
      </c>
    </row>
    <row r="42" spans="1:3" x14ac:dyDescent="0.2">
      <c r="A42" s="4" t="s">
        <v>167</v>
      </c>
      <c r="B42" s="5">
        <v>38260.588235294119</v>
      </c>
      <c r="C42" s="5">
        <v>3.5200000000000002E-2</v>
      </c>
    </row>
    <row r="43" spans="1:3" x14ac:dyDescent="0.2">
      <c r="A43" s="4" t="s">
        <v>268</v>
      </c>
      <c r="B43" s="5">
        <v>26434</v>
      </c>
      <c r="C43" s="5">
        <v>4.1300000000000003E-2</v>
      </c>
    </row>
    <row r="44" spans="1:3" x14ac:dyDescent="0.2">
      <c r="A44" s="4" t="s">
        <v>226</v>
      </c>
      <c r="B44" s="5">
        <v>17762</v>
      </c>
      <c r="C44" s="5">
        <v>5.6300000000000003E-2</v>
      </c>
    </row>
    <row r="45" spans="1:3" x14ac:dyDescent="0.2">
      <c r="A45" s="4" t="s">
        <v>200</v>
      </c>
      <c r="B45" s="5">
        <v>20128</v>
      </c>
      <c r="C45" s="5">
        <v>6.7900000000000002E-2</v>
      </c>
    </row>
    <row r="46" spans="1:3" x14ac:dyDescent="0.2">
      <c r="A46" s="4" t="s">
        <v>293</v>
      </c>
      <c r="B46" s="5">
        <v>49707</v>
      </c>
      <c r="C46" s="5">
        <v>2.69E-2</v>
      </c>
    </row>
    <row r="47" spans="1:3" x14ac:dyDescent="0.2">
      <c r="A47" s="4" t="s">
        <v>212</v>
      </c>
      <c r="B47" s="5">
        <v>18512.5</v>
      </c>
      <c r="C47" s="5">
        <v>5.985E-2</v>
      </c>
    </row>
    <row r="48" spans="1:3" x14ac:dyDescent="0.2">
      <c r="A48" s="4" t="s">
        <v>230</v>
      </c>
      <c r="B48" s="5">
        <v>25668.333333333332</v>
      </c>
      <c r="C48" s="5">
        <v>3.9733333333333336E-2</v>
      </c>
    </row>
    <row r="49" spans="1:3" x14ac:dyDescent="0.2">
      <c r="A49" s="4" t="s">
        <v>279</v>
      </c>
      <c r="B49" s="5">
        <v>48126</v>
      </c>
      <c r="C49" s="5">
        <v>3.7999999999999999E-2</v>
      </c>
    </row>
    <row r="50" spans="1:3" x14ac:dyDescent="0.2">
      <c r="A50" s="4" t="s">
        <v>277</v>
      </c>
      <c r="B50" s="5">
        <v>60391</v>
      </c>
      <c r="C50" s="5">
        <v>3.8399999999999997E-2</v>
      </c>
    </row>
    <row r="51" spans="1:3" x14ac:dyDescent="0.2">
      <c r="A51" s="4" t="s">
        <v>243</v>
      </c>
      <c r="B51" s="5">
        <v>36534.090909090912</v>
      </c>
      <c r="C51" s="5">
        <v>3.2027272727272731E-2</v>
      </c>
    </row>
    <row r="52" spans="1:3" x14ac:dyDescent="0.2">
      <c r="A52" s="4" t="s">
        <v>165</v>
      </c>
      <c r="B52" s="5">
        <v>62346</v>
      </c>
      <c r="C52" s="5">
        <v>0.1091</v>
      </c>
    </row>
    <row r="53" spans="1:3" x14ac:dyDescent="0.2">
      <c r="A53" s="4" t="s">
        <v>299</v>
      </c>
      <c r="B53" s="5">
        <v>35913</v>
      </c>
      <c r="C53" s="5">
        <v>2.2599999999999999E-2</v>
      </c>
    </row>
    <row r="54" spans="1:3" x14ac:dyDescent="0.2">
      <c r="A54" s="4" t="s">
        <v>315</v>
      </c>
      <c r="B54" s="5">
        <v>54366</v>
      </c>
      <c r="C54" s="5">
        <v>0</v>
      </c>
    </row>
    <row r="55" spans="1:3" x14ac:dyDescent="0.2">
      <c r="A55" s="4" t="s">
        <v>274</v>
      </c>
      <c r="B55" s="5">
        <v>32829</v>
      </c>
      <c r="C55" s="5">
        <v>4.02E-2</v>
      </c>
    </row>
    <row r="56" spans="1:3" x14ac:dyDescent="0.2">
      <c r="A56" s="4" t="s">
        <v>196</v>
      </c>
      <c r="B56" s="5">
        <v>24362.25</v>
      </c>
      <c r="C56" s="5">
        <v>5.7650000000000007E-2</v>
      </c>
    </row>
    <row r="57" spans="1:3" x14ac:dyDescent="0.2">
      <c r="A57" s="4" t="s">
        <v>185</v>
      </c>
      <c r="B57" s="5">
        <v>15811</v>
      </c>
      <c r="C57" s="5">
        <v>7.7899999999999997E-2</v>
      </c>
    </row>
    <row r="58" spans="1:3" x14ac:dyDescent="0.2">
      <c r="A58" s="4" t="s">
        <v>250</v>
      </c>
      <c r="B58" s="5">
        <v>23051</v>
      </c>
      <c r="C58" s="5">
        <v>4.99E-2</v>
      </c>
    </row>
    <row r="59" spans="1:3" x14ac:dyDescent="0.2">
      <c r="A59" s="4" t="s">
        <v>172</v>
      </c>
      <c r="B59" s="5">
        <v>16403</v>
      </c>
      <c r="C59" s="5">
        <v>9.8199999999999996E-2</v>
      </c>
    </row>
    <row r="60" spans="1:3" x14ac:dyDescent="0.2">
      <c r="A60" s="4" t="s">
        <v>201</v>
      </c>
      <c r="B60" s="5">
        <v>34711</v>
      </c>
      <c r="C60" s="5" t="e">
        <v>#N/A</v>
      </c>
    </row>
    <row r="61" spans="1:3" x14ac:dyDescent="0.2">
      <c r="A61" s="4" t="s">
        <v>234</v>
      </c>
      <c r="B61" s="5">
        <v>31888.5</v>
      </c>
      <c r="C61" s="5">
        <v>2.6700000000000002E-2</v>
      </c>
    </row>
    <row r="62" spans="1:3" x14ac:dyDescent="0.2">
      <c r="A62" s="4" t="s">
        <v>284</v>
      </c>
      <c r="B62" s="5">
        <v>32845.5</v>
      </c>
      <c r="C62" s="5">
        <v>2.07E-2</v>
      </c>
    </row>
    <row r="63" spans="1:3" x14ac:dyDescent="0.2">
      <c r="A63" s="4" t="s">
        <v>163</v>
      </c>
      <c r="B63" s="5">
        <v>15844</v>
      </c>
      <c r="C63" s="5">
        <v>0.1305</v>
      </c>
    </row>
    <row r="64" spans="1:3" x14ac:dyDescent="0.2">
      <c r="A64" s="4" t="s">
        <v>205</v>
      </c>
      <c r="B64" s="5">
        <v>26983.125</v>
      </c>
      <c r="C64" s="5">
        <v>4.8037499999999997E-2</v>
      </c>
    </row>
    <row r="65" spans="1:3" x14ac:dyDescent="0.2">
      <c r="A65" s="4" t="s">
        <v>262</v>
      </c>
      <c r="B65" s="5">
        <v>29801.5</v>
      </c>
      <c r="C65" s="5">
        <v>4.0400000000000005E-2</v>
      </c>
    </row>
    <row r="66" spans="1:3" x14ac:dyDescent="0.2">
      <c r="A66" s="4" t="s">
        <v>303</v>
      </c>
      <c r="B66" s="5">
        <v>36629</v>
      </c>
      <c r="C66" s="5">
        <v>2.1899999999999999E-2</v>
      </c>
    </row>
    <row r="67" spans="1:3" x14ac:dyDescent="0.2">
      <c r="A67" s="4" t="s">
        <v>273</v>
      </c>
      <c r="B67" s="5">
        <v>31861</v>
      </c>
      <c r="C67" s="5">
        <v>4.0300000000000002E-2</v>
      </c>
    </row>
    <row r="68" spans="1:3" x14ac:dyDescent="0.2">
      <c r="A68" s="4" t="s">
        <v>286</v>
      </c>
      <c r="B68" s="5">
        <v>45572.666666666664</v>
      </c>
      <c r="C68" s="5">
        <v>1.9066666666666666E-2</v>
      </c>
    </row>
    <row r="69" spans="1:3" x14ac:dyDescent="0.2">
      <c r="A69" s="4" t="s">
        <v>308</v>
      </c>
      <c r="B69" s="5">
        <v>35251.666666666664</v>
      </c>
      <c r="C69" s="5">
        <v>9.8999999999999991E-3</v>
      </c>
    </row>
    <row r="70" spans="1:3" x14ac:dyDescent="0.2">
      <c r="A70" s="4" t="s">
        <v>207</v>
      </c>
      <c r="B70" s="5">
        <v>24465</v>
      </c>
      <c r="C70" s="5">
        <v>6.3799999999999996E-2</v>
      </c>
    </row>
    <row r="71" spans="1:3" x14ac:dyDescent="0.2">
      <c r="A71" s="4" t="s">
        <v>203</v>
      </c>
      <c r="B71" s="5">
        <v>29207.666666666668</v>
      </c>
      <c r="C71" s="5">
        <v>3.1566666666666666E-2</v>
      </c>
    </row>
    <row r="72" spans="1:3" x14ac:dyDescent="0.2">
      <c r="A72" s="4" t="s">
        <v>247</v>
      </c>
      <c r="B72" s="5">
        <v>17363</v>
      </c>
      <c r="C72" s="5">
        <v>5.0299999999999997E-2</v>
      </c>
    </row>
    <row r="73" spans="1:3" x14ac:dyDescent="0.2">
      <c r="A73" s="4" t="s">
        <v>210</v>
      </c>
      <c r="B73" s="5">
        <v>18274</v>
      </c>
      <c r="C73" s="5">
        <v>6.3E-2</v>
      </c>
    </row>
    <row r="74" spans="1:3" x14ac:dyDescent="0.2">
      <c r="A74" s="4" t="s">
        <v>204</v>
      </c>
      <c r="B74" s="5">
        <v>28657</v>
      </c>
      <c r="C74" s="5">
        <v>6.5299999999999997E-2</v>
      </c>
    </row>
    <row r="75" spans="1:3" x14ac:dyDescent="0.2">
      <c r="A75" s="4" t="s">
        <v>282</v>
      </c>
      <c r="B75" s="5">
        <v>21798</v>
      </c>
      <c r="C75" s="5">
        <v>3.5200000000000002E-2</v>
      </c>
    </row>
    <row r="76" spans="1:3" x14ac:dyDescent="0.2">
      <c r="A76" s="4" t="s">
        <v>313</v>
      </c>
      <c r="B76" s="5">
        <v>66047</v>
      </c>
      <c r="C76" s="5">
        <v>4.0000000000000002E-4</v>
      </c>
    </row>
    <row r="77" spans="1:3" x14ac:dyDescent="0.2">
      <c r="A77" s="4" t="s">
        <v>272</v>
      </c>
      <c r="B77" s="5">
        <v>26277</v>
      </c>
      <c r="C77" s="5">
        <v>4.0300000000000002E-2</v>
      </c>
    </row>
    <row r="78" spans="1:3" x14ac:dyDescent="0.2">
      <c r="A78" s="4" t="s">
        <v>259</v>
      </c>
      <c r="B78" s="5">
        <v>23512.5</v>
      </c>
      <c r="C78" s="5">
        <v>4.1799999999999997E-2</v>
      </c>
    </row>
    <row r="79" spans="1:3" x14ac:dyDescent="0.2">
      <c r="A79" s="4" t="s">
        <v>173</v>
      </c>
      <c r="B79" s="5">
        <v>16425</v>
      </c>
      <c r="C79" s="5">
        <v>9.2700000000000005E-2</v>
      </c>
    </row>
    <row r="80" spans="1:3" x14ac:dyDescent="0.2">
      <c r="A80" s="4" t="s">
        <v>287</v>
      </c>
      <c r="B80" s="5">
        <v>36568</v>
      </c>
      <c r="C80" s="5">
        <v>3.2599999999999997E-2</v>
      </c>
    </row>
    <row r="81" spans="1:3" x14ac:dyDescent="0.2">
      <c r="A81" s="4" t="s">
        <v>255</v>
      </c>
      <c r="B81" s="5">
        <v>34431</v>
      </c>
      <c r="C81" s="5">
        <v>4.5900000000000003E-2</v>
      </c>
    </row>
    <row r="82" spans="1:3" x14ac:dyDescent="0.2">
      <c r="A82" s="4" t="s">
        <v>241</v>
      </c>
      <c r="B82" s="5">
        <v>23557</v>
      </c>
      <c r="C82" s="5">
        <v>5.1700000000000003E-2</v>
      </c>
    </row>
    <row r="83" spans="1:3" x14ac:dyDescent="0.2">
      <c r="A83" s="4" t="s">
        <v>289</v>
      </c>
      <c r="B83" s="5">
        <v>17788</v>
      </c>
      <c r="C83" s="5">
        <v>3.1600000000000003E-2</v>
      </c>
    </row>
    <row r="84" spans="1:3" x14ac:dyDescent="0.2">
      <c r="A84" s="4" t="s">
        <v>252</v>
      </c>
      <c r="B84" s="5">
        <v>24682</v>
      </c>
      <c r="C84" s="5">
        <v>2.1500000000000002E-2</v>
      </c>
    </row>
    <row r="85" spans="1:3" x14ac:dyDescent="0.2">
      <c r="A85" s="4" t="s">
        <v>264</v>
      </c>
      <c r="B85" s="5">
        <v>34074</v>
      </c>
      <c r="C85" s="5">
        <v>4.0550000000000003E-2</v>
      </c>
    </row>
    <row r="86" spans="1:3" x14ac:dyDescent="0.2">
      <c r="A86" s="4" t="s">
        <v>254</v>
      </c>
      <c r="B86" s="5">
        <v>34106</v>
      </c>
      <c r="C86" s="5">
        <v>4.2200000000000001E-2</v>
      </c>
    </row>
    <row r="87" spans="1:3" x14ac:dyDescent="0.2">
      <c r="A87" s="4" t="s">
        <v>178</v>
      </c>
      <c r="B87" s="5">
        <v>17393.5</v>
      </c>
      <c r="C87" s="5">
        <v>7.8550000000000009E-2</v>
      </c>
    </row>
    <row r="88" spans="1:3" x14ac:dyDescent="0.2">
      <c r="A88" s="4" t="s">
        <v>300</v>
      </c>
      <c r="B88" s="5">
        <v>51318.666666666664</v>
      </c>
      <c r="C88" s="5">
        <v>1.1666666666666667E-2</v>
      </c>
    </row>
    <row r="89" spans="1:3" x14ac:dyDescent="0.2">
      <c r="A89" s="4" t="s">
        <v>307</v>
      </c>
      <c r="B89" s="5">
        <v>30095</v>
      </c>
      <c r="C89" s="5">
        <v>1.11E-2</v>
      </c>
    </row>
    <row r="90" spans="1:3" x14ac:dyDescent="0.2">
      <c r="A90" s="4" t="s">
        <v>304</v>
      </c>
      <c r="B90" s="5">
        <v>26254</v>
      </c>
      <c r="C90" s="5">
        <v>2.1700000000000001E-2</v>
      </c>
    </row>
    <row r="91" spans="1:3" x14ac:dyDescent="0.2">
      <c r="A91" s="4" t="s">
        <v>208</v>
      </c>
      <c r="B91" s="5">
        <v>36168</v>
      </c>
      <c r="C91" s="5">
        <v>3.3550000000000003E-2</v>
      </c>
    </row>
    <row r="92" spans="1:3" x14ac:dyDescent="0.2">
      <c r="A92" s="4" t="s">
        <v>281</v>
      </c>
      <c r="B92" s="5">
        <v>38644</v>
      </c>
      <c r="C92" s="5">
        <v>3.7199999999999997E-2</v>
      </c>
    </row>
    <row r="93" spans="1:3" x14ac:dyDescent="0.2">
      <c r="A93" s="4" t="s">
        <v>175</v>
      </c>
      <c r="B93" s="5">
        <v>16397</v>
      </c>
      <c r="C93" s="5">
        <v>9.01E-2</v>
      </c>
    </row>
    <row r="94" spans="1:3" x14ac:dyDescent="0.2">
      <c r="A94" s="4" t="s">
        <v>238</v>
      </c>
      <c r="B94" s="5">
        <v>16843</v>
      </c>
      <c r="C94" s="5">
        <v>5.2499999999999998E-2</v>
      </c>
    </row>
    <row r="95" spans="1:3" x14ac:dyDescent="0.2">
      <c r="A95" s="4" t="s">
        <v>292</v>
      </c>
      <c r="B95" s="5">
        <v>31522</v>
      </c>
      <c r="C95" s="5">
        <v>2.7400000000000001E-2</v>
      </c>
    </row>
    <row r="96" spans="1:3" x14ac:dyDescent="0.2">
      <c r="A96" s="4" t="s">
        <v>294</v>
      </c>
      <c r="B96" s="5">
        <v>31881</v>
      </c>
      <c r="C96" s="5">
        <v>2.6200000000000001E-2</v>
      </c>
    </row>
    <row r="97" spans="1:3" x14ac:dyDescent="0.2">
      <c r="A97" s="4" t="s">
        <v>319</v>
      </c>
      <c r="B97" s="5">
        <v>57340</v>
      </c>
      <c r="C97" s="5">
        <v>0</v>
      </c>
    </row>
    <row r="98" spans="1:3" x14ac:dyDescent="0.2">
      <c r="A98" s="4" t="s">
        <v>290</v>
      </c>
      <c r="B98" s="5">
        <v>25045</v>
      </c>
      <c r="C98" s="5">
        <v>3.1099999999999999E-2</v>
      </c>
    </row>
    <row r="99" spans="1:3" x14ac:dyDescent="0.2">
      <c r="A99" s="4" t="s">
        <v>213</v>
      </c>
      <c r="B99" s="5">
        <v>40558.777777777781</v>
      </c>
      <c r="C99" s="5">
        <v>3.4933333333333337E-2</v>
      </c>
    </row>
    <row r="100" spans="1:3" x14ac:dyDescent="0.2">
      <c r="A100" s="4" t="s">
        <v>260</v>
      </c>
      <c r="B100" s="5">
        <v>15550</v>
      </c>
      <c r="C100" s="5">
        <v>4.4999999999999998E-2</v>
      </c>
    </row>
    <row r="101" spans="1:3" x14ac:dyDescent="0.2">
      <c r="A101" s="4" t="s">
        <v>218</v>
      </c>
      <c r="B101" s="5">
        <v>18848</v>
      </c>
      <c r="C101" s="5">
        <v>5.8900000000000001E-2</v>
      </c>
    </row>
    <row r="102" spans="1:3" x14ac:dyDescent="0.2">
      <c r="A102" s="4" t="s">
        <v>225</v>
      </c>
      <c r="B102" s="5">
        <v>16061</v>
      </c>
      <c r="C102" s="5">
        <v>5.6500000000000002E-2</v>
      </c>
    </row>
    <row r="103" spans="1:3" x14ac:dyDescent="0.2">
      <c r="A103" s="4" t="s">
        <v>276</v>
      </c>
      <c r="B103" s="5">
        <v>16749</v>
      </c>
      <c r="C103" s="5">
        <v>3.85E-2</v>
      </c>
    </row>
    <row r="104" spans="1:3" x14ac:dyDescent="0.2">
      <c r="A104" s="4" t="s">
        <v>240</v>
      </c>
      <c r="B104" s="5">
        <v>33178</v>
      </c>
      <c r="C104" s="5">
        <v>3.6850000000000001E-2</v>
      </c>
    </row>
    <row r="105" spans="1:3" x14ac:dyDescent="0.2">
      <c r="A105" s="4" t="s">
        <v>256</v>
      </c>
      <c r="B105" s="5">
        <v>18877</v>
      </c>
      <c r="C105" s="5">
        <v>4.5900000000000003E-2</v>
      </c>
    </row>
    <row r="106" spans="1:3" x14ac:dyDescent="0.2">
      <c r="A106" s="4" t="s">
        <v>232</v>
      </c>
      <c r="B106" s="5">
        <v>17103</v>
      </c>
      <c r="C106" s="5">
        <v>5.4100000000000002E-2</v>
      </c>
    </row>
    <row r="107" spans="1:3" x14ac:dyDescent="0.2">
      <c r="A107" s="4" t="s">
        <v>317</v>
      </c>
      <c r="B107" s="5">
        <v>72737</v>
      </c>
      <c r="C107" s="5">
        <v>0</v>
      </c>
    </row>
    <row r="108" spans="1:3" x14ac:dyDescent="0.2">
      <c r="A108" s="4" t="s">
        <v>266</v>
      </c>
      <c r="B108" s="5">
        <v>25020</v>
      </c>
      <c r="C108" s="5">
        <v>4.2200000000000001E-2</v>
      </c>
    </row>
    <row r="109" spans="1:3" x14ac:dyDescent="0.2">
      <c r="A109" s="4" t="s">
        <v>305</v>
      </c>
      <c r="B109" s="5">
        <v>41753</v>
      </c>
      <c r="C109" s="5">
        <v>1.8249999999999999E-2</v>
      </c>
    </row>
    <row r="110" spans="1:3" x14ac:dyDescent="0.2">
      <c r="A110" s="4" t="s">
        <v>275</v>
      </c>
      <c r="B110" s="5">
        <v>48838</v>
      </c>
      <c r="C110" s="5" t="e">
        <v>#N/A</v>
      </c>
    </row>
    <row r="111" spans="1:3" x14ac:dyDescent="0.2">
      <c r="A111" s="4" t="s">
        <v>194</v>
      </c>
      <c r="B111" s="5">
        <v>17115</v>
      </c>
      <c r="C111" s="5">
        <v>7.17E-2</v>
      </c>
    </row>
    <row r="112" spans="1:3" x14ac:dyDescent="0.2">
      <c r="A112" s="4" t="s">
        <v>186</v>
      </c>
      <c r="B112" s="5">
        <v>17102</v>
      </c>
      <c r="C112" s="5">
        <v>7.6200000000000004E-2</v>
      </c>
    </row>
    <row r="113" spans="1:3" x14ac:dyDescent="0.2">
      <c r="A113" s="4" t="s">
        <v>171</v>
      </c>
      <c r="B113" s="5">
        <v>21715</v>
      </c>
      <c r="C113" s="5">
        <v>9.8400000000000001E-2</v>
      </c>
    </row>
    <row r="114" spans="1:3" x14ac:dyDescent="0.2">
      <c r="A114" s="4" t="s">
        <v>174</v>
      </c>
      <c r="B114" s="5">
        <v>16672</v>
      </c>
      <c r="C114" s="5">
        <v>9.11E-2</v>
      </c>
    </row>
    <row r="115" spans="1:3" x14ac:dyDescent="0.2">
      <c r="A115" s="4" t="s">
        <v>224</v>
      </c>
      <c r="B115" s="5">
        <v>17501</v>
      </c>
      <c r="C115" s="5">
        <v>5.7200000000000001E-2</v>
      </c>
    </row>
    <row r="116" spans="1:3" x14ac:dyDescent="0.2">
      <c r="A116" s="4" t="s">
        <v>239</v>
      </c>
      <c r="B116" s="5">
        <v>21811</v>
      </c>
      <c r="C116" s="5">
        <v>5.2299999999999999E-2</v>
      </c>
    </row>
    <row r="117" spans="1:3" x14ac:dyDescent="0.2">
      <c r="A117" s="4" t="s">
        <v>271</v>
      </c>
      <c r="B117" s="5">
        <v>40828.6</v>
      </c>
      <c r="C117" s="5" t="e">
        <v>#N/A</v>
      </c>
    </row>
    <row r="118" spans="1:3" x14ac:dyDescent="0.2">
      <c r="A118" s="4" t="s">
        <v>233</v>
      </c>
      <c r="B118" s="5">
        <v>23889.666666666668</v>
      </c>
      <c r="C118" s="5">
        <v>4.2066666666666669E-2</v>
      </c>
    </row>
    <row r="119" spans="1:3" x14ac:dyDescent="0.2">
      <c r="A119" s="4" t="s">
        <v>320</v>
      </c>
      <c r="B119" s="5">
        <v>0</v>
      </c>
      <c r="C119" s="5">
        <v>0</v>
      </c>
    </row>
    <row r="120" spans="1:3" x14ac:dyDescent="0.2">
      <c r="A120" s="4" t="s">
        <v>198</v>
      </c>
      <c r="B120" s="5">
        <v>18539</v>
      </c>
      <c r="C120" s="5">
        <v>6.9000000000000006E-2</v>
      </c>
    </row>
    <row r="121" spans="1:3" x14ac:dyDescent="0.2">
      <c r="A121" s="4" t="s">
        <v>288</v>
      </c>
      <c r="B121" s="5">
        <v>16707</v>
      </c>
      <c r="C121" s="5">
        <v>3.2399999999999998E-2</v>
      </c>
    </row>
    <row r="122" spans="1:3" x14ac:dyDescent="0.2">
      <c r="A122" s="4" t="s">
        <v>191</v>
      </c>
      <c r="B122" s="5">
        <v>27125</v>
      </c>
      <c r="C122" s="5">
        <v>7.2400000000000006E-2</v>
      </c>
    </row>
    <row r="123" spans="1:3" x14ac:dyDescent="0.2">
      <c r="A123" s="4" t="s">
        <v>236</v>
      </c>
      <c r="B123" s="5">
        <v>21353.5</v>
      </c>
      <c r="C123" s="5">
        <v>4.0300000000000002E-2</v>
      </c>
    </row>
    <row r="124" spans="1:3" x14ac:dyDescent="0.2">
      <c r="A124" s="4" t="s">
        <v>278</v>
      </c>
      <c r="B124" s="5">
        <v>53867</v>
      </c>
      <c r="C124" s="5" t="e">
        <v>#N/A</v>
      </c>
    </row>
    <row r="125" spans="1:3" x14ac:dyDescent="0.2">
      <c r="A125" s="4" t="s">
        <v>285</v>
      </c>
      <c r="B125" s="5">
        <v>15244</v>
      </c>
      <c r="C125" s="5">
        <v>3.4500000000000003E-2</v>
      </c>
    </row>
    <row r="126" spans="1:3" x14ac:dyDescent="0.2">
      <c r="A126" s="4" t="s">
        <v>169</v>
      </c>
      <c r="B126" s="5">
        <v>15562</v>
      </c>
      <c r="C126" s="5">
        <v>7.6949999999999991E-2</v>
      </c>
    </row>
    <row r="127" spans="1:3" x14ac:dyDescent="0.2">
      <c r="A127" s="4" t="s">
        <v>170</v>
      </c>
      <c r="B127" s="5">
        <v>22904</v>
      </c>
      <c r="C127" s="5">
        <v>9.98E-2</v>
      </c>
    </row>
    <row r="128" spans="1:3" x14ac:dyDescent="0.2">
      <c r="A128" s="4" t="s">
        <v>301</v>
      </c>
      <c r="B128" s="5">
        <v>42649</v>
      </c>
      <c r="C128" s="5">
        <v>2.24E-2</v>
      </c>
    </row>
    <row r="129" spans="1:3" x14ac:dyDescent="0.2">
      <c r="A129" s="4" t="s">
        <v>242</v>
      </c>
      <c r="B129" s="5">
        <v>27093</v>
      </c>
      <c r="C129" s="5">
        <v>5.1400000000000001E-2</v>
      </c>
    </row>
    <row r="130" spans="1:3" x14ac:dyDescent="0.2">
      <c r="A130" s="4" t="s">
        <v>246</v>
      </c>
      <c r="B130" s="5">
        <v>19832</v>
      </c>
      <c r="C130" s="5">
        <v>5.0500000000000003E-2</v>
      </c>
    </row>
    <row r="131" spans="1:3" x14ac:dyDescent="0.2">
      <c r="A131" s="4" t="s">
        <v>312</v>
      </c>
      <c r="B131" s="5">
        <v>57254</v>
      </c>
      <c r="C131" s="5">
        <v>2.5000000000000001E-3</v>
      </c>
    </row>
    <row r="132" spans="1:3" x14ac:dyDescent="0.2">
      <c r="A132" s="4" t="s">
        <v>283</v>
      </c>
      <c r="B132" s="5">
        <v>23274</v>
      </c>
      <c r="C132" s="5">
        <v>3.5000000000000003E-2</v>
      </c>
    </row>
    <row r="133" spans="1:3" x14ac:dyDescent="0.2">
      <c r="A133" s="4" t="s">
        <v>211</v>
      </c>
      <c r="B133" s="5">
        <v>14378.5</v>
      </c>
      <c r="C133" s="5">
        <v>6.105E-2</v>
      </c>
    </row>
    <row r="134" spans="1:3" x14ac:dyDescent="0.2">
      <c r="A134" s="4" t="s">
        <v>258</v>
      </c>
      <c r="B134" s="5">
        <v>35445</v>
      </c>
      <c r="C134" s="5">
        <v>4.5699999999999998E-2</v>
      </c>
    </row>
    <row r="135" spans="1:3" x14ac:dyDescent="0.2">
      <c r="A135" s="4" t="s">
        <v>244</v>
      </c>
      <c r="B135" s="5">
        <v>41713.5</v>
      </c>
      <c r="C135" s="5">
        <v>3.3349999999999998E-2</v>
      </c>
    </row>
    <row r="136" spans="1:3" x14ac:dyDescent="0.2">
      <c r="A136" s="4" t="s">
        <v>179</v>
      </c>
      <c r="B136" s="5">
        <v>20709</v>
      </c>
      <c r="C136" s="5">
        <v>8.4900000000000003E-2</v>
      </c>
    </row>
    <row r="137" spans="1:3" x14ac:dyDescent="0.2">
      <c r="A137" s="4" t="s">
        <v>309</v>
      </c>
      <c r="B137" s="5">
        <v>63200</v>
      </c>
      <c r="C137" s="5">
        <v>9.9000000000000008E-3</v>
      </c>
    </row>
    <row r="138" spans="1:3" x14ac:dyDescent="0.2">
      <c r="A138" s="4" t="s">
        <v>257</v>
      </c>
      <c r="B138" s="5">
        <v>44401.125</v>
      </c>
      <c r="C138" s="5">
        <v>2.3300000000000001E-2</v>
      </c>
    </row>
    <row r="139" spans="1:3" x14ac:dyDescent="0.2">
      <c r="A139" s="4" t="s">
        <v>184</v>
      </c>
      <c r="B139" s="5">
        <v>17781</v>
      </c>
      <c r="C139" s="5">
        <v>7.8700000000000006E-2</v>
      </c>
    </row>
    <row r="140" spans="1:3" x14ac:dyDescent="0.2">
      <c r="A140" s="4" t="s">
        <v>177</v>
      </c>
      <c r="B140" s="5">
        <v>17466</v>
      </c>
      <c r="C140" s="5">
        <v>8.5400000000000004E-2</v>
      </c>
    </row>
    <row r="141" spans="1:3" x14ac:dyDescent="0.2">
      <c r="A141" s="4" t="s">
        <v>166</v>
      </c>
      <c r="B141" s="5">
        <v>16157.25</v>
      </c>
      <c r="C141" s="5">
        <v>6.6525000000000001E-2</v>
      </c>
    </row>
    <row r="142" spans="1:3" x14ac:dyDescent="0.2">
      <c r="A142" s="4" t="s">
        <v>168</v>
      </c>
      <c r="B142" s="5">
        <v>13860</v>
      </c>
      <c r="C142" s="5">
        <v>0.105</v>
      </c>
    </row>
    <row r="143" spans="1:3" x14ac:dyDescent="0.2">
      <c r="A143" s="4" t="s">
        <v>221</v>
      </c>
      <c r="B143" s="5">
        <v>30307</v>
      </c>
      <c r="C143" s="5">
        <v>4.8149999999999998E-2</v>
      </c>
    </row>
    <row r="144" spans="1:3" x14ac:dyDescent="0.2">
      <c r="A144" s="4" t="s">
        <v>267</v>
      </c>
      <c r="B144" s="5">
        <v>41722</v>
      </c>
      <c r="C144" s="5">
        <v>2.9350000000000001E-2</v>
      </c>
    </row>
    <row r="145" spans="1:3" x14ac:dyDescent="0.2">
      <c r="A145" s="4" t="s">
        <v>311</v>
      </c>
      <c r="B145" s="5">
        <v>79320</v>
      </c>
      <c r="C145" s="5">
        <v>3.6499999999999996E-3</v>
      </c>
    </row>
    <row r="146" spans="1:3" x14ac:dyDescent="0.2">
      <c r="A146" s="4" t="s">
        <v>316</v>
      </c>
      <c r="B146" s="5">
        <v>59057</v>
      </c>
      <c r="C146" s="5">
        <v>0</v>
      </c>
    </row>
    <row r="147" spans="1:3" x14ac:dyDescent="0.2">
      <c r="A147" s="4" t="s">
        <v>183</v>
      </c>
      <c r="B147" s="5">
        <v>29494.666666666668</v>
      </c>
      <c r="C147" s="5">
        <v>4.5966666666666663E-2</v>
      </c>
    </row>
    <row r="148" spans="1:3" x14ac:dyDescent="0.2">
      <c r="A148" s="4" t="s">
        <v>182</v>
      </c>
      <c r="B148" s="5">
        <v>16606</v>
      </c>
      <c r="C148" s="5">
        <v>7.9199999999999993E-2</v>
      </c>
    </row>
    <row r="149" spans="1:3" x14ac:dyDescent="0.2">
      <c r="A149" s="4" t="s">
        <v>291</v>
      </c>
      <c r="B149" s="5">
        <v>37673</v>
      </c>
      <c r="C149" s="5">
        <v>2.7799999999999998E-2</v>
      </c>
    </row>
    <row r="150" spans="1:3" x14ac:dyDescent="0.2">
      <c r="A150" s="4" t="s">
        <v>245</v>
      </c>
      <c r="B150" s="5">
        <v>25469</v>
      </c>
      <c r="C150" s="5">
        <v>5.0700000000000002E-2</v>
      </c>
    </row>
    <row r="151" spans="1:3" x14ac:dyDescent="0.2">
      <c r="A151" s="4" t="s">
        <v>263</v>
      </c>
      <c r="B151" s="5">
        <v>33941.5</v>
      </c>
      <c r="C151" s="5">
        <v>3.04E-2</v>
      </c>
    </row>
    <row r="152" spans="1:3" x14ac:dyDescent="0.2">
      <c r="A152" s="4" t="s">
        <v>176</v>
      </c>
      <c r="B152" s="5">
        <v>21326</v>
      </c>
      <c r="C152" s="5">
        <v>8.72E-2</v>
      </c>
    </row>
    <row r="153" spans="1:3" x14ac:dyDescent="0.2">
      <c r="A153" s="4" t="s">
        <v>306</v>
      </c>
      <c r="B153" s="5">
        <v>37470</v>
      </c>
      <c r="C153" s="5">
        <v>1.7600000000000001E-2</v>
      </c>
    </row>
    <row r="154" spans="1:3" x14ac:dyDescent="0.2">
      <c r="A154" s="4" t="s">
        <v>197</v>
      </c>
      <c r="B154" s="5">
        <v>16112</v>
      </c>
      <c r="C154" s="5">
        <v>6.9199999999999998E-2</v>
      </c>
    </row>
    <row r="155" spans="1:3" x14ac:dyDescent="0.2">
      <c r="A155" s="4" t="s">
        <v>296</v>
      </c>
      <c r="B155" s="5">
        <v>43750</v>
      </c>
      <c r="C155" s="5">
        <v>2.5600000000000001E-2</v>
      </c>
    </row>
    <row r="156" spans="1:3" x14ac:dyDescent="0.2">
      <c r="A156" s="4" t="s">
        <v>231</v>
      </c>
      <c r="B156" s="5">
        <v>22619</v>
      </c>
      <c r="C156" s="5">
        <v>5.4100000000000002E-2</v>
      </c>
    </row>
    <row r="157" spans="1:3" x14ac:dyDescent="0.2">
      <c r="A157" s="4" t="s">
        <v>215</v>
      </c>
      <c r="B157" s="5">
        <v>21603</v>
      </c>
      <c r="C157" s="5">
        <v>5.96E-2</v>
      </c>
    </row>
    <row r="158" spans="1:3" x14ac:dyDescent="0.2">
      <c r="A158" s="4" t="s">
        <v>190</v>
      </c>
      <c r="B158" s="5">
        <v>30452</v>
      </c>
      <c r="C158" s="5">
        <v>7.2499999999999995E-2</v>
      </c>
    </row>
    <row r="159" spans="1:3" x14ac:dyDescent="0.2">
      <c r="A159" s="4" t="s">
        <v>214</v>
      </c>
      <c r="B159" s="5">
        <v>18557</v>
      </c>
      <c r="C159" s="5">
        <v>5.9700000000000003E-2</v>
      </c>
    </row>
    <row r="160" spans="1:3" x14ac:dyDescent="0.2">
      <c r="A160" s="4" t="s">
        <v>227</v>
      </c>
      <c r="B160" s="5">
        <v>33523</v>
      </c>
      <c r="C160" s="5">
        <v>4.2633333333333329E-2</v>
      </c>
    </row>
    <row r="161" spans="1:4" x14ac:dyDescent="0.2">
      <c r="A161" s="4" t="s">
        <v>187</v>
      </c>
      <c r="B161" s="5">
        <v>43888</v>
      </c>
      <c r="C161" s="5">
        <v>7.5700000000000003E-2</v>
      </c>
    </row>
    <row r="162" spans="1:4" x14ac:dyDescent="0.2">
      <c r="A162" s="4" t="s">
        <v>202</v>
      </c>
      <c r="B162" s="5">
        <v>23758</v>
      </c>
      <c r="C162" s="5">
        <v>6.6000000000000003E-2</v>
      </c>
    </row>
    <row r="163" spans="1:4" x14ac:dyDescent="0.2">
      <c r="A163" s="4" t="s">
        <v>159</v>
      </c>
      <c r="B163" s="5">
        <v>31942.674922600618</v>
      </c>
      <c r="C163" s="5" t="e">
        <v>#N/A</v>
      </c>
    </row>
    <row r="166" spans="1:4" x14ac:dyDescent="0.2">
      <c r="C166">
        <f>AVERAGE(C125:C162,C118:C123,C111:C116,C61:C109,C4:C59)</f>
        <v>4.6282065004887601E-2</v>
      </c>
      <c r="D166">
        <f>0.046282065</f>
        <v>4.6282064999999997E-2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DFAC-4F0D-C649-8E68-C2E29F23CF30}">
  <dimension ref="A1:O15"/>
  <sheetViews>
    <sheetView workbookViewId="0">
      <selection activeCell="B5" sqref="B5"/>
    </sheetView>
  </sheetViews>
  <sheetFormatPr baseColWidth="10" defaultRowHeight="16" x14ac:dyDescent="0.2"/>
  <cols>
    <col min="2" max="2" width="12.1640625" bestFit="1" customWidth="1"/>
    <col min="3" max="3" width="16.33203125" bestFit="1" customWidth="1"/>
    <col min="5" max="5" width="13" bestFit="1" customWidth="1"/>
    <col min="6" max="6" width="18.33203125" bestFit="1" customWidth="1"/>
    <col min="7" max="7" width="22.83203125" bestFit="1" customWidth="1"/>
    <col min="12" max="13" width="13" bestFit="1" customWidth="1"/>
    <col min="14" max="14" width="23" bestFit="1" customWidth="1"/>
    <col min="15" max="15" width="22.83203125" bestFit="1" customWidth="1"/>
  </cols>
  <sheetData>
    <row r="1" spans="1:15" x14ac:dyDescent="0.2">
      <c r="A1" s="14" t="s">
        <v>324</v>
      </c>
      <c r="B1" s="14" t="s">
        <v>155</v>
      </c>
      <c r="C1" s="14" t="s">
        <v>157</v>
      </c>
      <c r="D1" s="14" t="s">
        <v>154</v>
      </c>
    </row>
    <row r="2" spans="1:15" x14ac:dyDescent="0.2">
      <c r="A2" s="10" t="s">
        <v>325</v>
      </c>
      <c r="B2" s="10">
        <v>34552.406629999998</v>
      </c>
      <c r="C2" s="11">
        <v>1.4999999999999999E-2</v>
      </c>
      <c r="D2" s="9">
        <v>37743.150220913107</v>
      </c>
    </row>
    <row r="3" spans="1:15" x14ac:dyDescent="0.2">
      <c r="A3" s="12" t="s">
        <v>326</v>
      </c>
      <c r="B3" s="13">
        <v>31942.674922600618</v>
      </c>
      <c r="C3" s="12">
        <f>0.046282065</f>
        <v>4.6282064999999997E-2</v>
      </c>
      <c r="D3" s="9">
        <v>27555.033333333333</v>
      </c>
    </row>
    <row r="4" spans="1:15" x14ac:dyDescent="0.2">
      <c r="L4" s="3" t="s">
        <v>158</v>
      </c>
      <c r="M4" t="s">
        <v>327</v>
      </c>
      <c r="N4" t="s">
        <v>328</v>
      </c>
    </row>
    <row r="5" spans="1:15" x14ac:dyDescent="0.2">
      <c r="L5" s="4" t="s">
        <v>326</v>
      </c>
      <c r="M5" s="5">
        <v>31942.674922600618</v>
      </c>
      <c r="N5" s="5">
        <v>4.6282064999999997E-2</v>
      </c>
    </row>
    <row r="6" spans="1:15" x14ac:dyDescent="0.2">
      <c r="L6" s="4" t="s">
        <v>325</v>
      </c>
      <c r="M6" s="5">
        <v>34552.406629999998</v>
      </c>
      <c r="N6" s="5">
        <v>1.4999999999999999E-2</v>
      </c>
    </row>
    <row r="7" spans="1:15" x14ac:dyDescent="0.2">
      <c r="L7" s="4" t="s">
        <v>159</v>
      </c>
      <c r="M7" s="5">
        <v>66495.081552600619</v>
      </c>
      <c r="N7" s="5">
        <v>6.1282064999999997E-2</v>
      </c>
    </row>
    <row r="12" spans="1:15" x14ac:dyDescent="0.2">
      <c r="M12" s="3" t="s">
        <v>158</v>
      </c>
      <c r="N12" t="s">
        <v>329</v>
      </c>
      <c r="O12" t="s">
        <v>330</v>
      </c>
    </row>
    <row r="13" spans="1:15" x14ac:dyDescent="0.2">
      <c r="M13" s="4" t="s">
        <v>326</v>
      </c>
      <c r="N13" s="5">
        <v>27555.033333333333</v>
      </c>
      <c r="O13" s="5">
        <v>4.6282064999999997E-2</v>
      </c>
    </row>
    <row r="14" spans="1:15" x14ac:dyDescent="0.2">
      <c r="M14" s="4" t="s">
        <v>325</v>
      </c>
      <c r="N14" s="5">
        <v>37743.150220913107</v>
      </c>
      <c r="O14" s="5">
        <v>1.4999999999999999E-2</v>
      </c>
    </row>
    <row r="15" spans="1:15" x14ac:dyDescent="0.2">
      <c r="M15" s="4" t="s">
        <v>159</v>
      </c>
      <c r="N15" s="5">
        <v>65298.18355424644</v>
      </c>
      <c r="O15" s="5">
        <v>6.1282064999999997E-2</v>
      </c>
    </row>
  </sheetData>
  <pageMargins left="0.7" right="0.7" top="0.75" bottom="0.75" header="0.3" footer="0.3"/>
  <drawing r:id="rId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 Data Raw</vt:lpstr>
      <vt:lpstr>Baltimore Data Raw</vt:lpstr>
      <vt:lpstr>LA Income v Prison</vt:lpstr>
      <vt:lpstr>Baltimore Income v Prison</vt:lpstr>
      <vt:lpstr>LA Income Histogram</vt:lpstr>
      <vt:lpstr>Baltimore Income Histogram</vt:lpstr>
      <vt:lpstr>LA Male Income v Prison</vt:lpstr>
      <vt:lpstr>Baltimore Male Income v Prison</vt:lpstr>
      <vt:lpstr>Bmore &amp; LA Male Income v Prison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Diallo Scott</cp:lastModifiedBy>
  <dcterms:created xsi:type="dcterms:W3CDTF">2020-02-11T22:58:03Z</dcterms:created>
  <dcterms:modified xsi:type="dcterms:W3CDTF">2020-02-14T03:26:21Z</dcterms:modified>
</cp:coreProperties>
</file>