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cdc-my.sharepoint.com/personal/yql8_cdc_gov/Documents/GitHub/mpox-case-control-ve_analysis/results_output/"/>
    </mc:Choice>
  </mc:AlternateContent>
  <xr:revisionPtr revIDLastSave="208" documentId="8_{0EC2AD7C-BE50-41B6-A363-0DCB5C8E73C3}" xr6:coauthVersionLast="47" xr6:coauthVersionMax="47" xr10:uidLastSave="{AEC213D3-4A30-455E-AB03-9F120F37A854}"/>
  <bookViews>
    <workbookView xWindow="28720" yWindow="-2820" windowWidth="22240" windowHeight="17430" activeTab="1" xr2:uid="{6F4F609F-3158-4218-8997-77A36C3599D1}"/>
  </bookViews>
  <sheets>
    <sheet name="PEP vax status" sheetId="3" r:id="rId1"/>
    <sheet name="Table 1." sheetId="1" r:id="rId2"/>
    <sheet name="Sheet2"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 i="3" l="1"/>
  <c r="F28" i="3"/>
</calcChain>
</file>

<file path=xl/sharedStrings.xml><?xml version="1.0" encoding="utf-8"?>
<sst xmlns="http://schemas.openxmlformats.org/spreadsheetml/2006/main" count="219" uniqueCount="119">
  <si>
    <t>Distribution of self-reported PEP vaccination status using unmatched data with complete set of minimum data elements</t>
  </si>
  <si>
    <t>Case status</t>
  </si>
  <si>
    <t>Vaccination status (main model)</t>
  </si>
  <si>
    <r>
      <t>Self-reported PEP status</t>
    </r>
    <r>
      <rPr>
        <vertAlign val="superscript"/>
        <sz val="11"/>
        <color theme="1"/>
        <rFont val="Calibri"/>
        <family val="2"/>
        <scheme val="minor"/>
      </rPr>
      <t>a</t>
    </r>
  </si>
  <si>
    <r>
      <t>Vaccination scenarios</t>
    </r>
    <r>
      <rPr>
        <vertAlign val="superscript"/>
        <sz val="11"/>
        <color theme="1"/>
        <rFont val="Calibri"/>
        <family val="2"/>
        <scheme val="minor"/>
      </rPr>
      <t>b</t>
    </r>
  </si>
  <si>
    <t>N</t>
  </si>
  <si>
    <t>%</t>
  </si>
  <si>
    <t>Case</t>
  </si>
  <si>
    <t>Fully vaccinated</t>
  </si>
  <si>
    <t>PEP-Vaccinated</t>
  </si>
  <si>
    <t>S7</t>
  </si>
  <si>
    <t>Partially vaccinated</t>
  </si>
  <si>
    <t>S4</t>
  </si>
  <si>
    <t>S6</t>
  </si>
  <si>
    <t>Unvaccinated</t>
  </si>
  <si>
    <t>S2</t>
  </si>
  <si>
    <t>S1</t>
  </si>
  <si>
    <t>S3</t>
  </si>
  <si>
    <t>S5</t>
  </si>
  <si>
    <t>Control</t>
  </si>
  <si>
    <r>
      <rPr>
        <vertAlign val="superscript"/>
        <sz val="11"/>
        <color theme="1"/>
        <rFont val="Calibri"/>
        <family val="2"/>
        <scheme val="minor"/>
      </rPr>
      <t>a</t>
    </r>
    <r>
      <rPr>
        <sz val="11"/>
        <color theme="1"/>
        <rFont val="Calibri"/>
        <family val="2"/>
        <scheme val="minor"/>
      </rPr>
      <t>PEP vaccinated are respondents who receiving the JYNNEOS vaccine because they were exposed to someone with mpox and received their first dose within 13 days of exposure, regardless of vaccination status. The unvaccinated are respondents who did not have documented vaccination records or self-report receiving a vaccinated AND did no self-report PEP.</t>
    </r>
  </si>
  <si>
    <r>
      <rPr>
        <vertAlign val="superscript"/>
        <sz val="11"/>
        <color theme="1"/>
        <rFont val="Calibri"/>
        <family val="2"/>
        <scheme val="minor"/>
      </rPr>
      <t>b</t>
    </r>
    <r>
      <rPr>
        <sz val="11"/>
        <color theme="1"/>
        <rFont val="Calibri"/>
        <family val="2"/>
        <scheme val="minor"/>
      </rPr>
      <t>These are based on the manual review definitions. S2 are those who were vaccinated post index event date and S3 is considered PEP based on vaccination timing.</t>
    </r>
  </si>
  <si>
    <t>TABLE 1. Characteristics of cases and controls— United States, August – December 2022</t>
  </si>
  <si>
    <t>Characteristic</t>
  </si>
  <si>
    <t>Cases (%)</t>
  </si>
  <si>
    <t>Controls (%)</t>
  </si>
  <si>
    <t>N (%)</t>
  </si>
  <si>
    <t>Total</t>
  </si>
  <si>
    <t>Age</t>
  </si>
  <si>
    <t>18-29</t>
  </si>
  <si>
    <t>30-39</t>
  </si>
  <si>
    <t>40-49</t>
  </si>
  <si>
    <t>Race/ethnicity</t>
  </si>
  <si>
    <t>Black or African American</t>
  </si>
  <si>
    <t>White</t>
  </si>
  <si>
    <t>Hispanic</t>
  </si>
  <si>
    <t>Asian</t>
  </si>
  <si>
    <t>Native Hawaiian or Other Pacific Islander</t>
  </si>
  <si>
    <t>American Indian or Alaska Native</t>
  </si>
  <si>
    <t>Multiracial</t>
  </si>
  <si>
    <t>Other</t>
  </si>
  <si>
    <t>Gender identity</t>
  </si>
  <si>
    <t>Male</t>
  </si>
  <si>
    <t>Female</t>
  </si>
  <si>
    <t>Transgender</t>
  </si>
  <si>
    <t>female</t>
  </si>
  <si>
    <t>Transgender male</t>
  </si>
  <si>
    <t>Another gender</t>
  </si>
  <si>
    <t>identity</t>
  </si>
  <si>
    <t>Insurance status</t>
  </si>
  <si>
    <t>Public</t>
  </si>
  <si>
    <t>Private</t>
  </si>
  <si>
    <t>Both</t>
  </si>
  <si>
    <t>None</t>
  </si>
  <si>
    <t>Unknown</t>
  </si>
  <si>
    <t>Site</t>
  </si>
  <si>
    <t>California</t>
  </si>
  <si>
    <t>California – LA County</t>
  </si>
  <si>
    <t>Connecticut</t>
  </si>
  <si>
    <t>Colorado</t>
  </si>
  <si>
    <t>Delaware</t>
  </si>
  <si>
    <t>Georgia</t>
  </si>
  <si>
    <t>Maryland</t>
  </si>
  <si>
    <t>Minnesota</t>
  </si>
  <si>
    <t>New York City</t>
  </si>
  <si>
    <t>New York State</t>
  </si>
  <si>
    <t>Tennessee</t>
  </si>
  <si>
    <t>Washington, D.C.</t>
  </si>
  <si>
    <t>Housing in past 3 weeks</t>
  </si>
  <si>
    <t>Homeless shelter</t>
  </si>
  <si>
    <t>Unsheltered</t>
  </si>
  <si>
    <r>
      <t>Transactional sex</t>
    </r>
    <r>
      <rPr>
        <sz val="8"/>
        <color theme="1"/>
        <rFont val="Calibri"/>
        <family val="2"/>
        <scheme val="minor"/>
      </rPr>
      <t>  </t>
    </r>
  </si>
  <si>
    <t>Yes</t>
  </si>
  <si>
    <t>No</t>
  </si>
  <si>
    <r>
      <t>Don’t know</t>
    </r>
    <r>
      <rPr>
        <sz val="8"/>
        <color theme="1"/>
        <rFont val="Calibri"/>
        <family val="2"/>
        <scheme val="minor"/>
      </rPr>
      <t> </t>
    </r>
  </si>
  <si>
    <t>HIV status</t>
  </si>
  <si>
    <t>Living with HIV</t>
  </si>
  <si>
    <t>CD4 count &lt;200</t>
  </si>
  <si>
    <t>Missed &gt;2 days of medication</t>
  </si>
  <si>
    <t>Not living with HIV</t>
  </si>
  <si>
    <t>HIV PrEP</t>
  </si>
  <si>
    <t>Don’t know</t>
  </si>
  <si>
    <t>Immunocompromising condition or medication (other than HIV)</t>
  </si>
  <si>
    <r>
      <t xml:space="preserve">  </t>
    </r>
    <r>
      <rPr>
        <sz val="11"/>
        <color theme="1"/>
        <rFont val="Calibri"/>
        <family val="2"/>
        <scheme val="minor"/>
      </rPr>
      <t>Yes</t>
    </r>
  </si>
  <si>
    <r>
      <t xml:space="preserve">  </t>
    </r>
    <r>
      <rPr>
        <sz val="11"/>
        <color theme="1"/>
        <rFont val="Calibri"/>
        <family val="2"/>
        <scheme val="minor"/>
      </rPr>
      <t>No</t>
    </r>
  </si>
  <si>
    <r>
      <t xml:space="preserve">  </t>
    </r>
    <r>
      <rPr>
        <sz val="11"/>
        <color theme="1"/>
        <rFont val="Calibri"/>
        <family val="2"/>
        <scheme val="minor"/>
      </rPr>
      <t>Don’t know</t>
    </r>
  </si>
  <si>
    <t>Add: STI dx</t>
  </si>
  <si>
    <t>Add: location of healthcare</t>
  </si>
  <si>
    <t>Close contact with diagnosed mpox case</t>
  </si>
  <si>
    <t>Number of sexual partners</t>
  </si>
  <si>
    <t>≥ 4</t>
  </si>
  <si>
    <t>Vaccination Status</t>
  </si>
  <si>
    <r>
      <t>Fully Vaccinated</t>
    </r>
    <r>
      <rPr>
        <sz val="11"/>
        <color theme="1"/>
        <rFont val="Calibri"/>
        <family val="2"/>
        <scheme val="minor"/>
      </rPr>
      <t>‡‡</t>
    </r>
  </si>
  <si>
    <t xml:space="preserve">Overall </t>
  </si>
  <si>
    <t>Administration Timing Relative to Index Event (IE)</t>
  </si>
  <si>
    <t>Dose 2 24-28 day interval and ≥ 14 days before IE</t>
  </si>
  <si>
    <t>Dose 2 29-45 day interval and ≥ 14 days before IE</t>
  </si>
  <si>
    <r>
      <t xml:space="preserve">Dose 2 ≥46 day interval and </t>
    </r>
    <r>
      <rPr>
        <sz val="11"/>
        <color theme="1"/>
        <rFont val="Calibri"/>
        <family val="2"/>
        <scheme val="minor"/>
      </rPr>
      <t>≥ 14</t>
    </r>
    <r>
      <rPr>
        <sz val="11"/>
        <color rgb="FF000000"/>
        <rFont val="Calibri"/>
        <family val="2"/>
        <scheme val="minor"/>
      </rPr>
      <t xml:space="preserve"> days before IE</t>
    </r>
  </si>
  <si>
    <t>Administration Route</t>
  </si>
  <si>
    <t>Both administrations subcutaneous</t>
  </si>
  <si>
    <t>Both administrations intradermal</t>
  </si>
  <si>
    <t>Heterologous administration</t>
  </si>
  <si>
    <t>Other/Missing</t>
  </si>
  <si>
    <r>
      <t>Partially Vaccinated</t>
    </r>
    <r>
      <rPr>
        <sz val="11"/>
        <color theme="1"/>
        <rFont val="Calibri"/>
        <family val="2"/>
        <scheme val="minor"/>
      </rPr>
      <t>§§</t>
    </r>
  </si>
  <si>
    <t>Overall</t>
  </si>
  <si>
    <t>Administration Timing Relative to IE</t>
  </si>
  <si>
    <t>Dose 1 ≥ 14 days before IE</t>
  </si>
  <si>
    <t xml:space="preserve">Dose 2 ≥ 24-day interval and &lt; 14 days before IE </t>
  </si>
  <si>
    <t>Dose 2 after IE</t>
  </si>
  <si>
    <t xml:space="preserve">  Subcutaneous administration</t>
  </si>
  <si>
    <t xml:space="preserve">  Intradermal administration</t>
  </si>
  <si>
    <r>
      <t>Unvaccinated</t>
    </r>
    <r>
      <rPr>
        <sz val="11"/>
        <color theme="1"/>
        <rFont val="Calibri"/>
        <family val="2"/>
        <scheme val="minor"/>
      </rPr>
      <t>¶¶</t>
    </r>
  </si>
  <si>
    <t>No documented doses</t>
  </si>
  <si>
    <t>Dose 1 on same day as IE</t>
  </si>
  <si>
    <t>Dose 1 after IE</t>
  </si>
  <si>
    <t>AC: Suggest using same categories as model</t>
  </si>
  <si>
    <t>AC: Male, female, transgender, another gender identity</t>
  </si>
  <si>
    <t>AC: I would combine these as reported experiencing homelessness in past week (yes/no)</t>
  </si>
  <si>
    <t>AC: would combine as used in model (if not already)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</si>
</sst>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0"/>
      <color rgb="FF222222"/>
      <name val="Open Sans"/>
      <family val="2"/>
    </font>
    <font>
      <sz val="8"/>
      <color theme="1"/>
      <name val="Calibri"/>
      <family val="2"/>
      <scheme val="minor"/>
    </font>
    <font>
      <i/>
      <sz val="11"/>
      <color theme="1"/>
      <name val="Calibri"/>
      <family val="2"/>
      <scheme val="minor"/>
    </font>
    <font>
      <sz val="11"/>
      <color rgb="FF000000"/>
      <name val="Calibri"/>
      <family val="2"/>
      <scheme val="minor"/>
    </font>
    <font>
      <i/>
      <sz val="11"/>
      <color rgb="FF000000"/>
      <name val="Calibri"/>
      <family val="2"/>
      <scheme val="minor"/>
    </font>
    <font>
      <vertAlign val="superscript"/>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3" fillId="0" borderId="0" xfId="0" applyFont="1" applyAlignment="1">
      <alignment vertical="center"/>
    </xf>
    <xf numFmtId="0" fontId="2" fillId="0" borderId="1" xfId="0" applyFont="1" applyBorder="1" applyAlignment="1">
      <alignment vertical="center" wrapText="1"/>
    </xf>
    <xf numFmtId="0" fontId="2" fillId="0" borderId="0" xfId="0" applyFont="1" applyBorder="1" applyAlignment="1">
      <alignment vertical="center" wrapText="1"/>
    </xf>
    <xf numFmtId="0" fontId="0" fillId="0" borderId="0" xfId="0" applyBorder="1" applyAlignment="1">
      <alignment vertical="center" wrapText="1"/>
    </xf>
    <xf numFmtId="0" fontId="0" fillId="0" borderId="0" xfId="0" applyBorder="1" applyAlignment="1">
      <alignment horizontal="left" vertical="center" wrapText="1" indent="1"/>
    </xf>
    <xf numFmtId="0" fontId="0" fillId="0" borderId="0" xfId="0" applyBorder="1" applyAlignment="1">
      <alignment horizontal="left" vertical="center" wrapText="1" indent="2"/>
    </xf>
    <xf numFmtId="0" fontId="0" fillId="0" borderId="0" xfId="0" applyFont="1" applyBorder="1" applyAlignment="1">
      <alignment horizontal="left" vertical="center" wrapText="1" indent="1"/>
    </xf>
    <xf numFmtId="0" fontId="0" fillId="0" borderId="0" xfId="0" applyFont="1" applyBorder="1" applyAlignment="1">
      <alignment horizontal="left" vertical="center" wrapText="1" indent="2"/>
    </xf>
    <xf numFmtId="0" fontId="0" fillId="0" borderId="0" xfId="0" applyFill="1" applyBorder="1" applyAlignment="1">
      <alignment horizontal="left" vertical="center" wrapText="1" indent="1"/>
    </xf>
    <xf numFmtId="0" fontId="0" fillId="0" borderId="0" xfId="0" applyFont="1" applyBorder="1" applyAlignment="1">
      <alignment horizontal="left" vertical="center" wrapText="1" indent="3"/>
    </xf>
    <xf numFmtId="0" fontId="2" fillId="0" borderId="0" xfId="0" applyFont="1" applyBorder="1" applyAlignment="1">
      <alignment horizontal="left" vertical="center" wrapText="1" indent="1"/>
    </xf>
    <xf numFmtId="0" fontId="5" fillId="0" borderId="2" xfId="0" applyFont="1" applyBorder="1" applyAlignment="1">
      <alignment vertical="center" wrapText="1"/>
    </xf>
    <xf numFmtId="0" fontId="0" fillId="0" borderId="2" xfId="0" applyBorder="1" applyAlignment="1">
      <alignment horizontal="left" vertical="center" wrapText="1" indent="1"/>
    </xf>
    <xf numFmtId="0" fontId="5" fillId="0" borderId="2" xfId="0" applyFont="1" applyBorder="1" applyAlignment="1">
      <alignment horizontal="left" vertical="center" wrapText="1" indent="1"/>
    </xf>
    <xf numFmtId="0" fontId="6" fillId="0" borderId="2" xfId="0" applyFont="1" applyBorder="1" applyAlignment="1">
      <alignment horizontal="left" vertical="center" wrapText="1" indent="1"/>
    </xf>
    <xf numFmtId="0" fontId="7" fillId="0" borderId="2" xfId="0" applyFont="1" applyBorder="1" applyAlignment="1">
      <alignment horizontal="left" vertical="center" wrapText="1" indent="1"/>
    </xf>
    <xf numFmtId="0" fontId="0" fillId="0" borderId="0" xfId="0" applyAlignment="1">
      <alignment horizontal="left" indent="1"/>
    </xf>
    <xf numFmtId="0" fontId="0" fillId="0" borderId="3" xfId="0" applyBorder="1"/>
    <xf numFmtId="0" fontId="0" fillId="0" borderId="4" xfId="0" applyBorder="1"/>
    <xf numFmtId="164" fontId="0" fillId="0" borderId="0" xfId="1" applyNumberFormat="1" applyFont="1"/>
    <xf numFmtId="0" fontId="0" fillId="0" borderId="3" xfId="0" applyBorder="1" applyAlignment="1">
      <alignment wrapText="1"/>
    </xf>
    <xf numFmtId="0" fontId="0" fillId="0" borderId="0" xfId="0" applyAlignment="1">
      <alignment horizontal="left" wrapText="1"/>
    </xf>
    <xf numFmtId="0" fontId="0" fillId="0" borderId="0" xfId="0" applyBorder="1" applyAlignment="1">
      <alignment vertical="center" wrapText="1"/>
    </xf>
    <xf numFmtId="0" fontId="9" fillId="0" borderId="0" xfId="0" applyFont="1"/>
    <xf numFmtId="0" fontId="0" fillId="2" borderId="0" xfId="0" applyFill="1" applyBorder="1" applyAlignment="1">
      <alignment horizontal="left" vertical="center" wrapText="1" indent="1"/>
    </xf>
    <xf numFmtId="0" fontId="0" fillId="3" borderId="0" xfId="0" applyFill="1" applyBorder="1" applyAlignment="1">
      <alignment horizontal="left" vertical="center" wrapText="1" indent="1"/>
    </xf>
    <xf numFmtId="0" fontId="0" fillId="4" borderId="0" xfId="0" applyFill="1" applyBorder="1" applyAlignment="1">
      <alignment horizontal="left" vertical="center" wrapText="1" inden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9FB-E0E9-431A-BB77-A538DCF0995E}">
  <dimension ref="B2:G33"/>
  <sheetViews>
    <sheetView topLeftCell="A7" workbookViewId="0">
      <selection activeCell="C48" sqref="C48"/>
    </sheetView>
  </sheetViews>
  <sheetFormatPr defaultRowHeight="14.5" x14ac:dyDescent="0.35"/>
  <cols>
    <col min="2" max="2" width="10.54296875" bestFit="1" customWidth="1"/>
    <col min="3" max="3" width="18.26953125" customWidth="1"/>
    <col min="4" max="4" width="15" customWidth="1"/>
    <col min="5" max="5" width="10.81640625" customWidth="1"/>
    <col min="6" max="6" width="8.26953125" customWidth="1"/>
    <col min="7" max="7" width="10.7265625" bestFit="1" customWidth="1"/>
  </cols>
  <sheetData>
    <row r="2" spans="2:7" x14ac:dyDescent="0.35">
      <c r="B2" t="s">
        <v>0</v>
      </c>
    </row>
    <row r="4" spans="2:7" ht="28.9" customHeight="1" x14ac:dyDescent="0.35">
      <c r="B4" s="18" t="s">
        <v>1</v>
      </c>
      <c r="C4" s="21" t="s">
        <v>2</v>
      </c>
      <c r="D4" s="21" t="s">
        <v>3</v>
      </c>
      <c r="E4" s="21" t="s">
        <v>4</v>
      </c>
      <c r="F4" s="18" t="s">
        <v>5</v>
      </c>
      <c r="G4" s="18" t="s">
        <v>6</v>
      </c>
    </row>
    <row r="5" spans="2:7" x14ac:dyDescent="0.35">
      <c r="B5" t="s">
        <v>7</v>
      </c>
      <c r="C5" t="s">
        <v>8</v>
      </c>
      <c r="D5" t="s">
        <v>9</v>
      </c>
      <c r="E5" t="s">
        <v>10</v>
      </c>
      <c r="F5">
        <v>1</v>
      </c>
      <c r="G5">
        <v>0.1</v>
      </c>
    </row>
    <row r="6" spans="2:7" x14ac:dyDescent="0.35">
      <c r="B6" t="s">
        <v>7</v>
      </c>
      <c r="C6" t="s">
        <v>8</v>
      </c>
      <c r="E6" t="s">
        <v>10</v>
      </c>
      <c r="F6">
        <v>30</v>
      </c>
      <c r="G6">
        <v>2.9</v>
      </c>
    </row>
    <row r="7" spans="2:7" x14ac:dyDescent="0.35">
      <c r="B7" t="s">
        <v>7</v>
      </c>
      <c r="C7" t="s">
        <v>11</v>
      </c>
      <c r="D7" t="s">
        <v>9</v>
      </c>
      <c r="E7" t="s">
        <v>12</v>
      </c>
      <c r="F7">
        <v>6</v>
      </c>
      <c r="G7">
        <v>0.6</v>
      </c>
    </row>
    <row r="8" spans="2:7" x14ac:dyDescent="0.35">
      <c r="B8" t="s">
        <v>7</v>
      </c>
      <c r="C8" t="s">
        <v>11</v>
      </c>
      <c r="E8" t="s">
        <v>12</v>
      </c>
      <c r="F8">
        <v>37</v>
      </c>
      <c r="G8">
        <v>3.6</v>
      </c>
    </row>
    <row r="9" spans="2:7" x14ac:dyDescent="0.35">
      <c r="B9" t="s">
        <v>7</v>
      </c>
      <c r="C9" t="s">
        <v>11</v>
      </c>
      <c r="E9" t="s">
        <v>13</v>
      </c>
      <c r="F9">
        <v>11</v>
      </c>
      <c r="G9">
        <v>1.1000000000000001</v>
      </c>
    </row>
    <row r="10" spans="2:7" x14ac:dyDescent="0.35">
      <c r="B10" t="s">
        <v>7</v>
      </c>
      <c r="C10" t="s">
        <v>14</v>
      </c>
      <c r="D10" t="s">
        <v>9</v>
      </c>
      <c r="E10" t="s">
        <v>15</v>
      </c>
      <c r="F10">
        <v>12</v>
      </c>
      <c r="G10">
        <v>1.2</v>
      </c>
    </row>
    <row r="11" spans="2:7" x14ac:dyDescent="0.35">
      <c r="B11" t="s">
        <v>7</v>
      </c>
      <c r="C11" t="s">
        <v>14</v>
      </c>
      <c r="D11" t="s">
        <v>14</v>
      </c>
      <c r="E11" t="s">
        <v>16</v>
      </c>
      <c r="F11">
        <v>178</v>
      </c>
      <c r="G11">
        <v>17.100000000000001</v>
      </c>
    </row>
    <row r="12" spans="2:7" x14ac:dyDescent="0.35">
      <c r="B12" t="s">
        <v>7</v>
      </c>
      <c r="C12" t="s">
        <v>14</v>
      </c>
      <c r="D12" t="s">
        <v>14</v>
      </c>
      <c r="E12" t="s">
        <v>15</v>
      </c>
      <c r="F12">
        <v>15</v>
      </c>
      <c r="G12">
        <v>1.4</v>
      </c>
    </row>
    <row r="13" spans="2:7" x14ac:dyDescent="0.35">
      <c r="B13" t="s">
        <v>7</v>
      </c>
      <c r="D13" t="s">
        <v>9</v>
      </c>
      <c r="E13" t="s">
        <v>17</v>
      </c>
      <c r="F13">
        <v>15</v>
      </c>
      <c r="G13">
        <v>1.4</v>
      </c>
    </row>
    <row r="14" spans="2:7" x14ac:dyDescent="0.35">
      <c r="B14" t="s">
        <v>7</v>
      </c>
      <c r="E14" t="s">
        <v>17</v>
      </c>
      <c r="F14">
        <v>15</v>
      </c>
      <c r="G14">
        <v>1.4</v>
      </c>
    </row>
    <row r="15" spans="2:7" x14ac:dyDescent="0.35">
      <c r="B15" t="s">
        <v>7</v>
      </c>
      <c r="E15" t="s">
        <v>18</v>
      </c>
      <c r="F15">
        <v>1</v>
      </c>
      <c r="G15">
        <v>0.1</v>
      </c>
    </row>
    <row r="16" spans="2:7" x14ac:dyDescent="0.35">
      <c r="B16" t="s">
        <v>19</v>
      </c>
      <c r="C16" t="s">
        <v>8</v>
      </c>
      <c r="D16" t="s">
        <v>9</v>
      </c>
      <c r="E16" t="s">
        <v>10</v>
      </c>
      <c r="F16">
        <v>15</v>
      </c>
      <c r="G16">
        <v>1.4</v>
      </c>
    </row>
    <row r="17" spans="2:7" x14ac:dyDescent="0.35">
      <c r="B17" t="s">
        <v>19</v>
      </c>
      <c r="C17" t="s">
        <v>8</v>
      </c>
      <c r="E17" t="s">
        <v>10</v>
      </c>
      <c r="F17">
        <v>222</v>
      </c>
      <c r="G17">
        <v>21.3</v>
      </c>
    </row>
    <row r="18" spans="2:7" x14ac:dyDescent="0.35">
      <c r="B18" t="s">
        <v>19</v>
      </c>
      <c r="C18" t="s">
        <v>11</v>
      </c>
      <c r="D18" t="s">
        <v>9</v>
      </c>
      <c r="E18" t="s">
        <v>12</v>
      </c>
      <c r="F18">
        <v>7</v>
      </c>
      <c r="G18">
        <v>0.7</v>
      </c>
    </row>
    <row r="19" spans="2:7" x14ac:dyDescent="0.35">
      <c r="B19" t="s">
        <v>19</v>
      </c>
      <c r="C19" t="s">
        <v>11</v>
      </c>
      <c r="E19" t="s">
        <v>12</v>
      </c>
      <c r="F19">
        <v>171</v>
      </c>
      <c r="G19">
        <v>16.399999999999999</v>
      </c>
    </row>
    <row r="20" spans="2:7" x14ac:dyDescent="0.35">
      <c r="B20" t="s">
        <v>19</v>
      </c>
      <c r="C20" t="s">
        <v>11</v>
      </c>
      <c r="E20" t="s">
        <v>13</v>
      </c>
      <c r="F20">
        <v>57</v>
      </c>
      <c r="G20">
        <v>5.5</v>
      </c>
    </row>
    <row r="21" spans="2:7" x14ac:dyDescent="0.35">
      <c r="B21" t="s">
        <v>19</v>
      </c>
      <c r="C21" t="s">
        <v>14</v>
      </c>
      <c r="D21" t="s">
        <v>9</v>
      </c>
      <c r="E21" t="s">
        <v>15</v>
      </c>
      <c r="F21">
        <v>3</v>
      </c>
      <c r="G21">
        <v>0.3</v>
      </c>
    </row>
    <row r="22" spans="2:7" x14ac:dyDescent="0.35">
      <c r="B22" t="s">
        <v>19</v>
      </c>
      <c r="C22" t="s">
        <v>14</v>
      </c>
      <c r="D22" t="s">
        <v>14</v>
      </c>
      <c r="E22" t="s">
        <v>16</v>
      </c>
      <c r="F22">
        <v>121</v>
      </c>
      <c r="G22">
        <v>11.6</v>
      </c>
    </row>
    <row r="23" spans="2:7" x14ac:dyDescent="0.35">
      <c r="B23" t="s">
        <v>19</v>
      </c>
      <c r="C23" t="s">
        <v>14</v>
      </c>
      <c r="D23" t="s">
        <v>14</v>
      </c>
      <c r="E23" t="s">
        <v>15</v>
      </c>
      <c r="F23">
        <v>84</v>
      </c>
      <c r="G23">
        <v>8.1</v>
      </c>
    </row>
    <row r="24" spans="2:7" x14ac:dyDescent="0.35">
      <c r="B24" t="s">
        <v>19</v>
      </c>
      <c r="D24" t="s">
        <v>9</v>
      </c>
      <c r="E24" t="s">
        <v>17</v>
      </c>
      <c r="F24">
        <v>2</v>
      </c>
      <c r="G24">
        <v>0.2</v>
      </c>
    </row>
    <row r="25" spans="2:7" x14ac:dyDescent="0.35">
      <c r="B25" t="s">
        <v>19</v>
      </c>
      <c r="D25" t="s">
        <v>9</v>
      </c>
      <c r="E25" t="s">
        <v>18</v>
      </c>
      <c r="F25">
        <v>2</v>
      </c>
      <c r="G25">
        <v>0.2</v>
      </c>
    </row>
    <row r="26" spans="2:7" x14ac:dyDescent="0.35">
      <c r="B26" t="s">
        <v>19</v>
      </c>
      <c r="E26" t="s">
        <v>17</v>
      </c>
      <c r="F26">
        <v>36</v>
      </c>
      <c r="G26">
        <v>3.5</v>
      </c>
    </row>
    <row r="27" spans="2:7" x14ac:dyDescent="0.35">
      <c r="B27" s="19" t="s">
        <v>19</v>
      </c>
      <c r="C27" s="19"/>
      <c r="D27" s="19"/>
      <c r="E27" s="19" t="s">
        <v>18</v>
      </c>
      <c r="F27" s="19">
        <v>7</v>
      </c>
      <c r="G27" s="19">
        <v>0.7</v>
      </c>
    </row>
    <row r="28" spans="2:7" x14ac:dyDescent="0.35">
      <c r="F28" s="20">
        <f>SUM(F5:F27)</f>
        <v>1048</v>
      </c>
      <c r="G28" s="20">
        <f>SUM(G5:G27)</f>
        <v>100.79999999999998</v>
      </c>
    </row>
    <row r="30" spans="2:7" ht="70.900000000000006" customHeight="1" x14ac:dyDescent="0.35">
      <c r="B30" s="22" t="s">
        <v>20</v>
      </c>
      <c r="C30" s="22"/>
      <c r="D30" s="22"/>
      <c r="E30" s="22"/>
      <c r="F30" s="22"/>
      <c r="G30" s="22"/>
    </row>
    <row r="31" spans="2:7" ht="16.149999999999999" customHeight="1" x14ac:dyDescent="0.35">
      <c r="B31" s="22" t="s">
        <v>21</v>
      </c>
      <c r="C31" s="22"/>
      <c r="D31" s="22"/>
      <c r="E31" s="22"/>
      <c r="F31" s="22"/>
      <c r="G31" s="22"/>
    </row>
    <row r="32" spans="2:7" x14ac:dyDescent="0.35">
      <c r="B32" s="22"/>
      <c r="C32" s="22"/>
      <c r="D32" s="22"/>
      <c r="E32" s="22"/>
      <c r="F32" s="22"/>
      <c r="G32" s="22"/>
    </row>
    <row r="33" spans="2:7" x14ac:dyDescent="0.35">
      <c r="B33" s="22"/>
      <c r="C33" s="22"/>
      <c r="D33" s="22"/>
      <c r="E33" s="22"/>
      <c r="F33" s="22"/>
      <c r="G33" s="22"/>
    </row>
  </sheetData>
  <mergeCells count="2">
    <mergeCell ref="B30:G30"/>
    <mergeCell ref="B31:G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7C710-861B-4BB5-8D4C-F550153D3E61}">
  <dimension ref="A2:D113"/>
  <sheetViews>
    <sheetView tabSelected="1" zoomScale="120" zoomScaleNormal="120" workbookViewId="0">
      <selection activeCell="D88" sqref="D88"/>
    </sheetView>
  </sheetViews>
  <sheetFormatPr defaultRowHeight="14.5" x14ac:dyDescent="0.35"/>
  <cols>
    <col min="2" max="2" width="45.1796875" customWidth="1"/>
    <col min="3" max="3" width="17.26953125" customWidth="1"/>
    <col min="4" max="4" width="16.453125" customWidth="1"/>
  </cols>
  <sheetData>
    <row r="2" spans="1:4" x14ac:dyDescent="0.35">
      <c r="A2" s="1" t="s">
        <v>22</v>
      </c>
    </row>
    <row r="5" spans="1:4" x14ac:dyDescent="0.35">
      <c r="B5" s="3" t="s">
        <v>23</v>
      </c>
      <c r="C5" s="3" t="s">
        <v>24</v>
      </c>
      <c r="D5" s="3" t="s">
        <v>25</v>
      </c>
    </row>
    <row r="6" spans="1:4" x14ac:dyDescent="0.35">
      <c r="B6" s="3"/>
      <c r="C6" s="3" t="s">
        <v>26</v>
      </c>
      <c r="D6" s="3"/>
    </row>
    <row r="7" spans="1:4" x14ac:dyDescent="0.35">
      <c r="B7" s="3" t="s">
        <v>27</v>
      </c>
      <c r="C7" s="3"/>
      <c r="D7" s="3"/>
    </row>
    <row r="8" spans="1:4" x14ac:dyDescent="0.35">
      <c r="B8" s="3" t="s">
        <v>28</v>
      </c>
      <c r="C8" s="4"/>
      <c r="D8" s="4"/>
    </row>
    <row r="9" spans="1:4" x14ac:dyDescent="0.35">
      <c r="B9" s="5" t="s">
        <v>29</v>
      </c>
      <c r="C9" s="4"/>
      <c r="D9" s="4"/>
    </row>
    <row r="10" spans="1:4" x14ac:dyDescent="0.35">
      <c r="B10" s="5" t="s">
        <v>30</v>
      </c>
      <c r="C10" s="4"/>
      <c r="D10" s="4"/>
    </row>
    <row r="11" spans="1:4" x14ac:dyDescent="0.35">
      <c r="B11" s="5" t="s">
        <v>31</v>
      </c>
      <c r="C11" s="4"/>
      <c r="D11" s="4"/>
    </row>
    <row r="12" spans="1:4" x14ac:dyDescent="0.35">
      <c r="A12" s="24" t="s">
        <v>115</v>
      </c>
      <c r="B12" s="3" t="s">
        <v>32</v>
      </c>
      <c r="C12" s="4"/>
      <c r="D12" s="4"/>
    </row>
    <row r="13" spans="1:4" x14ac:dyDescent="0.35">
      <c r="A13" s="24"/>
      <c r="B13" s="5" t="s">
        <v>33</v>
      </c>
      <c r="C13" s="4"/>
      <c r="D13" s="4"/>
    </row>
    <row r="14" spans="1:4" x14ac:dyDescent="0.35">
      <c r="B14" s="9" t="s">
        <v>34</v>
      </c>
      <c r="C14" s="23"/>
      <c r="D14" s="23"/>
    </row>
    <row r="15" spans="1:4" x14ac:dyDescent="0.35">
      <c r="B15" s="5" t="s">
        <v>35</v>
      </c>
      <c r="C15" s="23"/>
      <c r="D15" s="23"/>
    </row>
    <row r="16" spans="1:4" x14ac:dyDescent="0.35">
      <c r="B16" s="5" t="s">
        <v>36</v>
      </c>
      <c r="C16" s="4"/>
      <c r="D16" s="4"/>
    </row>
    <row r="17" spans="1:4" x14ac:dyDescent="0.35">
      <c r="B17" s="5" t="s">
        <v>37</v>
      </c>
      <c r="C17" s="4"/>
      <c r="D17" s="4"/>
    </row>
    <row r="18" spans="1:4" x14ac:dyDescent="0.35">
      <c r="B18" s="5" t="s">
        <v>38</v>
      </c>
      <c r="C18" s="4"/>
      <c r="D18" s="4"/>
    </row>
    <row r="19" spans="1:4" x14ac:dyDescent="0.35">
      <c r="B19" s="9" t="s">
        <v>39</v>
      </c>
      <c r="C19" s="4"/>
      <c r="D19" s="4"/>
    </row>
    <row r="20" spans="1:4" x14ac:dyDescent="0.35">
      <c r="B20" s="5" t="s">
        <v>40</v>
      </c>
      <c r="C20" s="4"/>
      <c r="D20" s="4"/>
    </row>
    <row r="21" spans="1:4" x14ac:dyDescent="0.35">
      <c r="A21" s="24" t="s">
        <v>116</v>
      </c>
      <c r="B21" s="3" t="s">
        <v>41</v>
      </c>
      <c r="C21" s="4"/>
      <c r="D21" s="4"/>
    </row>
    <row r="22" spans="1:4" x14ac:dyDescent="0.35">
      <c r="B22" s="5" t="s">
        <v>42</v>
      </c>
      <c r="C22" s="4"/>
      <c r="D22" s="4"/>
    </row>
    <row r="23" spans="1:4" x14ac:dyDescent="0.35">
      <c r="B23" s="27" t="s">
        <v>43</v>
      </c>
      <c r="C23" s="4"/>
      <c r="D23" s="4"/>
    </row>
    <row r="24" spans="1:4" x14ac:dyDescent="0.35">
      <c r="B24" s="26" t="s">
        <v>44</v>
      </c>
      <c r="C24" s="23"/>
      <c r="D24" s="23"/>
    </row>
    <row r="25" spans="1:4" x14ac:dyDescent="0.35">
      <c r="B25" s="27" t="s">
        <v>45</v>
      </c>
      <c r="C25" s="23"/>
      <c r="D25" s="23"/>
    </row>
    <row r="26" spans="1:4" x14ac:dyDescent="0.35">
      <c r="B26" s="26" t="s">
        <v>46</v>
      </c>
      <c r="C26" s="4"/>
      <c r="D26" s="4"/>
    </row>
    <row r="27" spans="1:4" x14ac:dyDescent="0.35">
      <c r="B27" s="25" t="s">
        <v>47</v>
      </c>
      <c r="C27" s="23"/>
      <c r="D27" s="23"/>
    </row>
    <row r="28" spans="1:4" x14ac:dyDescent="0.35">
      <c r="B28" s="25" t="s">
        <v>48</v>
      </c>
      <c r="C28" s="23"/>
      <c r="D28" s="23"/>
    </row>
    <row r="29" spans="1:4" x14ac:dyDescent="0.35">
      <c r="B29" s="25" t="s">
        <v>40</v>
      </c>
      <c r="C29" s="4"/>
      <c r="D29" s="4"/>
    </row>
    <row r="30" spans="1:4" x14ac:dyDescent="0.35">
      <c r="B30" s="3" t="s">
        <v>49</v>
      </c>
      <c r="C30" s="4"/>
      <c r="D30" s="4"/>
    </row>
    <row r="31" spans="1:4" x14ac:dyDescent="0.35">
      <c r="B31" s="5" t="s">
        <v>50</v>
      </c>
      <c r="C31" s="4"/>
      <c r="D31" s="4"/>
    </row>
    <row r="32" spans="1:4" x14ac:dyDescent="0.35">
      <c r="B32" s="5" t="s">
        <v>51</v>
      </c>
      <c r="C32" s="4"/>
      <c r="D32" s="4"/>
    </row>
    <row r="33" spans="2:4" x14ac:dyDescent="0.35">
      <c r="B33" s="5" t="s">
        <v>52</v>
      </c>
      <c r="C33" s="4"/>
      <c r="D33" s="4"/>
    </row>
    <row r="34" spans="2:4" x14ac:dyDescent="0.35">
      <c r="B34" s="5" t="s">
        <v>53</v>
      </c>
      <c r="C34" s="4"/>
      <c r="D34" s="4"/>
    </row>
    <row r="35" spans="2:4" x14ac:dyDescent="0.35">
      <c r="B35" s="5" t="s">
        <v>54</v>
      </c>
      <c r="C35" s="4"/>
      <c r="D35" s="4"/>
    </row>
    <row r="36" spans="2:4" x14ac:dyDescent="0.35">
      <c r="B36" s="3" t="s">
        <v>55</v>
      </c>
      <c r="C36" s="4"/>
      <c r="D36" s="4"/>
    </row>
    <row r="37" spans="2:4" x14ac:dyDescent="0.35">
      <c r="B37" s="5" t="s">
        <v>56</v>
      </c>
      <c r="C37" s="4"/>
      <c r="D37" s="4"/>
    </row>
    <row r="38" spans="2:4" x14ac:dyDescent="0.35">
      <c r="B38" s="5" t="s">
        <v>57</v>
      </c>
      <c r="C38" s="4"/>
      <c r="D38" s="4"/>
    </row>
    <row r="39" spans="2:4" x14ac:dyDescent="0.35">
      <c r="B39" s="5" t="s">
        <v>58</v>
      </c>
      <c r="C39" s="4"/>
      <c r="D39" s="4"/>
    </row>
    <row r="40" spans="2:4" x14ac:dyDescent="0.35">
      <c r="B40" s="5" t="s">
        <v>59</v>
      </c>
      <c r="C40" s="4"/>
      <c r="D40" s="4"/>
    </row>
    <row r="41" spans="2:4" x14ac:dyDescent="0.35">
      <c r="B41" s="5" t="s">
        <v>60</v>
      </c>
      <c r="C41" s="4"/>
      <c r="D41" s="4"/>
    </row>
    <row r="42" spans="2:4" x14ac:dyDescent="0.35">
      <c r="B42" s="5" t="s">
        <v>61</v>
      </c>
      <c r="C42" s="4"/>
      <c r="D42" s="4"/>
    </row>
    <row r="43" spans="2:4" x14ac:dyDescent="0.35">
      <c r="B43" s="5" t="s">
        <v>62</v>
      </c>
      <c r="C43" s="4"/>
      <c r="D43" s="4"/>
    </row>
    <row r="44" spans="2:4" x14ac:dyDescent="0.35">
      <c r="B44" s="5" t="s">
        <v>63</v>
      </c>
      <c r="C44" s="4"/>
      <c r="D44" s="4"/>
    </row>
    <row r="45" spans="2:4" x14ac:dyDescent="0.35">
      <c r="B45" s="5" t="s">
        <v>64</v>
      </c>
      <c r="C45" s="4"/>
      <c r="D45" s="4"/>
    </row>
    <row r="46" spans="2:4" x14ac:dyDescent="0.35">
      <c r="B46" s="5" t="s">
        <v>65</v>
      </c>
      <c r="C46" s="4"/>
      <c r="D46" s="4"/>
    </row>
    <row r="47" spans="2:4" x14ac:dyDescent="0.35">
      <c r="B47" s="5" t="s">
        <v>66</v>
      </c>
      <c r="C47" s="4"/>
      <c r="D47" s="4"/>
    </row>
    <row r="48" spans="2:4" x14ac:dyDescent="0.35">
      <c r="B48" s="5" t="s">
        <v>67</v>
      </c>
      <c r="C48" s="4"/>
      <c r="D48" s="4"/>
    </row>
    <row r="49" spans="1:4" x14ac:dyDescent="0.35">
      <c r="A49" s="24" t="s">
        <v>117</v>
      </c>
      <c r="B49" s="3" t="s">
        <v>68</v>
      </c>
      <c r="C49" s="4"/>
      <c r="D49" s="4"/>
    </row>
    <row r="50" spans="1:4" x14ac:dyDescent="0.35">
      <c r="B50" s="5" t="s">
        <v>69</v>
      </c>
      <c r="C50" s="4"/>
      <c r="D50" s="4"/>
    </row>
    <row r="51" spans="1:4" x14ac:dyDescent="0.35">
      <c r="B51" s="5" t="s">
        <v>70</v>
      </c>
      <c r="C51" s="4"/>
      <c r="D51" s="4"/>
    </row>
    <row r="52" spans="1:4" x14ac:dyDescent="0.35">
      <c r="B52" s="3" t="s">
        <v>71</v>
      </c>
      <c r="C52" s="4"/>
      <c r="D52" s="4"/>
    </row>
    <row r="53" spans="1:4" x14ac:dyDescent="0.35">
      <c r="B53" s="5" t="s">
        <v>72</v>
      </c>
      <c r="C53" s="4"/>
      <c r="D53" s="4"/>
    </row>
    <row r="54" spans="1:4" x14ac:dyDescent="0.35">
      <c r="B54" s="5" t="s">
        <v>73</v>
      </c>
      <c r="C54" s="4"/>
      <c r="D54" s="4"/>
    </row>
    <row r="55" spans="1:4" x14ac:dyDescent="0.35">
      <c r="B55" s="5" t="s">
        <v>74</v>
      </c>
      <c r="C55" s="4"/>
      <c r="D55" s="4"/>
    </row>
    <row r="56" spans="1:4" x14ac:dyDescent="0.35">
      <c r="B56" s="3" t="s">
        <v>75</v>
      </c>
      <c r="C56" s="4"/>
      <c r="D56" s="4"/>
    </row>
    <row r="57" spans="1:4" x14ac:dyDescent="0.35">
      <c r="B57" s="5" t="s">
        <v>76</v>
      </c>
      <c r="C57" s="4"/>
      <c r="D57" s="4"/>
    </row>
    <row r="58" spans="1:4" x14ac:dyDescent="0.35">
      <c r="B58" s="6" t="s">
        <v>77</v>
      </c>
      <c r="C58" s="4"/>
      <c r="D58" s="4"/>
    </row>
    <row r="59" spans="1:4" x14ac:dyDescent="0.35">
      <c r="B59" s="6" t="s">
        <v>78</v>
      </c>
      <c r="C59" s="4"/>
      <c r="D59" s="4"/>
    </row>
    <row r="60" spans="1:4" x14ac:dyDescent="0.35">
      <c r="B60" s="5" t="s">
        <v>79</v>
      </c>
      <c r="C60" s="4"/>
      <c r="D60" s="4"/>
    </row>
    <row r="61" spans="1:4" x14ac:dyDescent="0.35">
      <c r="B61" s="8" t="s">
        <v>80</v>
      </c>
      <c r="C61" s="4"/>
      <c r="D61" s="4"/>
    </row>
    <row r="62" spans="1:4" x14ac:dyDescent="0.35">
      <c r="B62" s="10" t="s">
        <v>72</v>
      </c>
      <c r="C62" s="4"/>
      <c r="D62" s="4"/>
    </row>
    <row r="63" spans="1:4" x14ac:dyDescent="0.35">
      <c r="B63" s="10" t="s">
        <v>73</v>
      </c>
      <c r="C63" s="4"/>
      <c r="D63" s="4"/>
    </row>
    <row r="64" spans="1:4" x14ac:dyDescent="0.35">
      <c r="B64" s="10" t="s">
        <v>81</v>
      </c>
      <c r="C64" s="4"/>
      <c r="D64" s="4"/>
    </row>
    <row r="65" spans="1:4" ht="29" x14ac:dyDescent="0.35">
      <c r="B65" s="3" t="s">
        <v>82</v>
      </c>
      <c r="C65" s="4"/>
      <c r="D65" s="4"/>
    </row>
    <row r="66" spans="1:4" x14ac:dyDescent="0.35">
      <c r="B66" s="11" t="s">
        <v>83</v>
      </c>
      <c r="C66" s="4"/>
      <c r="D66" s="4"/>
    </row>
    <row r="67" spans="1:4" x14ac:dyDescent="0.35">
      <c r="B67" s="11" t="s">
        <v>84</v>
      </c>
      <c r="C67" s="4"/>
      <c r="D67" s="4"/>
    </row>
    <row r="68" spans="1:4" x14ac:dyDescent="0.35">
      <c r="B68" s="11" t="s">
        <v>85</v>
      </c>
      <c r="C68" s="4"/>
      <c r="D68" s="4"/>
    </row>
    <row r="69" spans="1:4" x14ac:dyDescent="0.35">
      <c r="B69" s="3" t="s">
        <v>86</v>
      </c>
      <c r="C69" s="4"/>
      <c r="D69" s="4"/>
    </row>
    <row r="70" spans="1:4" x14ac:dyDescent="0.35">
      <c r="B70" s="3"/>
      <c r="C70" s="4"/>
      <c r="D70" s="4"/>
    </row>
    <row r="71" spans="1:4" x14ac:dyDescent="0.35">
      <c r="B71" s="3"/>
      <c r="C71" s="4"/>
      <c r="D71" s="4"/>
    </row>
    <row r="72" spans="1:4" x14ac:dyDescent="0.35">
      <c r="B72" s="3"/>
      <c r="C72" s="4"/>
      <c r="D72" s="4"/>
    </row>
    <row r="73" spans="1:4" x14ac:dyDescent="0.35">
      <c r="B73" s="3"/>
      <c r="C73" s="4"/>
      <c r="D73" s="4"/>
    </row>
    <row r="74" spans="1:4" x14ac:dyDescent="0.35">
      <c r="B74" s="3" t="s">
        <v>87</v>
      </c>
      <c r="C74" s="4"/>
      <c r="D74" s="4"/>
    </row>
    <row r="75" spans="1:4" x14ac:dyDescent="0.35">
      <c r="B75" s="3" t="s">
        <v>88</v>
      </c>
      <c r="C75" s="4"/>
      <c r="D75" s="4"/>
    </row>
    <row r="76" spans="1:4" x14ac:dyDescent="0.35">
      <c r="B76" s="11" t="s">
        <v>83</v>
      </c>
      <c r="C76" s="4"/>
      <c r="D76" s="4"/>
    </row>
    <row r="77" spans="1:4" x14ac:dyDescent="0.35">
      <c r="B77" s="11" t="s">
        <v>84</v>
      </c>
      <c r="C77" s="4"/>
      <c r="D77" s="4"/>
    </row>
    <row r="78" spans="1:4" x14ac:dyDescent="0.35">
      <c r="B78" s="11" t="s">
        <v>85</v>
      </c>
      <c r="C78" s="4"/>
      <c r="D78" s="4"/>
    </row>
    <row r="79" spans="1:4" x14ac:dyDescent="0.35">
      <c r="A79" s="24" t="s">
        <v>118</v>
      </c>
      <c r="B79" s="3" t="s">
        <v>89</v>
      </c>
      <c r="C79" s="4"/>
      <c r="D79" s="4"/>
    </row>
    <row r="80" spans="1:4" x14ac:dyDescent="0.35">
      <c r="B80" s="7">
        <v>0</v>
      </c>
      <c r="C80" s="4"/>
      <c r="D80" s="4"/>
    </row>
    <row r="81" spans="2:4" x14ac:dyDescent="0.35">
      <c r="B81" s="7">
        <v>1</v>
      </c>
      <c r="C81" s="4"/>
      <c r="D81" s="4"/>
    </row>
    <row r="82" spans="2:4" x14ac:dyDescent="0.35">
      <c r="B82" s="7">
        <v>2</v>
      </c>
      <c r="C82" s="4"/>
      <c r="D82" s="4"/>
    </row>
    <row r="83" spans="2:4" x14ac:dyDescent="0.35">
      <c r="B83" s="7">
        <v>3</v>
      </c>
      <c r="C83" s="4"/>
      <c r="D83" s="4"/>
    </row>
    <row r="84" spans="2:4" x14ac:dyDescent="0.35">
      <c r="B84" s="17" t="s">
        <v>90</v>
      </c>
    </row>
    <row r="85" spans="2:4" ht="15" thickBot="1" x14ac:dyDescent="0.4"/>
    <row r="86" spans="2:4" ht="15" thickBot="1" x14ac:dyDescent="0.4">
      <c r="B86" s="2" t="s">
        <v>91</v>
      </c>
    </row>
    <row r="87" spans="2:4" ht="15" thickBot="1" x14ac:dyDescent="0.4">
      <c r="B87" s="12" t="s">
        <v>92</v>
      </c>
    </row>
    <row r="88" spans="2:4" ht="15" thickBot="1" x14ac:dyDescent="0.4">
      <c r="B88" s="13" t="s">
        <v>93</v>
      </c>
    </row>
    <row r="89" spans="2:4" ht="15" hidden="1" thickBot="1" x14ac:dyDescent="0.4">
      <c r="B89" s="14" t="s">
        <v>94</v>
      </c>
    </row>
    <row r="90" spans="2:4" ht="15" hidden="1" thickBot="1" x14ac:dyDescent="0.4">
      <c r="B90" s="13" t="s">
        <v>95</v>
      </c>
    </row>
    <row r="91" spans="2:4" ht="15" hidden="1" thickBot="1" x14ac:dyDescent="0.4">
      <c r="B91" s="13" t="s">
        <v>96</v>
      </c>
    </row>
    <row r="92" spans="2:4" ht="15" hidden="1" thickBot="1" x14ac:dyDescent="0.4">
      <c r="B92" s="15" t="s">
        <v>97</v>
      </c>
    </row>
    <row r="93" spans="2:4" ht="15" thickBot="1" x14ac:dyDescent="0.4">
      <c r="B93" s="16" t="s">
        <v>98</v>
      </c>
    </row>
    <row r="94" spans="2:4" ht="15" thickBot="1" x14ac:dyDescent="0.4">
      <c r="B94" s="13" t="s">
        <v>99</v>
      </c>
    </row>
    <row r="95" spans="2:4" ht="15" thickBot="1" x14ac:dyDescent="0.4">
      <c r="B95" s="13" t="s">
        <v>100</v>
      </c>
    </row>
    <row r="96" spans="2:4" ht="15" thickBot="1" x14ac:dyDescent="0.4">
      <c r="B96" s="13" t="s">
        <v>101</v>
      </c>
    </row>
    <row r="97" spans="2:2" ht="15" thickBot="1" x14ac:dyDescent="0.4">
      <c r="B97" s="13" t="s">
        <v>102</v>
      </c>
    </row>
    <row r="98" spans="2:2" ht="15" thickBot="1" x14ac:dyDescent="0.4">
      <c r="B98" s="12" t="s">
        <v>103</v>
      </c>
    </row>
    <row r="99" spans="2:2" ht="15" thickBot="1" x14ac:dyDescent="0.4">
      <c r="B99" s="13" t="s">
        <v>104</v>
      </c>
    </row>
    <row r="100" spans="2:2" ht="15" hidden="1" thickBot="1" x14ac:dyDescent="0.4">
      <c r="B100" s="14" t="s">
        <v>105</v>
      </c>
    </row>
    <row r="101" spans="2:2" ht="15" hidden="1" thickBot="1" x14ac:dyDescent="0.4">
      <c r="B101" s="13" t="s">
        <v>106</v>
      </c>
    </row>
    <row r="102" spans="2:2" ht="15" hidden="1" thickBot="1" x14ac:dyDescent="0.4">
      <c r="B102" s="13" t="s">
        <v>107</v>
      </c>
    </row>
    <row r="103" spans="2:2" ht="15" hidden="1" thickBot="1" x14ac:dyDescent="0.4">
      <c r="B103" s="13" t="s">
        <v>108</v>
      </c>
    </row>
    <row r="104" spans="2:2" ht="15" thickBot="1" x14ac:dyDescent="0.4">
      <c r="B104" s="14" t="s">
        <v>98</v>
      </c>
    </row>
    <row r="105" spans="2:2" ht="15" thickBot="1" x14ac:dyDescent="0.4">
      <c r="B105" s="13" t="s">
        <v>109</v>
      </c>
    </row>
    <row r="106" spans="2:2" ht="15" thickBot="1" x14ac:dyDescent="0.4">
      <c r="B106" s="13" t="s">
        <v>110</v>
      </c>
    </row>
    <row r="107" spans="2:2" ht="15" thickBot="1" x14ac:dyDescent="0.4">
      <c r="B107" s="13" t="s">
        <v>102</v>
      </c>
    </row>
    <row r="108" spans="2:2" ht="15" thickBot="1" x14ac:dyDescent="0.4">
      <c r="B108" s="12" t="s">
        <v>111</v>
      </c>
    </row>
    <row r="109" spans="2:2" ht="15" thickBot="1" x14ac:dyDescent="0.4">
      <c r="B109" s="13" t="s">
        <v>104</v>
      </c>
    </row>
    <row r="110" spans="2:2" ht="15" hidden="1" thickBot="1" x14ac:dyDescent="0.4">
      <c r="B110" s="14" t="s">
        <v>105</v>
      </c>
    </row>
    <row r="111" spans="2:2" ht="15" hidden="1" thickBot="1" x14ac:dyDescent="0.4">
      <c r="B111" s="13" t="s">
        <v>112</v>
      </c>
    </row>
    <row r="112" spans="2:2" ht="15" hidden="1" thickBot="1" x14ac:dyDescent="0.4">
      <c r="B112" s="13" t="s">
        <v>113</v>
      </c>
    </row>
    <row r="113" spans="2:2" ht="15" hidden="1" thickBot="1" x14ac:dyDescent="0.4">
      <c r="B113" s="13" t="s">
        <v>114</v>
      </c>
    </row>
  </sheetData>
  <mergeCells count="6">
    <mergeCell ref="C24:C25"/>
    <mergeCell ref="D24:D25"/>
    <mergeCell ref="C27:C28"/>
    <mergeCell ref="D27:D28"/>
    <mergeCell ref="C14:C15"/>
    <mergeCell ref="D14:D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B0292-CC9B-4570-8D51-99829B42485B}">
  <dimension ref="B1:B29"/>
  <sheetViews>
    <sheetView workbookViewId="0">
      <selection activeCell="B34" sqref="B34"/>
    </sheetView>
  </sheetViews>
  <sheetFormatPr defaultRowHeight="14.5" x14ac:dyDescent="0.35"/>
  <cols>
    <col min="2" max="2" width="44.7265625" customWidth="1"/>
  </cols>
  <sheetData>
    <row r="1" spans="2:2" ht="15" thickBot="1" x14ac:dyDescent="0.4"/>
    <row r="2" spans="2:2" ht="15" thickBot="1" x14ac:dyDescent="0.4">
      <c r="B2" s="2" t="s">
        <v>91</v>
      </c>
    </row>
    <row r="3" spans="2:2" ht="15" thickBot="1" x14ac:dyDescent="0.4">
      <c r="B3" s="12" t="s">
        <v>92</v>
      </c>
    </row>
    <row r="4" spans="2:2" ht="15" thickBot="1" x14ac:dyDescent="0.4">
      <c r="B4" s="13" t="s">
        <v>93</v>
      </c>
    </row>
    <row r="5" spans="2:2" ht="15" thickBot="1" x14ac:dyDescent="0.4">
      <c r="B5" s="14" t="s">
        <v>94</v>
      </c>
    </row>
    <row r="6" spans="2:2" ht="15" thickBot="1" x14ac:dyDescent="0.4">
      <c r="B6" s="13" t="s">
        <v>95</v>
      </c>
    </row>
    <row r="7" spans="2:2" ht="15" thickBot="1" x14ac:dyDescent="0.4">
      <c r="B7" s="13" t="s">
        <v>96</v>
      </c>
    </row>
    <row r="8" spans="2:2" ht="15" thickBot="1" x14ac:dyDescent="0.4">
      <c r="B8" s="15" t="s">
        <v>97</v>
      </c>
    </row>
    <row r="9" spans="2:2" ht="15" thickBot="1" x14ac:dyDescent="0.4">
      <c r="B9" s="16" t="s">
        <v>98</v>
      </c>
    </row>
    <row r="10" spans="2:2" ht="15" thickBot="1" x14ac:dyDescent="0.4">
      <c r="B10" s="13" t="s">
        <v>99</v>
      </c>
    </row>
    <row r="11" spans="2:2" ht="15" thickBot="1" x14ac:dyDescent="0.4">
      <c r="B11" s="13" t="s">
        <v>100</v>
      </c>
    </row>
    <row r="12" spans="2:2" ht="15" thickBot="1" x14ac:dyDescent="0.4">
      <c r="B12" s="13" t="s">
        <v>101</v>
      </c>
    </row>
    <row r="13" spans="2:2" ht="15" thickBot="1" x14ac:dyDescent="0.4">
      <c r="B13" s="13" t="s">
        <v>102</v>
      </c>
    </row>
    <row r="14" spans="2:2" ht="15" thickBot="1" x14ac:dyDescent="0.4">
      <c r="B14" s="12" t="s">
        <v>103</v>
      </c>
    </row>
    <row r="15" spans="2:2" ht="15" thickBot="1" x14ac:dyDescent="0.4">
      <c r="B15" s="13" t="s">
        <v>104</v>
      </c>
    </row>
    <row r="16" spans="2:2" ht="15" thickBot="1" x14ac:dyDescent="0.4">
      <c r="B16" s="14" t="s">
        <v>105</v>
      </c>
    </row>
    <row r="17" spans="2:2" ht="15" thickBot="1" x14ac:dyDescent="0.4">
      <c r="B17" s="13" t="s">
        <v>106</v>
      </c>
    </row>
    <row r="18" spans="2:2" ht="15" thickBot="1" x14ac:dyDescent="0.4">
      <c r="B18" s="13" t="s">
        <v>107</v>
      </c>
    </row>
    <row r="19" spans="2:2" ht="15" thickBot="1" x14ac:dyDescent="0.4">
      <c r="B19" s="13" t="s">
        <v>108</v>
      </c>
    </row>
    <row r="20" spans="2:2" ht="15" thickBot="1" x14ac:dyDescent="0.4">
      <c r="B20" s="14" t="s">
        <v>98</v>
      </c>
    </row>
    <row r="21" spans="2:2" ht="15" thickBot="1" x14ac:dyDescent="0.4">
      <c r="B21" s="13" t="s">
        <v>109</v>
      </c>
    </row>
    <row r="22" spans="2:2" ht="15" thickBot="1" x14ac:dyDescent="0.4">
      <c r="B22" s="13" t="s">
        <v>110</v>
      </c>
    </row>
    <row r="23" spans="2:2" ht="15" thickBot="1" x14ac:dyDescent="0.4">
      <c r="B23" s="13" t="s">
        <v>102</v>
      </c>
    </row>
    <row r="24" spans="2:2" ht="15" thickBot="1" x14ac:dyDescent="0.4">
      <c r="B24" s="12" t="s">
        <v>111</v>
      </c>
    </row>
    <row r="25" spans="2:2" ht="15" thickBot="1" x14ac:dyDescent="0.4">
      <c r="B25" s="13" t="s">
        <v>104</v>
      </c>
    </row>
    <row r="26" spans="2:2" ht="15" thickBot="1" x14ac:dyDescent="0.4">
      <c r="B26" s="14" t="s">
        <v>105</v>
      </c>
    </row>
    <row r="27" spans="2:2" ht="15" thickBot="1" x14ac:dyDescent="0.4">
      <c r="B27" s="13" t="s">
        <v>112</v>
      </c>
    </row>
    <row r="28" spans="2:2" ht="15" thickBot="1" x14ac:dyDescent="0.4">
      <c r="B28" s="13" t="s">
        <v>113</v>
      </c>
    </row>
    <row r="29" spans="2:2" ht="15" thickBot="1" x14ac:dyDescent="0.4">
      <c r="B29" s="13" t="s">
        <v>114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PEP vax status</vt:lpstr>
      <vt:lpstr>Table 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Diallo, Alpha Oumar (CDC/DDPHSS/CSELS/DSEPD)</dc:creator>
  <cp:keywords/>
  <dc:description/>
  <cp:lastModifiedBy>Chard, Anna (CDC/DDID/NCIRD/ID)</cp:lastModifiedBy>
  <cp:revision/>
  <dcterms:created xsi:type="dcterms:W3CDTF">2023-03-27T14:42:28Z</dcterms:created>
  <dcterms:modified xsi:type="dcterms:W3CDTF">2023-03-30T12:08:32Z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2023-03-30T12:08:31Z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37e8be69-1ae4-4e06-b7d0-06fb0dab786e</vt:lpwstr>
  </property>
  <property fmtid="{D5CDD505-2E9C-101B-9397-08002B2CF9AE}" pid="8" name="MSIP_Label_7b94a7b8-f06c-4dfe-bdcc-9b548fd58c31_ContentBits">
    <vt:lpwstr>0</vt:lpwstr>
  </property>
</Properties>
</file>