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latina/git/seqfu2/docs/"/>
    </mc:Choice>
  </mc:AlternateContent>
  <xr:revisionPtr revIDLastSave="0" documentId="13_ncr:1_{0AD5C0BC-9D89-204B-97F4-90BFDD5EBC89}" xr6:coauthVersionLast="46" xr6:coauthVersionMax="46" xr10:uidLastSave="{00000000-0000-0000-0000-000000000000}"/>
  <bookViews>
    <workbookView xWindow="4300" yWindow="2700" windowWidth="34100" windowHeight="16940" xr2:uid="{D44D7040-5182-C045-9392-FC02A348C0E9}"/>
  </bookViews>
  <sheets>
    <sheet name="sta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C10" i="1"/>
  <c r="C4" i="1"/>
  <c r="C5" i="1"/>
  <c r="C6" i="1"/>
  <c r="C3" i="1"/>
</calcChain>
</file>

<file path=xl/sharedStrings.xml><?xml version="1.0" encoding="utf-8"?>
<sst xmlns="http://schemas.openxmlformats.org/spreadsheetml/2006/main" count="18" uniqueCount="11">
  <si>
    <t>Time [s]</t>
  </si>
  <si>
    <t>Program</t>
  </si>
  <si>
    <t>Seqkit all</t>
  </si>
  <si>
    <t>SeqFu</t>
  </si>
  <si>
    <t>n50</t>
  </si>
  <si>
    <t>Human Genome</t>
  </si>
  <si>
    <t>Gastrointestinal refs</t>
  </si>
  <si>
    <t>Peak mem usage [Mb]</t>
  </si>
  <si>
    <t>Peak mem usage [Kb]</t>
  </si>
  <si>
    <t>Seqkit (no N50)</t>
  </si>
  <si>
    <t>memusg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</si>
</sst>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Helvetica Neue"/>
      <family val="2"/>
    </font>
    <font>
      <sz val="12"/>
      <color theme="1"/>
      <name val="Helvetica Neue"/>
      <family val="2"/>
    </font>
    <font>
      <sz val="12"/>
      <color theme="2" tint="-0.499984740745262"/>
      <name val="Helvetica Neue"/>
      <family val="2"/>
    </font>
    <font>
      <b/>
      <sz val="14"/>
      <color theme="1"/>
      <name val="Helvetica Neue"/>
      <family val="2"/>
    </font>
    <font>
      <b/>
      <sz val="14"/>
      <color theme="2" tint="-0.499984740745262"/>
      <name val="Helvetica Neue"/>
      <family val="2"/>
    </font>
    <font>
      <sz val="14"/>
      <color theme="1"/>
      <name val="Helvetica Neue"/>
      <family val="2"/>
    </font>
    <font>
      <sz val="14"/>
      <color rgb="FF1D1C1D"/>
      <name val="Helvetica Neue"/>
      <family val="2"/>
    </font>
    <font>
      <sz val="14"/>
      <color theme="2" tint="-0.499984740745262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43" fontId="8" fillId="0" borderId="0" xfId="1" applyNumberFormat="1" applyFont="1" applyAlignment="1">
      <alignment horizontal="right"/>
    </xf>
    <xf numFmtId="169" fontId="9" fillId="0" borderId="0" xfId="1" applyNumberFormat="1" applyFont="1" applyAlignment="1">
      <alignment horizontal="right"/>
    </xf>
    <xf numFmtId="0" fontId="7" fillId="0" borderId="0" xfId="0" applyFont="1"/>
    <xf numFmtId="169" fontId="4" fillId="0" borderId="0" xfId="1" applyNumberFormat="1" applyFont="1"/>
    <xf numFmtId="169" fontId="6" fillId="0" borderId="0" xfId="1" applyNumberFormat="1" applyFont="1"/>
    <xf numFmtId="169" fontId="9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r>
              <a:rPr lang="en-US" sz="2000"/>
              <a:t>Time [s] / Peak memory [Mb]</a:t>
            </a:r>
          </a:p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 sz="20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0240891125318898E-2"/>
          <c:y val="8.448842830816361E-2"/>
          <c:w val="0.88904564461619129"/>
          <c:h val="0.86953386145880696"/>
        </c:manualLayout>
      </c:layout>
      <c:scatterChart>
        <c:scatterStyle val="lineMarker"/>
        <c:varyColors val="0"/>
        <c:ser>
          <c:idx val="1"/>
          <c:order val="0"/>
          <c:tx>
            <c:strRef>
              <c:f>stats!$C$2</c:f>
              <c:strCache>
                <c:ptCount val="1"/>
                <c:pt idx="0">
                  <c:v>Peak mem usage [Mb]</c:v>
                </c:pt>
              </c:strCache>
            </c:strRef>
          </c:tx>
          <c:spPr>
            <a:ln w="19050">
              <a:noFill/>
            </a:ln>
          </c:spPr>
          <c:xVal>
            <c:numRef>
              <c:f>stats!$B$3:$B$6</c:f>
              <c:numCache>
                <c:formatCode>General</c:formatCode>
                <c:ptCount val="4"/>
                <c:pt idx="0">
                  <c:v>121.06100000000001</c:v>
                </c:pt>
                <c:pt idx="1">
                  <c:v>116.50700000000001</c:v>
                </c:pt>
                <c:pt idx="2">
                  <c:v>27.074999999999999</c:v>
                </c:pt>
                <c:pt idx="3">
                  <c:v>34.887999999999998</c:v>
                </c:pt>
              </c:numCache>
            </c:numRef>
          </c:xVal>
          <c:yVal>
            <c:numRef>
              <c:f>stats!$C$3:$C$6</c:f>
              <c:numCache>
                <c:formatCode>_(* #,##0.00_);_(* \(#,##0.00\);_(* "-"??_);_(@_)</c:formatCode>
                <c:ptCount val="4"/>
                <c:pt idx="0">
                  <c:v>0.892486572265625</c:v>
                </c:pt>
                <c:pt idx="1">
                  <c:v>0.89244842529296875</c:v>
                </c:pt>
                <c:pt idx="2">
                  <c:v>1.0421066284179688</c:v>
                </c:pt>
                <c:pt idx="3">
                  <c:v>0.47008132934570312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0F1-CF4C-B5DC-17F5EF9DF29C}"/>
            </c:ext>
          </c:extLst>
        </c:ser>
        <c:ser>
          <c:idx val="0"/>
          <c:order val="1"/>
          <c:tx>
            <c:strRef>
              <c:f>stats!$C$2</c:f>
              <c:strCache>
                <c:ptCount val="1"/>
                <c:pt idx="0">
                  <c:v>Peak mem usage [Mb]</c:v>
                </c:pt>
              </c:strCache>
            </c:strRef>
          </c:tx>
          <c:spPr>
            <a:ln w="19050" cap="rnd">
              <a:noFill/>
              <a:round/>
            </a:ln>
            <a:effectLst>
              <a:softEdge rad="0"/>
            </a:effectLst>
          </c:spPr>
          <c:marker>
            <c:symbol val="diamond"/>
            <c:size val="15"/>
          </c:marker>
          <c:dPt>
            <c:idx val="0"/>
            <c:marker>
              <c:symbol val="triangle"/>
              <c:size val="15"/>
            </c:marker>
            <c:bubble3D val="0"/>
            <c:extLst>
              <c:ext xmlns:c16="http://schemas.microsoft.com/office/drawing/2014/chart" uri="{C3380CC4-5D6E-409C-BE32-E72D297353CC}">
                <c16:uniqueId val="{00000008-20F1-CF4C-B5DC-17F5EF9DF29C}"/>
              </c:ext>
            </c:extLst>
          </c:dPt>
          <c:dPt>
            <c:idx val="1"/>
            <c:marker>
              <c:symbol val="triangle"/>
              <c:size val="15"/>
              <c:spPr>
                <a:solidFill>
                  <a:schemeClr val="accent3"/>
                </a:solidFill>
                <a:ln>
                  <a:solidFill>
                    <a:schemeClr val="tx2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0F1-CF4C-B5DC-17F5EF9DF29C}"/>
              </c:ext>
            </c:extLst>
          </c:dPt>
          <c:dPt>
            <c:idx val="2"/>
            <c:marker>
              <c:symbol val="circle"/>
              <c:size val="15"/>
            </c:marker>
            <c:bubble3D val="0"/>
            <c:extLst>
              <c:ext xmlns:c16="http://schemas.microsoft.com/office/drawing/2014/chart" uri="{C3380CC4-5D6E-409C-BE32-E72D297353CC}">
                <c16:uniqueId val="{0000000A-20F1-CF4C-B5DC-17F5EF9DF29C}"/>
              </c:ext>
            </c:extLst>
          </c:dPt>
          <c:dLbls>
            <c:dLbl>
              <c:idx val="0"/>
              <c:layout>
                <c:manualLayout>
                  <c:x val="-1.2311135982092894E-2"/>
                  <c:y val="3.850050658561297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Helvetica Neue" panose="02000503000000020004" pitchFamily="2" charset="0"/>
                        <a:ea typeface="Helvetica Neue" panose="02000503000000020004" pitchFamily="2" charset="0"/>
                        <a:cs typeface="Helvetica Neue" panose="02000503000000020004" pitchFamily="2" charset="0"/>
                      </a:defRPr>
                    </a:pPr>
                    <a:fld id="{32F13AE1-C52E-7A49-9E9C-C2EED617AC9B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Helvetica Neue" panose="02000503000000020004" pitchFamily="2" charset="0"/>
                          <a:ea typeface="Helvetica Neue" panose="02000503000000020004" pitchFamily="2" charset="0"/>
                          <a:cs typeface="Helvetica Neue" panose="02000503000000020004" pitchFamily="2" charset="0"/>
                        </a:defRPr>
                      </a:pPr>
                      <a:t>[CELLRANGE]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0F1-CF4C-B5DC-17F5EF9DF29C}"/>
                </c:ext>
              </c:extLst>
            </c:dLbl>
            <c:dLbl>
              <c:idx val="1"/>
              <c:layout>
                <c:manualLayout>
                  <c:x val="-0.10408505875769454"/>
                  <c:y val="-5.065856129685920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Helvetica Neue" panose="02000503000000020004" pitchFamily="2" charset="0"/>
                        <a:ea typeface="Helvetica Neue" panose="02000503000000020004" pitchFamily="2" charset="0"/>
                        <a:cs typeface="Helvetica Neue" panose="02000503000000020004" pitchFamily="2" charset="0"/>
                      </a:defRPr>
                    </a:pPr>
                    <a:fld id="{BB0AF46F-8ECF-C34E-8EB5-D98F14EC80DF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Helvetica Neue" panose="02000503000000020004" pitchFamily="2" charset="0"/>
                          <a:ea typeface="Helvetica Neue" panose="02000503000000020004" pitchFamily="2" charset="0"/>
                          <a:cs typeface="Helvetica Neue" panose="02000503000000020004" pitchFamily="2" charset="0"/>
                        </a:defRPr>
                      </a:pPr>
                      <a:t>[CELLRANGE]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0F1-CF4C-B5DC-17F5EF9DF29C}"/>
                </c:ext>
              </c:extLst>
            </c:dLbl>
            <c:dLbl>
              <c:idx val="2"/>
              <c:layout>
                <c:manualLayout>
                  <c:x val="-6.7151650811415782E-3"/>
                  <c:y val="2.02634245187436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Helvetica Neue" panose="02000503000000020004" pitchFamily="2" charset="0"/>
                        <a:ea typeface="Helvetica Neue" panose="02000503000000020004" pitchFamily="2" charset="0"/>
                        <a:cs typeface="Helvetica Neue" panose="02000503000000020004" pitchFamily="2" charset="0"/>
                      </a:defRPr>
                    </a:pPr>
                    <a:fld id="{D9B7A78A-A6CD-B145-A019-00E61F47AD13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Helvetica Neue" panose="02000503000000020004" pitchFamily="2" charset="0"/>
                          <a:ea typeface="Helvetica Neue" panose="02000503000000020004" pitchFamily="2" charset="0"/>
                          <a:cs typeface="Helvetica Neue" panose="02000503000000020004" pitchFamily="2" charset="0"/>
                        </a:defRPr>
                      </a:pPr>
                      <a:t>[CELLRANGE]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20F1-CF4C-B5DC-17F5EF9DF29C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Helvetica Neue" panose="02000503000000020004" pitchFamily="2" charset="0"/>
                        <a:ea typeface="Helvetica Neue" panose="02000503000000020004" pitchFamily="2" charset="0"/>
                        <a:cs typeface="Helvetica Neue" panose="02000503000000020004" pitchFamily="2" charset="0"/>
                      </a:defRPr>
                    </a:pPr>
                    <a:fld id="{95120527-A260-5440-BCE1-B4850D33A587}" type="CELLRANGE">
                      <a:rPr lang="en-GB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Helvetica Neue" panose="02000503000000020004" pitchFamily="2" charset="0"/>
                          <a:ea typeface="Helvetica Neue" panose="02000503000000020004" pitchFamily="2" charset="0"/>
                          <a:cs typeface="Helvetica Neue" panose="02000503000000020004" pitchFamily="2" charset="0"/>
                        </a:defRPr>
                      </a:pPr>
                      <a:t>[CELLRANGE]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0F1-CF4C-B5DC-17F5EF9DF2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stats!$B$3:$B$6</c:f>
              <c:numCache>
                <c:formatCode>General</c:formatCode>
                <c:ptCount val="4"/>
                <c:pt idx="0">
                  <c:v>121.06100000000001</c:v>
                </c:pt>
                <c:pt idx="1">
                  <c:v>116.50700000000001</c:v>
                </c:pt>
                <c:pt idx="2">
                  <c:v>27.074999999999999</c:v>
                </c:pt>
                <c:pt idx="3">
                  <c:v>34.887999999999998</c:v>
                </c:pt>
              </c:numCache>
            </c:numRef>
          </c:xVal>
          <c:yVal>
            <c:numRef>
              <c:f>stats!$C$3:$C$6</c:f>
              <c:numCache>
                <c:formatCode>_(* #,##0.00_);_(* \(#,##0.00\);_(* "-"??_);_(@_)</c:formatCode>
                <c:ptCount val="4"/>
                <c:pt idx="0">
                  <c:v>0.892486572265625</c:v>
                </c:pt>
                <c:pt idx="1">
                  <c:v>0.89244842529296875</c:v>
                </c:pt>
                <c:pt idx="2">
                  <c:v>1.0421066284179688</c:v>
                </c:pt>
                <c:pt idx="3">
                  <c:v>0.47008132934570312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stats!$A$3:$A$6</c15:f>
                <c15:dlblRangeCache>
                  <c:ptCount val="4"/>
                  <c:pt idx="0">
                    <c:v>Seqkit all</c:v>
                  </c:pt>
                  <c:pt idx="1">
                    <c:v>Seqkit (no N50)</c:v>
                  </c:pt>
                  <c:pt idx="2">
                    <c:v>SeqFu</c:v>
                  </c:pt>
                  <c:pt idx="3">
                    <c:v>n50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20F1-CF4C-B5DC-17F5EF9DF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91567"/>
        <c:axId val="375823279"/>
      </c:scatterChart>
      <c:valAx>
        <c:axId val="37579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375823279"/>
        <c:crosses val="autoZero"/>
        <c:crossBetween val="midCat"/>
      </c:valAx>
      <c:valAx>
        <c:axId val="3758232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37579156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b="0" i="0">
          <a:latin typeface="Helvetica Neue" panose="02000503000000020004" pitchFamily="2" charset="0"/>
          <a:ea typeface="Helvetica Neue" panose="02000503000000020004" pitchFamily="2" charset="0"/>
          <a:cs typeface="Helvetica Neue" panose="02000503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0</xdr:row>
      <xdr:rowOff>228600</xdr:rowOff>
    </xdr:from>
    <xdr:to>
      <xdr:col>15</xdr:col>
      <xdr:colOff>673100</xdr:colOff>
      <xdr:row>23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37A692-C868-B544-9EBD-9CE32D6C3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58674-2DF7-F345-95F0-C36058A1FA4F}">
  <dimension ref="A1:D13"/>
  <sheetViews>
    <sheetView tabSelected="1" workbookViewId="0">
      <selection activeCell="D24" sqref="D24"/>
    </sheetView>
  </sheetViews>
  <sheetFormatPr baseColWidth="10" defaultRowHeight="16" x14ac:dyDescent="0.2"/>
  <cols>
    <col min="1" max="1" width="16.5" style="2" customWidth="1"/>
    <col min="2" max="2" width="25" style="2" customWidth="1"/>
    <col min="3" max="3" width="27.1640625" style="2" customWidth="1"/>
    <col min="4" max="4" width="20.5" style="10" bestFit="1" customWidth="1"/>
    <col min="9" max="9" width="19.6640625" bestFit="1" customWidth="1"/>
  </cols>
  <sheetData>
    <row r="1" spans="1:4" ht="25" x14ac:dyDescent="0.25">
      <c r="A1" s="1" t="s">
        <v>5</v>
      </c>
    </row>
    <row r="2" spans="1:4" ht="18" x14ac:dyDescent="0.2">
      <c r="A2" s="3" t="s">
        <v>1</v>
      </c>
      <c r="B2" s="4" t="s">
        <v>0</v>
      </c>
      <c r="C2" s="4" t="s">
        <v>7</v>
      </c>
      <c r="D2" s="11" t="s">
        <v>10</v>
      </c>
    </row>
    <row r="3" spans="1:4" ht="18" x14ac:dyDescent="0.2">
      <c r="A3" s="5" t="s">
        <v>2</v>
      </c>
      <c r="B3" s="6">
        <v>121.06100000000001</v>
      </c>
      <c r="C3" s="7">
        <f>+D3/1024/1024</f>
        <v>0.892486572265625</v>
      </c>
      <c r="D3" s="8">
        <v>935840</v>
      </c>
    </row>
    <row r="4" spans="1:4" ht="18" x14ac:dyDescent="0.2">
      <c r="A4" s="5" t="s">
        <v>9</v>
      </c>
      <c r="B4" s="6">
        <v>116.50700000000001</v>
      </c>
      <c r="C4" s="7">
        <f t="shared" ref="C4:C6" si="0">+D4/1024/1024</f>
        <v>0.89244842529296875</v>
      </c>
      <c r="D4" s="8">
        <v>935800</v>
      </c>
    </row>
    <row r="5" spans="1:4" ht="18" x14ac:dyDescent="0.2">
      <c r="A5" s="5" t="s">
        <v>3</v>
      </c>
      <c r="B5" s="6">
        <v>27.074999999999999</v>
      </c>
      <c r="C5" s="7">
        <f t="shared" si="0"/>
        <v>1.0421066284179688</v>
      </c>
      <c r="D5" s="8">
        <v>1092728</v>
      </c>
    </row>
    <row r="6" spans="1:4" ht="18" x14ac:dyDescent="0.2">
      <c r="A6" s="5" t="s">
        <v>4</v>
      </c>
      <c r="B6" s="9">
        <v>34.887999999999998</v>
      </c>
      <c r="C6" s="7">
        <f t="shared" si="0"/>
        <v>0.47008132934570312</v>
      </c>
      <c r="D6" s="8">
        <v>492916</v>
      </c>
    </row>
    <row r="8" spans="1:4" ht="25" x14ac:dyDescent="0.25">
      <c r="A8" s="1" t="s">
        <v>6</v>
      </c>
    </row>
    <row r="9" spans="1:4" ht="18" x14ac:dyDescent="0.2">
      <c r="A9" s="3" t="s">
        <v>1</v>
      </c>
      <c r="B9" s="4" t="s">
        <v>0</v>
      </c>
      <c r="C9" s="4" t="s">
        <v>8</v>
      </c>
      <c r="D9" s="11" t="s">
        <v>10</v>
      </c>
    </row>
    <row r="10" spans="1:4" ht="18" x14ac:dyDescent="0.2">
      <c r="A10" s="5" t="s">
        <v>2</v>
      </c>
      <c r="B10" s="9">
        <v>7.6669999999999998</v>
      </c>
      <c r="C10" s="7">
        <f>+D10/1024</f>
        <v>42.81640625</v>
      </c>
      <c r="D10" s="12">
        <v>43844</v>
      </c>
    </row>
    <row r="11" spans="1:4" ht="18" x14ac:dyDescent="0.2">
      <c r="A11" s="5" t="s">
        <v>9</v>
      </c>
      <c r="B11" s="9">
        <v>3.7930000000000001</v>
      </c>
      <c r="C11" s="7">
        <f t="shared" ref="C11:C13" si="1">+D11/1024</f>
        <v>39.7734375</v>
      </c>
      <c r="D11" s="12">
        <v>40728</v>
      </c>
    </row>
    <row r="12" spans="1:4" ht="18" x14ac:dyDescent="0.2">
      <c r="A12" s="5" t="s">
        <v>3</v>
      </c>
      <c r="B12" s="9">
        <v>6.8849999999999998</v>
      </c>
      <c r="C12" s="7">
        <f t="shared" si="1"/>
        <v>36.64453125</v>
      </c>
      <c r="D12" s="12">
        <v>37524</v>
      </c>
    </row>
    <row r="13" spans="1:4" ht="18" x14ac:dyDescent="0.2">
      <c r="A13" s="5" t="s">
        <v>4</v>
      </c>
      <c r="B13" s="9">
        <v>76.376999999999995</v>
      </c>
      <c r="C13" s="7">
        <f t="shared" si="1"/>
        <v>28.6640625</v>
      </c>
      <c r="D13" s="12">
        <v>29352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2021-04-28T09:29:57Z</dcterms:created>
  <dcterms:modified xsi:type="dcterms:W3CDTF">2021-04-28T11:10:40Z</dcterms:modified>
</cp:coreProperties>
</file>