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105" windowWidth="15120" windowHeight="8010"/>
  </bookViews>
  <sheets>
    <sheet name="Лист1" sheetId="1" r:id="rId1"/>
    <sheet name="Лист2" sheetId="2" r:id="rId2"/>
    <sheet name="Лист3" sheetId="3" r:id="rId3"/>
  </sheets>
  <definedNames>
    <definedName name="solver_adj" localSheetId="0" hidden="1">Лист1!$D$19:$D$20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100</definedName>
    <definedName name="solver_lhs1" localSheetId="0" hidden="1">Лист1!$D$20</definedName>
    <definedName name="solver_lhs2" localSheetId="0" hidden="1">Лист1!$D$20</definedName>
    <definedName name="solver_lhs3" localSheetId="0" hidden="1">Лист1!$D$21</definedName>
    <definedName name="solver_lhs4" localSheetId="0" hidden="1">Лист1!$D$24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4</definedName>
    <definedName name="solver_nwt" localSheetId="0" hidden="1">1</definedName>
    <definedName name="solver_opt" localSheetId="0" hidden="1">Лист1!$J$17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3</definedName>
    <definedName name="solver_rel3" localSheetId="0" hidden="1">1</definedName>
    <definedName name="solver_rel4" localSheetId="0" hidden="1">1</definedName>
    <definedName name="solver_rhs1" localSheetId="0" hidden="1">Лист1!$D$14</definedName>
    <definedName name="solver_rhs2" localSheetId="0" hidden="1">Лист1!$D$17</definedName>
    <definedName name="solver_rhs3" localSheetId="0" hidden="1">Лист1!$D$15</definedName>
    <definedName name="solver_rhs4" localSheetId="0" hidden="1">Лист1!$D$23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100</definedName>
    <definedName name="solver_tol" localSheetId="0" hidden="1">0.05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44525"/>
</workbook>
</file>

<file path=xl/calcChain.xml><?xml version="1.0" encoding="utf-8"?>
<calcChain xmlns="http://schemas.openxmlformats.org/spreadsheetml/2006/main">
  <c r="D24" i="1" l="1"/>
  <c r="D17" i="1"/>
  <c r="D15" i="1"/>
  <c r="D14" i="1"/>
  <c r="D21" i="1"/>
  <c r="J17" i="1"/>
  <c r="C10" i="1"/>
</calcChain>
</file>

<file path=xl/sharedStrings.xml><?xml version="1.0" encoding="utf-8"?>
<sst xmlns="http://schemas.openxmlformats.org/spreadsheetml/2006/main" count="25" uniqueCount="21">
  <si>
    <t>А</t>
  </si>
  <si>
    <t>Б</t>
  </si>
  <si>
    <t>Прибыль/гал</t>
  </si>
  <si>
    <t>Время</t>
  </si>
  <si>
    <t>Производство А</t>
  </si>
  <si>
    <t>Производство Б</t>
  </si>
  <si>
    <t>Произвдство А и Б</t>
  </si>
  <si>
    <t>Вариант</t>
  </si>
  <si>
    <t>а</t>
  </si>
  <si>
    <t>б</t>
  </si>
  <si>
    <t>с</t>
  </si>
  <si>
    <t>Условие</t>
  </si>
  <si>
    <t>Целевая</t>
  </si>
  <si>
    <t>Произведено А</t>
  </si>
  <si>
    <t>Произведено Б</t>
  </si>
  <si>
    <t>ограничение</t>
  </si>
  <si>
    <t>Произведено А и Б</t>
  </si>
  <si>
    <t>1)</t>
  </si>
  <si>
    <t>2)</t>
  </si>
  <si>
    <t>Можно выручить за А</t>
  </si>
  <si>
    <t>Выручено за 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</si>
</sst>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4" borderId="1" xfId="0" applyFill="1" applyBorder="1"/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4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6" borderId="1" xfId="0" applyFill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24"/>
  <sheetViews>
    <sheetView tabSelected="1" workbookViewId="0">
      <selection activeCell="O22" sqref="O22"/>
    </sheetView>
  </sheetViews>
  <sheetFormatPr defaultRowHeight="15" x14ac:dyDescent="0.25"/>
  <cols>
    <col min="2" max="2" width="14" customWidth="1"/>
  </cols>
  <sheetData>
    <row r="1" spans="2:10" x14ac:dyDescent="0.25">
      <c r="E1" s="6" t="s">
        <v>7</v>
      </c>
      <c r="F1" s="6">
        <v>1</v>
      </c>
      <c r="G1" s="6">
        <v>2</v>
      </c>
      <c r="H1" s="6">
        <v>3</v>
      </c>
      <c r="I1" s="6">
        <v>4</v>
      </c>
      <c r="J1" s="6">
        <v>5</v>
      </c>
    </row>
    <row r="2" spans="2:10" x14ac:dyDescent="0.25">
      <c r="E2" s="6" t="s">
        <v>8</v>
      </c>
      <c r="F2" s="6">
        <v>100</v>
      </c>
      <c r="G2" s="6">
        <v>200</v>
      </c>
      <c r="H2" s="6">
        <v>0</v>
      </c>
      <c r="I2" s="6">
        <v>150</v>
      </c>
      <c r="J2" s="7">
        <v>-100</v>
      </c>
    </row>
    <row r="3" spans="2:10" x14ac:dyDescent="0.25">
      <c r="E3" s="6" t="s">
        <v>9</v>
      </c>
      <c r="F3" s="6">
        <v>100</v>
      </c>
      <c r="G3" s="6">
        <v>-100</v>
      </c>
      <c r="H3" s="6">
        <v>0</v>
      </c>
      <c r="I3" s="6">
        <v>0</v>
      </c>
      <c r="J3" s="7">
        <v>-100</v>
      </c>
    </row>
    <row r="4" spans="2:10" x14ac:dyDescent="0.25">
      <c r="E4" s="6" t="s">
        <v>10</v>
      </c>
      <c r="F4" s="6">
        <v>100</v>
      </c>
      <c r="G4" s="6">
        <v>50</v>
      </c>
      <c r="H4" s="6">
        <v>20</v>
      </c>
      <c r="I4" s="6">
        <v>0</v>
      </c>
      <c r="J4" s="7">
        <v>-10</v>
      </c>
    </row>
    <row r="5" spans="2:10" x14ac:dyDescent="0.25">
      <c r="B5" s="1" t="s">
        <v>2</v>
      </c>
      <c r="C5" s="1"/>
    </row>
    <row r="6" spans="2:10" x14ac:dyDescent="0.25">
      <c r="B6" s="1" t="s">
        <v>0</v>
      </c>
      <c r="C6" s="4">
        <v>40</v>
      </c>
    </row>
    <row r="7" spans="2:10" x14ac:dyDescent="0.25">
      <c r="B7" s="1" t="s">
        <v>1</v>
      </c>
      <c r="C7" s="4">
        <v>30</v>
      </c>
    </row>
    <row r="9" spans="2:10" x14ac:dyDescent="0.25">
      <c r="B9" s="1" t="s">
        <v>3</v>
      </c>
      <c r="C9" s="2"/>
    </row>
    <row r="10" spans="2:10" x14ac:dyDescent="0.25">
      <c r="B10" s="1" t="s">
        <v>0</v>
      </c>
      <c r="C10" s="3">
        <f>2*C11</f>
        <v>2</v>
      </c>
    </row>
    <row r="11" spans="2:10" x14ac:dyDescent="0.25">
      <c r="B11" s="1" t="s">
        <v>1</v>
      </c>
      <c r="C11" s="3">
        <v>1</v>
      </c>
    </row>
    <row r="13" spans="2:10" x14ac:dyDescent="0.25">
      <c r="B13" s="10" t="s">
        <v>4</v>
      </c>
      <c r="C13" s="10"/>
      <c r="D13" s="3"/>
      <c r="G13" s="8"/>
      <c r="H13" s="8"/>
      <c r="I13" s="8"/>
    </row>
    <row r="14" spans="2:10" x14ac:dyDescent="0.25">
      <c r="B14" s="10" t="s">
        <v>5</v>
      </c>
      <c r="C14" s="10"/>
      <c r="D14" s="3">
        <f>1000+J2</f>
        <v>900</v>
      </c>
      <c r="G14" s="9"/>
      <c r="H14" s="9"/>
      <c r="I14" s="9"/>
      <c r="J14" s="5"/>
    </row>
    <row r="15" spans="2:10" x14ac:dyDescent="0.25">
      <c r="B15" s="10" t="s">
        <v>6</v>
      </c>
      <c r="C15" s="10"/>
      <c r="D15" s="3">
        <f>800+J3</f>
        <v>700</v>
      </c>
      <c r="G15" s="9"/>
      <c r="H15" s="9"/>
      <c r="I15" s="9"/>
      <c r="J15" s="5"/>
    </row>
    <row r="16" spans="2:10" x14ac:dyDescent="0.25">
      <c r="G16" s="9" t="s">
        <v>15</v>
      </c>
      <c r="H16" s="9"/>
      <c r="I16" s="9"/>
      <c r="J16" s="5"/>
    </row>
    <row r="17" spans="2:14" x14ac:dyDescent="0.25">
      <c r="B17" s="10" t="s">
        <v>11</v>
      </c>
      <c r="C17" s="10"/>
      <c r="D17" s="3">
        <f>200+J4</f>
        <v>190</v>
      </c>
      <c r="G17" s="9" t="s">
        <v>12</v>
      </c>
      <c r="H17" s="9"/>
      <c r="I17" s="9"/>
      <c r="J17" s="5">
        <f>C6*D19+C7*D20</f>
        <v>24000</v>
      </c>
      <c r="L17" s="11"/>
      <c r="M17" s="11" t="s">
        <v>0</v>
      </c>
      <c r="N17" s="11" t="s">
        <v>1</v>
      </c>
    </row>
    <row r="18" spans="2:14" x14ac:dyDescent="0.25">
      <c r="L18" s="11" t="s">
        <v>17</v>
      </c>
      <c r="M18" s="11">
        <v>510</v>
      </c>
      <c r="N18" s="11">
        <v>190</v>
      </c>
    </row>
    <row r="19" spans="2:14" x14ac:dyDescent="0.25">
      <c r="B19" s="10" t="s">
        <v>13</v>
      </c>
      <c r="C19" s="10"/>
      <c r="D19" s="3">
        <v>300</v>
      </c>
      <c r="L19" s="11" t="s">
        <v>18</v>
      </c>
      <c r="M19" s="11">
        <v>300</v>
      </c>
      <c r="N19" s="11">
        <v>400</v>
      </c>
    </row>
    <row r="20" spans="2:14" x14ac:dyDescent="0.25">
      <c r="B20" s="10" t="s">
        <v>14</v>
      </c>
      <c r="C20" s="10"/>
      <c r="D20" s="3">
        <v>399.99999999999994</v>
      </c>
    </row>
    <row r="21" spans="2:14" x14ac:dyDescent="0.25">
      <c r="B21" s="10" t="s">
        <v>16</v>
      </c>
      <c r="C21" s="10"/>
      <c r="D21" s="3">
        <f>SUM(D19:D20)</f>
        <v>700</v>
      </c>
    </row>
    <row r="23" spans="2:14" x14ac:dyDescent="0.25">
      <c r="B23" s="8" t="s">
        <v>19</v>
      </c>
      <c r="C23" s="8"/>
      <c r="D23">
        <v>12000</v>
      </c>
    </row>
    <row r="24" spans="2:14" x14ac:dyDescent="0.25">
      <c r="B24" s="8" t="s">
        <v>20</v>
      </c>
      <c r="C24" s="8"/>
      <c r="D24">
        <f>D19*C6</f>
        <v>12000</v>
      </c>
    </row>
  </sheetData>
  <mergeCells count="14">
    <mergeCell ref="B23:C23"/>
    <mergeCell ref="B24:C24"/>
    <mergeCell ref="B20:C20"/>
    <mergeCell ref="B19:C19"/>
    <mergeCell ref="B21:C21"/>
    <mergeCell ref="B13:C13"/>
    <mergeCell ref="B14:C14"/>
    <mergeCell ref="B15:C15"/>
    <mergeCell ref="B17:C17"/>
    <mergeCell ref="G13:I13"/>
    <mergeCell ref="G14:I14"/>
    <mergeCell ref="G15:I15"/>
    <mergeCell ref="G16:I16"/>
    <mergeCell ref="G17:I17"/>
  </mergeCells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2014-12-18T10:23:44Z</dcterms:modified>
</cp:coreProperties>
</file>