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dianaco/Desktop/tesis/"/>
    </mc:Choice>
  </mc:AlternateContent>
  <xr:revisionPtr revIDLastSave="0" documentId="13_ncr:1_{2FDEFB70-061A-FC40-ADC4-E63425F3A015}" xr6:coauthVersionLast="47" xr6:coauthVersionMax="47" xr10:uidLastSave="{00000000-0000-0000-0000-000000000000}"/>
  <bookViews>
    <workbookView xWindow="0" yWindow="500" windowWidth="28800" windowHeight="15800" tabRatio="823" xr2:uid="{00000000-000D-0000-FFFF-FFFF00000000}"/>
  </bookViews>
  <sheets>
    <sheet name="Líneas de pobreza por ingresos" sheetId="1" r:id="rId1"/>
    <sheet name="Hoja1" sheetId="14" r:id="rId2"/>
    <sheet name="Variaciones porcentuales" sheetId="2" r:id="rId3"/>
    <sheet name="G1" sheetId="4" r:id="rId4"/>
    <sheet name="G2" sheetId="13" r:id="rId5"/>
    <sheet name="G3" sheetId="7" r:id="rId6"/>
    <sheet name="G4" sheetId="8" r:id="rId7"/>
    <sheet name="G5" sheetId="9" r:id="rId8"/>
    <sheet name="G6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2" i="1" l="1"/>
  <c r="L332" i="1"/>
  <c r="M370" i="1"/>
  <c r="L370" i="1"/>
  <c r="M358" i="1"/>
  <c r="L358" i="1"/>
  <c r="M344" i="1"/>
  <c r="L344" i="1"/>
  <c r="W374" i="2"/>
  <c r="U374" i="2"/>
  <c r="M374" i="2"/>
  <c r="X374" i="2"/>
  <c r="Q374" i="2"/>
  <c r="P374" i="2"/>
  <c r="X373" i="2"/>
  <c r="P373" i="2"/>
  <c r="U373" i="2"/>
  <c r="T373" i="2"/>
  <c r="Q372" i="2"/>
  <c r="W372" i="2"/>
  <c r="U372" i="2"/>
  <c r="T372" i="2"/>
  <c r="X372" i="2"/>
  <c r="W371" i="2"/>
  <c r="X371" i="2"/>
  <c r="U371" i="2"/>
  <c r="T371" i="2"/>
  <c r="Q371" i="2"/>
  <c r="P371" i="2"/>
  <c r="N371" i="2"/>
  <c r="M371" i="2"/>
  <c r="X370" i="2"/>
  <c r="W370" i="2"/>
  <c r="U370" i="2"/>
  <c r="T370" i="2"/>
  <c r="U369" i="2"/>
  <c r="T369" i="2"/>
  <c r="X369" i="2"/>
  <c r="W369" i="2"/>
  <c r="X368" i="2"/>
  <c r="P368" i="2"/>
  <c r="N368" i="2"/>
  <c r="M368" i="2"/>
  <c r="M367" i="2"/>
  <c r="Q367" i="2"/>
  <c r="U367" i="2"/>
  <c r="T367" i="2"/>
  <c r="W367" i="2"/>
  <c r="Q366" i="2"/>
  <c r="W366" i="2"/>
  <c r="U366" i="2"/>
  <c r="M366" i="2"/>
  <c r="T365" i="2"/>
  <c r="N365" i="2"/>
  <c r="X365" i="2"/>
  <c r="P365" i="2"/>
  <c r="M364" i="2"/>
  <c r="W364" i="2"/>
  <c r="U364" i="2"/>
  <c r="X364" i="2"/>
  <c r="Q364" i="2"/>
  <c r="W363" i="2"/>
  <c r="Q363" i="2"/>
  <c r="U363" i="2"/>
  <c r="M363" i="2"/>
  <c r="W362" i="2"/>
  <c r="X362" i="2"/>
  <c r="T362" i="2"/>
  <c r="U362" i="2"/>
  <c r="P362" i="2"/>
  <c r="Q362" i="2"/>
  <c r="M362" i="2"/>
  <c r="N362" i="2"/>
  <c r="T374" i="2" l="1"/>
  <c r="N374" i="2"/>
  <c r="Q373" i="2"/>
  <c r="W373" i="2"/>
  <c r="N373" i="2"/>
  <c r="M373" i="2"/>
  <c r="P372" i="2"/>
  <c r="N372" i="2"/>
  <c r="M372" i="2"/>
  <c r="P370" i="2"/>
  <c r="Q370" i="2"/>
  <c r="N370" i="2"/>
  <c r="M370" i="2"/>
  <c r="Q369" i="2"/>
  <c r="P369" i="2"/>
  <c r="N369" i="2"/>
  <c r="M369" i="2"/>
  <c r="W368" i="2"/>
  <c r="Q368" i="2"/>
  <c r="U368" i="2"/>
  <c r="T368" i="2"/>
  <c r="X367" i="2"/>
  <c r="P367" i="2"/>
  <c r="N367" i="2"/>
  <c r="T366" i="2"/>
  <c r="P366" i="2"/>
  <c r="X366" i="2"/>
  <c r="N366" i="2"/>
  <c r="W365" i="2"/>
  <c r="Q365" i="2"/>
  <c r="U365" i="2"/>
  <c r="M365" i="2"/>
  <c r="P364" i="2"/>
  <c r="N364" i="2"/>
  <c r="T364" i="2"/>
  <c r="T363" i="2"/>
  <c r="P363" i="2"/>
  <c r="X363" i="2"/>
  <c r="N363" i="2"/>
  <c r="M361" i="2"/>
  <c r="N361" i="2"/>
  <c r="P361" i="2"/>
  <c r="Q361" i="2"/>
  <c r="T361" i="2"/>
  <c r="U361" i="2"/>
  <c r="W361" i="2"/>
  <c r="X361" i="2"/>
  <c r="W360" i="2" l="1"/>
  <c r="X360" i="2"/>
  <c r="U360" i="2"/>
  <c r="T360" i="2"/>
  <c r="N360" i="2"/>
  <c r="M360" i="2"/>
  <c r="W359" i="2"/>
  <c r="X359" i="2"/>
  <c r="T359" i="2"/>
  <c r="U359" i="2"/>
  <c r="P359" i="2"/>
  <c r="Q359" i="2"/>
  <c r="M359" i="2"/>
  <c r="N359" i="2"/>
  <c r="M358" i="2"/>
  <c r="N358" i="2"/>
  <c r="P358" i="2"/>
  <c r="Q358" i="2"/>
  <c r="T358" i="2"/>
  <c r="U358" i="2"/>
  <c r="W358" i="2"/>
  <c r="X358" i="2"/>
  <c r="W357" i="2"/>
  <c r="X357" i="2"/>
  <c r="T357" i="2"/>
  <c r="U357" i="2"/>
  <c r="P357" i="2"/>
  <c r="Q357" i="2"/>
  <c r="M357" i="2"/>
  <c r="N357" i="2"/>
  <c r="N356" i="2"/>
  <c r="M356" i="2"/>
  <c r="P356" i="2"/>
  <c r="Q356" i="2"/>
  <c r="T356" i="2"/>
  <c r="U356" i="2"/>
  <c r="W356" i="2"/>
  <c r="X356" i="2"/>
  <c r="P360" i="2" l="1"/>
  <c r="Q360" i="2"/>
  <c r="U353" i="2"/>
  <c r="U355" i="2"/>
  <c r="W354" i="2"/>
  <c r="X354" i="2"/>
  <c r="W355" i="2"/>
  <c r="X355" i="2"/>
  <c r="T354" i="2"/>
  <c r="U354" i="2"/>
  <c r="T355" i="2"/>
  <c r="P354" i="2"/>
  <c r="Q354" i="2"/>
  <c r="P355" i="2"/>
  <c r="Q355" i="2"/>
  <c r="M354" i="2"/>
  <c r="N354" i="2"/>
  <c r="M355" i="2"/>
  <c r="N355" i="2"/>
  <c r="M20" i="2" l="1"/>
  <c r="W8" i="2" l="1"/>
  <c r="T8" i="2"/>
  <c r="M353" i="2" l="1"/>
  <c r="N353" i="2"/>
  <c r="P353" i="2"/>
  <c r="Q353" i="2"/>
  <c r="T353" i="2"/>
  <c r="W353" i="2"/>
  <c r="X353" i="2"/>
  <c r="X352" i="2" l="1"/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W352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U35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8" i="2"/>
  <c r="T352" i="2"/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P351" i="2" l="1"/>
  <c r="P347" i="2"/>
  <c r="N348" i="2"/>
  <c r="M352" i="2"/>
  <c r="M348" i="2"/>
  <c r="M347" i="2"/>
  <c r="M345" i="2"/>
  <c r="P348" i="2"/>
  <c r="Q348" i="2"/>
  <c r="M349" i="2"/>
  <c r="N349" i="2"/>
  <c r="P349" i="2"/>
  <c r="Q349" i="2"/>
  <c r="M350" i="2"/>
  <c r="N350" i="2"/>
  <c r="P350" i="2"/>
  <c r="Q350" i="2"/>
  <c r="M351" i="2"/>
  <c r="N351" i="2"/>
  <c r="Q351" i="2"/>
  <c r="N352" i="2"/>
  <c r="P352" i="2"/>
  <c r="Q352" i="2"/>
  <c r="N347" i="2"/>
  <c r="Q347" i="2"/>
  <c r="P341" i="2" l="1"/>
  <c r="Q341" i="2"/>
  <c r="P342" i="2"/>
  <c r="Q342" i="2"/>
  <c r="P343" i="2"/>
  <c r="Q343" i="2"/>
  <c r="P344" i="2"/>
  <c r="Q344" i="2"/>
  <c r="P345" i="2"/>
  <c r="Q345" i="2"/>
  <c r="P346" i="2"/>
  <c r="Q346" i="2"/>
  <c r="M341" i="2"/>
  <c r="N341" i="2"/>
  <c r="M342" i="2"/>
  <c r="N342" i="2"/>
  <c r="M343" i="2"/>
  <c r="N343" i="2"/>
  <c r="M344" i="2"/>
  <c r="N344" i="2"/>
  <c r="N345" i="2"/>
  <c r="M346" i="2"/>
  <c r="N346" i="2"/>
  <c r="P339" i="2" l="1"/>
  <c r="Q339" i="2"/>
  <c r="P340" i="2"/>
  <c r="Q340" i="2"/>
  <c r="M339" i="2"/>
  <c r="N339" i="2"/>
  <c r="M340" i="2"/>
  <c r="N340" i="2"/>
  <c r="Q338" i="2" l="1"/>
  <c r="P338" i="2"/>
  <c r="N338" i="2"/>
  <c r="M338" i="2"/>
  <c r="Q337" i="2" l="1"/>
  <c r="P337" i="2"/>
  <c r="N337" i="2"/>
  <c r="M337" i="2"/>
  <c r="Q336" i="2" l="1"/>
  <c r="P336" i="2"/>
  <c r="N336" i="2"/>
  <c r="M336" i="2"/>
  <c r="M335" i="2"/>
  <c r="N335" i="2"/>
  <c r="P335" i="2"/>
  <c r="Q335" i="2"/>
  <c r="Q334" i="2" l="1"/>
  <c r="P334" i="2"/>
  <c r="N334" i="2"/>
  <c r="M334" i="2"/>
  <c r="Q333" i="2" l="1"/>
  <c r="P333" i="2"/>
  <c r="N333" i="2"/>
  <c r="M333" i="2"/>
  <c r="Q332" i="2" l="1"/>
  <c r="P332" i="2"/>
  <c r="N332" i="2"/>
  <c r="M332" i="2"/>
  <c r="Q331" i="2" l="1"/>
  <c r="P331" i="2"/>
  <c r="N331" i="2"/>
  <c r="M331" i="2"/>
  <c r="Q330" i="2" l="1"/>
  <c r="P330" i="2"/>
  <c r="N330" i="2"/>
  <c r="M330" i="2"/>
  <c r="Q329" i="2" l="1"/>
  <c r="P329" i="2"/>
  <c r="N329" i="2"/>
  <c r="M329" i="2"/>
  <c r="Q328" i="2" l="1"/>
  <c r="P328" i="2"/>
  <c r="N328" i="2"/>
  <c r="M328" i="2"/>
  <c r="N20" i="2" l="1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N21" i="2" l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Q20" i="2"/>
  <c r="P20" i="2"/>
</calcChain>
</file>

<file path=xl/sharedStrings.xml><?xml version="1.0" encoding="utf-8"?>
<sst xmlns="http://schemas.openxmlformats.org/spreadsheetml/2006/main" count="776" uniqueCount="29">
  <si>
    <t>Año</t>
  </si>
  <si>
    <t>Mes</t>
  </si>
  <si>
    <t xml:space="preserve"> Rural</t>
  </si>
  <si>
    <t>Urbano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</si>
  <si>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</si>
  <si>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</si>
  <si>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</si>
  <si>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</si>
  <si>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</si>
  <si>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</si>
  <si>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</si>
  <si>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</si>
  <si>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</si>
  <si>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</si>
  <si>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</si>
  <si>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</si>
  <si>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INPC</t>
  </si>
  <si>
    <t>Línea de Pobreza Extrema por Ingresos (Canasta alimentaria)</t>
  </si>
  <si>
    <t>Línea de Pobreza Extrema por Ingresos  (Canasta alimentaria)</t>
  </si>
  <si>
    <t>Línea de Pobreza por Ingresos                      (Canasta alimentaria más no alimentaria)</t>
  </si>
  <si>
    <r>
      <t xml:space="preserve">Línea de Pobreza Extrema por Ingresos
</t>
    </r>
    <r>
      <rPr>
        <b/>
        <sz val="8"/>
        <color theme="1"/>
        <rFont val="Calibri"/>
        <family val="2"/>
        <scheme val="minor"/>
      </rPr>
      <t>(Canasta alimentaria)</t>
    </r>
  </si>
  <si>
    <r>
      <t xml:space="preserve">Línea de Pobreza por Ingresos
</t>
    </r>
    <r>
      <rPr>
        <b/>
        <sz val="8"/>
        <color theme="1"/>
        <rFont val="Calibri"/>
        <family val="2"/>
        <scheme val="minor"/>
      </rPr>
      <t>(Canasta alimentaria más no alimentaria)</t>
    </r>
  </si>
  <si>
    <t>Variación porcentual (anual)</t>
  </si>
  <si>
    <t>Línea de Pobreza por Ingresos 
(Canasta alimentaria más no alimentaria)</t>
  </si>
  <si>
    <t>Evolución con respecto a Agosto 2018</t>
  </si>
  <si>
    <r>
      <t xml:space="preserve">Líneas de Pobreza por Ingresos en México, 1992 (enero) a 2022 (julio)
</t>
    </r>
    <r>
      <rPr>
        <sz val="12"/>
        <color theme="1"/>
        <rFont val="Calibri"/>
        <family val="2"/>
        <scheme val="minor"/>
      </rPr>
      <t>(valores monetarios mensuales por persona a precios corrientes)</t>
    </r>
  </si>
  <si>
    <r>
      <t xml:space="preserve">Fuente: </t>
    </r>
    <r>
      <rPr>
        <sz val="8"/>
        <rFont val="Arial"/>
        <family val="2"/>
      </rPr>
      <t>estimaciones del CONEVAL con base en la ENIGH 2016 y el INPC del INEGI.</t>
    </r>
  </si>
  <si>
    <r>
      <t>Nota:</t>
    </r>
    <r>
      <rPr>
        <sz val="8"/>
        <color rgb="FF000000"/>
        <rFont val="Arial"/>
        <family val="2"/>
      </rPr>
      <t xml:space="preserve"> de acuerdo con el INEGI, a partir de la segunda quincena de julio del 2018 el INPC se calcula con el Cambio de Año Base 2018.</t>
    </r>
  </si>
  <si>
    <r>
      <t xml:space="preserve">Nota: </t>
    </r>
    <r>
      <rPr>
        <sz val="8"/>
        <color rgb="FF000000"/>
        <rFont val="Arial"/>
        <family val="2"/>
      </rPr>
      <t>de acuerdo con el INEGI, a partir de la segunda quincena de julio del 2018 el INPC se calcula con el Cambio de Año Base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</si>
</sst>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color theme="4" tint="-0.499984740745262"/>
      <name val="Arial"/>
      <family val="2"/>
    </font>
    <font>
      <b/>
      <sz val="8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color rgb="FF1F4E7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1409A"/>
        <bgColor indexed="64"/>
      </patternFill>
    </fill>
    <fill>
      <patternFill patternType="solid">
        <fgColor rgb="FF00A94F"/>
        <bgColor indexed="64"/>
      </patternFill>
    </fill>
  </fills>
  <borders count="17">
    <border>
      <left/>
      <right/>
      <top/>
      <bottom/>
      <diagonal/>
    </border>
    <border>
      <left style="thin">
        <color rgb="FF21409A"/>
      </left>
      <right style="thin">
        <color rgb="FF21409A"/>
      </right>
      <top style="thin">
        <color rgb="FF21409A"/>
      </top>
      <bottom style="thin">
        <color rgb="FF21409A"/>
      </bottom>
      <diagonal/>
    </border>
    <border>
      <left style="thick">
        <color rgb="FF21409A"/>
      </left>
      <right/>
      <top style="thick">
        <color rgb="FF21409A"/>
      </top>
      <bottom style="thick">
        <color rgb="FF21409A"/>
      </bottom>
      <diagonal/>
    </border>
    <border>
      <left/>
      <right/>
      <top style="thick">
        <color rgb="FF21409A"/>
      </top>
      <bottom style="thick">
        <color rgb="FF21409A"/>
      </bottom>
      <diagonal/>
    </border>
    <border>
      <left/>
      <right style="thick">
        <color rgb="FF21409A"/>
      </right>
      <top style="thick">
        <color rgb="FF21409A"/>
      </top>
      <bottom style="thick">
        <color rgb="FF21409A"/>
      </bottom>
      <diagonal/>
    </border>
    <border>
      <left style="thick">
        <color rgb="FF00A94F"/>
      </left>
      <right style="thick">
        <color rgb="FF00A94F"/>
      </right>
      <top style="thick">
        <color rgb="FF00A94F"/>
      </top>
      <bottom style="thick">
        <color rgb="FF00A94F"/>
      </bottom>
      <diagonal/>
    </border>
    <border>
      <left style="thick">
        <color rgb="FF00A94F"/>
      </left>
      <right style="thick">
        <color rgb="FF00A94F"/>
      </right>
      <top/>
      <bottom style="thick">
        <color rgb="FF00A94F"/>
      </bottom>
      <diagonal/>
    </border>
    <border>
      <left style="thick">
        <color rgb="FF00A94F"/>
      </left>
      <right style="thick">
        <color rgb="FF00A94F"/>
      </right>
      <top style="thick">
        <color rgb="FF00A94F"/>
      </top>
      <bottom style="thin">
        <color theme="4" tint="-0.249977111117893"/>
      </bottom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/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 style="thin">
        <color theme="4" tint="-0.249977111117893"/>
      </bottom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 style="thick">
        <color rgb="FF00A94F"/>
      </bottom>
      <diagonal/>
    </border>
    <border>
      <left style="thick">
        <color rgb="FF00A94F"/>
      </left>
      <right style="thick">
        <color rgb="FF00A94F"/>
      </right>
      <top/>
      <bottom/>
      <diagonal/>
    </border>
    <border>
      <left style="thick">
        <color rgb="FF00A94F"/>
      </left>
      <right style="thick">
        <color rgb="FF00A94F"/>
      </right>
      <top style="thick">
        <color rgb="FF00A94F"/>
      </top>
      <bottom/>
      <diagonal/>
    </border>
    <border>
      <left style="thin">
        <color rgb="FF21409A"/>
      </left>
      <right style="thin">
        <color rgb="FF21409A"/>
      </right>
      <top/>
      <bottom/>
      <diagonal/>
    </border>
    <border>
      <left style="thin">
        <color rgb="FF21409A"/>
      </left>
      <right style="thin">
        <color rgb="FF21409A"/>
      </right>
      <top style="thin">
        <color rgb="FF21409A"/>
      </top>
      <bottom/>
      <diagonal/>
    </border>
    <border>
      <left style="thin">
        <color rgb="FF21409A"/>
      </left>
      <right style="thin">
        <color rgb="FF21409A"/>
      </right>
      <top/>
      <bottom style="thin">
        <color rgb="FF21409A"/>
      </bottom>
      <diagonal/>
    </border>
    <border>
      <left/>
      <right style="thin">
        <color rgb="FF21409A"/>
      </right>
      <top style="thin">
        <color rgb="FF21409A"/>
      </top>
      <bottom style="thin">
        <color rgb="FF21409A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6" fillId="2" borderId="0" xfId="1" applyFont="1" applyFill="1" applyAlignment="1">
      <alignment horizontal="center"/>
    </xf>
    <xf numFmtId="17" fontId="0" fillId="2" borderId="0" xfId="0" applyNumberFormat="1" applyFill="1"/>
    <xf numFmtId="0" fontId="7" fillId="0" borderId="0" xfId="0" applyFont="1" applyAlignment="1">
      <alignment wrapText="1"/>
    </xf>
    <xf numFmtId="17" fontId="0" fillId="0" borderId="0" xfId="0" applyNumberFormat="1"/>
    <xf numFmtId="165" fontId="0" fillId="2" borderId="0" xfId="5" applyNumberFormat="1" applyFont="1" applyFill="1"/>
    <xf numFmtId="0" fontId="0" fillId="3" borderId="0" xfId="0" applyFill="1"/>
    <xf numFmtId="0" fontId="0" fillId="4" borderId="0" xfId="0" applyFill="1"/>
    <xf numFmtId="0" fontId="9" fillId="0" borderId="0" xfId="0" applyFont="1"/>
    <xf numFmtId="0" fontId="13" fillId="2" borderId="5" xfId="0" applyFont="1" applyFill="1" applyBorder="1" applyAlignment="1">
      <alignment horizontal="center" vertical="center" wrapText="1"/>
    </xf>
    <xf numFmtId="0" fontId="4" fillId="2" borderId="1" xfId="1" quotePrefix="1" applyFont="1" applyFill="1" applyBorder="1" applyAlignment="1">
      <alignment horizontal="left" indent="3"/>
    </xf>
    <xf numFmtId="49" fontId="4" fillId="2" borderId="1" xfId="1" applyNumberFormat="1" applyFont="1" applyFill="1" applyBorder="1" applyAlignment="1">
      <alignment horizontal="left" indent="3"/>
    </xf>
    <xf numFmtId="164" fontId="5" fillId="0" borderId="1" xfId="1" applyNumberFormat="1" applyFont="1" applyBorder="1" applyAlignment="1">
      <alignment horizontal="right"/>
    </xf>
    <xf numFmtId="164" fontId="5" fillId="0" borderId="1" xfId="3" applyNumberFormat="1" applyFont="1" applyFill="1" applyBorder="1" applyAlignment="1">
      <alignment horizontal="right"/>
    </xf>
    <xf numFmtId="164" fontId="5" fillId="0" borderId="1" xfId="4" applyNumberFormat="1" applyFont="1" applyFill="1" applyBorder="1" applyAlignment="1">
      <alignment horizontal="right"/>
    </xf>
    <xf numFmtId="165" fontId="5" fillId="2" borderId="1" xfId="5" applyNumberFormat="1" applyFont="1" applyFill="1" applyBorder="1" applyAlignment="1">
      <alignment horizontal="center"/>
    </xf>
    <xf numFmtId="164" fontId="14" fillId="2" borderId="0" xfId="1" applyNumberFormat="1" applyFont="1" applyFill="1" applyAlignment="1">
      <alignment horizontal="right"/>
    </xf>
    <xf numFmtId="164" fontId="14" fillId="0" borderId="0" xfId="1" applyNumberFormat="1" applyFont="1" applyAlignment="1">
      <alignment horizontal="right"/>
    </xf>
    <xf numFmtId="2" fontId="5" fillId="2" borderId="1" xfId="5" applyNumberFormat="1" applyFont="1" applyFill="1" applyBorder="1" applyAlignment="1">
      <alignment horizontal="center"/>
    </xf>
    <xf numFmtId="165" fontId="5" fillId="0" borderId="1" xfId="5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165" fontId="5" fillId="2" borderId="13" xfId="5" applyNumberFormat="1" applyFont="1" applyFill="1" applyBorder="1" applyAlignment="1">
      <alignment horizontal="center"/>
    </xf>
    <xf numFmtId="165" fontId="5" fillId="0" borderId="13" xfId="5" applyNumberFormat="1" applyFont="1" applyFill="1" applyBorder="1" applyAlignment="1">
      <alignment horizontal="center"/>
    </xf>
    <xf numFmtId="49" fontId="4" fillId="0" borderId="1" xfId="1" applyNumberFormat="1" applyFont="1" applyBorder="1" applyAlignment="1">
      <alignment horizontal="left" indent="3"/>
    </xf>
    <xf numFmtId="164" fontId="5" fillId="2" borderId="1" xfId="1" applyNumberFormat="1" applyFont="1" applyFill="1" applyBorder="1" applyAlignment="1">
      <alignment horizontal="right"/>
    </xf>
    <xf numFmtId="165" fontId="5" fillId="2" borderId="0" xfId="5" applyNumberFormat="1" applyFont="1" applyFill="1" applyBorder="1" applyAlignment="1">
      <alignment horizontal="center"/>
    </xf>
    <xf numFmtId="164" fontId="0" fillId="2" borderId="0" xfId="0" applyNumberFormat="1" applyFill="1"/>
    <xf numFmtId="2" fontId="5" fillId="2" borderId="0" xfId="5" applyNumberFormat="1" applyFont="1" applyFill="1" applyBorder="1" applyAlignment="1">
      <alignment horizontal="center"/>
    </xf>
    <xf numFmtId="0" fontId="7" fillId="2" borderId="0" xfId="0" applyFont="1" applyFill="1"/>
    <xf numFmtId="49" fontId="4" fillId="0" borderId="16" xfId="1" applyNumberFormat="1" applyFont="1" applyBorder="1" applyAlignment="1">
      <alignment horizontal="left" indent="3"/>
    </xf>
    <xf numFmtId="2" fontId="5" fillId="0" borderId="1" xfId="5" applyNumberFormat="1" applyFont="1" applyFill="1" applyBorder="1" applyAlignment="1">
      <alignment horizontal="center"/>
    </xf>
    <xf numFmtId="165" fontId="5" fillId="0" borderId="0" xfId="5" applyNumberFormat="1" applyFont="1" applyFill="1" applyBorder="1" applyAlignment="1">
      <alignment horizontal="center"/>
    </xf>
    <xf numFmtId="0" fontId="17" fillId="2" borderId="0" xfId="0" applyFont="1" applyFill="1" applyAlignment="1">
      <alignment vertical="center"/>
    </xf>
    <xf numFmtId="0" fontId="7" fillId="2" borderId="0" xfId="0" applyFont="1" applyFill="1" applyAlignment="1">
      <alignment horizontal="left" wrapText="1"/>
    </xf>
    <xf numFmtId="0" fontId="10" fillId="0" borderId="0" xfId="1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5" fillId="0" borderId="0" xfId="1" applyNumberFormat="1" applyFont="1" applyAlignment="1">
      <alignment horizontal="right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3" fillId="2" borderId="1" xfId="2" quotePrefix="1" applyFont="1" applyFill="1" applyBorder="1" applyAlignment="1">
      <alignment horizontal="center" vertical="center"/>
    </xf>
    <xf numFmtId="49" fontId="3" fillId="2" borderId="14" xfId="1" applyNumberFormat="1" applyFont="1" applyFill="1" applyBorder="1" applyAlignment="1">
      <alignment horizontal="center" vertical="center"/>
    </xf>
    <xf numFmtId="49" fontId="3" fillId="2" borderId="13" xfId="1" applyNumberFormat="1" applyFont="1" applyFill="1" applyBorder="1" applyAlignment="1">
      <alignment horizontal="center" vertical="center"/>
    </xf>
    <xf numFmtId="49" fontId="3" fillId="2" borderId="15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3" fillId="2" borderId="14" xfId="2" quotePrefix="1" applyFont="1" applyFill="1" applyBorder="1" applyAlignment="1">
      <alignment horizontal="center" vertical="center"/>
    </xf>
    <xf numFmtId="0" fontId="3" fillId="2" borderId="13" xfId="2" quotePrefix="1" applyFont="1" applyFill="1" applyBorder="1" applyAlignment="1">
      <alignment horizontal="center" vertical="center"/>
    </xf>
    <xf numFmtId="0" fontId="3" fillId="2" borderId="15" xfId="2" quotePrefix="1" applyFont="1" applyFill="1" applyBorder="1" applyAlignment="1">
      <alignment horizontal="center" vertical="center"/>
    </xf>
    <xf numFmtId="0" fontId="16" fillId="2" borderId="14" xfId="2" quotePrefix="1" applyFont="1" applyFill="1" applyBorder="1" applyAlignment="1">
      <alignment horizontal="center" vertical="center"/>
    </xf>
    <xf numFmtId="0" fontId="16" fillId="2" borderId="13" xfId="2" quotePrefix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</cellXfs>
  <cellStyles count="6">
    <cellStyle name="Millares 2" xfId="3" xr:uid="{00000000-0005-0000-0000-000000000000}"/>
    <cellStyle name="Moneda 2" xfId="4" xr:uid="{00000000-0005-0000-0000-000001000000}"/>
    <cellStyle name="Normal" xfId="0" builtinId="0"/>
    <cellStyle name="Normal 2" xfId="1" xr:uid="{00000000-0005-0000-0000-000003000000}"/>
    <cellStyle name="Normal 2 5" xfId="2" xr:uid="{00000000-0005-0000-0000-000004000000}"/>
    <cellStyle name="Porcentaje" xfId="5" builtinId="5"/>
  </cellStyles>
  <dxfs count="0"/>
  <tableStyles count="0" defaultTableStyle="TableStyleMedium2" defaultPivotStyle="PivotStyleLight16"/>
  <colors>
    <mruColors>
      <color rgb="FF21409A"/>
      <color rgb="FF00A94F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600"/>
            </a:pPr>
            <a:r>
              <a:rPr lang="es-MX" sz="1400" b="1">
                <a:effectLst/>
              </a:rPr>
              <a:t>Evolución mensual del valor monetario de la </a:t>
            </a:r>
            <a:r>
              <a:rPr lang="es-MX" sz="1400" b="1" i="0" u="none" strike="noStrike" baseline="0">
                <a:effectLst/>
              </a:rPr>
              <a:t>Línea de Pobreza Extrema por Ingresos</a:t>
            </a:r>
            <a:r>
              <a:rPr lang="es-MX" sz="1400" b="1">
                <a:effectLst/>
              </a:rPr>
              <a:t> </a:t>
            </a:r>
          </a:p>
          <a:p>
            <a:pPr algn="r">
              <a:defRPr sz="1600"/>
            </a:pPr>
            <a:r>
              <a:rPr lang="es-MX" sz="1400" b="1">
                <a:effectLst/>
              </a:rPr>
              <a:t>(Canasta alimentaria)* </a:t>
            </a:r>
          </a:p>
          <a:p>
            <a:pPr algn="r">
              <a:defRPr sz="1600"/>
            </a:pPr>
            <a:r>
              <a:rPr lang="es-MX" sz="1400" b="1">
                <a:solidFill>
                  <a:schemeClr val="bg1">
                    <a:lumMod val="50000"/>
                  </a:schemeClr>
                </a:solidFill>
                <a:effectLst/>
              </a:rPr>
              <a:t>enero 1992 - julio 2022</a:t>
            </a:r>
            <a:endParaRPr lang="es-MX" sz="1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4511119834360881"/>
          <c:y val="6.6724992709244672E-4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5.6587349658215803E-2"/>
          <c:y val="0.12922296210704376"/>
          <c:w val="0.93649625886316434"/>
          <c:h val="0.67058707676669005"/>
        </c:manualLayout>
      </c:layout>
      <c:lineChart>
        <c:grouping val="standard"/>
        <c:varyColors val="0"/>
        <c:ser>
          <c:idx val="0"/>
          <c:order val="0"/>
          <c:tx>
            <c:strRef>
              <c:f>'Variaciones porcentuales'!$G$5:$G$6</c:f>
              <c:strCache>
                <c:ptCount val="2"/>
                <c:pt idx="0">
                  <c:v> Rural</c:v>
                </c:pt>
              </c:strCache>
            </c:strRef>
          </c:tx>
          <c:spPr>
            <a:ln w="28575">
              <a:solidFill>
                <a:srgbClr val="00A94F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A94F"/>
                </a:solidFill>
                <a:ln>
                  <a:solidFill>
                    <a:srgbClr val="00A94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01-4DF1-8E83-7F34D9E16783}"/>
              </c:ext>
            </c:extLst>
          </c:dPt>
          <c:dPt>
            <c:idx val="349"/>
            <c:bubble3D val="0"/>
            <c:extLst>
              <c:ext xmlns:c16="http://schemas.microsoft.com/office/drawing/2014/chart" uri="{C3380CC4-5D6E-409C-BE32-E72D297353CC}">
                <c16:uniqueId val="{00000005-073E-4830-A301-A8415D50D095}"/>
              </c:ext>
            </c:extLst>
          </c:dPt>
          <c:dPt>
            <c:idx val="350"/>
            <c:bubble3D val="0"/>
            <c:extLst>
              <c:ext xmlns:c16="http://schemas.microsoft.com/office/drawing/2014/chart" uri="{C3380CC4-5D6E-409C-BE32-E72D297353CC}">
                <c16:uniqueId val="{00000007-7800-45B1-AA46-4C49C77003C7}"/>
              </c:ext>
            </c:extLst>
          </c:dPt>
          <c:dPt>
            <c:idx val="351"/>
            <c:bubble3D val="0"/>
            <c:extLst>
              <c:ext xmlns:c16="http://schemas.microsoft.com/office/drawing/2014/chart" uri="{C3380CC4-5D6E-409C-BE32-E72D297353CC}">
                <c16:uniqueId val="{00000009-206D-407F-A8A0-250BD4F62BA3}"/>
              </c:ext>
            </c:extLst>
          </c:dPt>
          <c:dPt>
            <c:idx val="352"/>
            <c:bubble3D val="0"/>
            <c:extLst>
              <c:ext xmlns:c16="http://schemas.microsoft.com/office/drawing/2014/chart" uri="{C3380CC4-5D6E-409C-BE32-E72D297353CC}">
                <c16:uniqueId val="{0000000A-670B-40D0-8211-DFDBFBA4E89C}"/>
              </c:ext>
            </c:extLst>
          </c:dPt>
          <c:dPt>
            <c:idx val="353"/>
            <c:bubble3D val="0"/>
            <c:extLst>
              <c:ext xmlns:c16="http://schemas.microsoft.com/office/drawing/2014/chart" uri="{C3380CC4-5D6E-409C-BE32-E72D297353CC}">
                <c16:uniqueId val="{0000000D-764B-4285-BD3A-1EE12E9A3191}"/>
              </c:ext>
            </c:extLst>
          </c:dPt>
          <c:dPt>
            <c:idx val="354"/>
            <c:bubble3D val="0"/>
            <c:extLst>
              <c:ext xmlns:c16="http://schemas.microsoft.com/office/drawing/2014/chart" uri="{C3380CC4-5D6E-409C-BE32-E72D297353CC}">
                <c16:uniqueId val="{0000000F-B323-4700-A97E-FAF27C97E00C}"/>
              </c:ext>
            </c:extLst>
          </c:dPt>
          <c:dPt>
            <c:idx val="355"/>
            <c:bubble3D val="0"/>
            <c:extLst>
              <c:ext xmlns:c16="http://schemas.microsoft.com/office/drawing/2014/chart" uri="{C3380CC4-5D6E-409C-BE32-E72D297353CC}">
                <c16:uniqueId val="{00000011-477A-4FBC-BF73-4984444E03E0}"/>
              </c:ext>
            </c:extLst>
          </c:dPt>
          <c:dPt>
            <c:idx val="356"/>
            <c:bubble3D val="0"/>
            <c:extLst>
              <c:ext xmlns:c16="http://schemas.microsoft.com/office/drawing/2014/chart" uri="{C3380CC4-5D6E-409C-BE32-E72D297353CC}">
                <c16:uniqueId val="{00000013-83BF-4871-A74D-387B0E7C93DF}"/>
              </c:ext>
            </c:extLst>
          </c:dPt>
          <c:dPt>
            <c:idx val="357"/>
            <c:bubble3D val="0"/>
            <c:extLst>
              <c:ext xmlns:c16="http://schemas.microsoft.com/office/drawing/2014/chart" uri="{C3380CC4-5D6E-409C-BE32-E72D297353CC}">
                <c16:uniqueId val="{00000015-F0CF-43A9-92B0-5726DD46C694}"/>
              </c:ext>
            </c:extLst>
          </c:dPt>
          <c:dPt>
            <c:idx val="358"/>
            <c:bubble3D val="0"/>
            <c:extLst>
              <c:ext xmlns:c16="http://schemas.microsoft.com/office/drawing/2014/chart" uri="{C3380CC4-5D6E-409C-BE32-E72D297353CC}">
                <c16:uniqueId val="{00000017-71C9-4A60-96DE-4D466E5FD615}"/>
              </c:ext>
            </c:extLst>
          </c:dPt>
          <c:dPt>
            <c:idx val="359"/>
            <c:bubble3D val="0"/>
            <c:extLst>
              <c:ext xmlns:c16="http://schemas.microsoft.com/office/drawing/2014/chart" uri="{C3380CC4-5D6E-409C-BE32-E72D297353CC}">
                <c16:uniqueId val="{00000019-A173-4530-B19F-9D2BDF8CEF41}"/>
              </c:ext>
            </c:extLst>
          </c:dPt>
          <c:dPt>
            <c:idx val="360"/>
            <c:bubble3D val="0"/>
            <c:extLst>
              <c:ext xmlns:c16="http://schemas.microsoft.com/office/drawing/2014/chart" uri="{C3380CC4-5D6E-409C-BE32-E72D297353CC}">
                <c16:uniqueId val="{0000001B-8F53-4926-BACF-F7A917228F1F}"/>
              </c:ext>
            </c:extLst>
          </c:dPt>
          <c:dPt>
            <c:idx val="361"/>
            <c:bubble3D val="0"/>
            <c:extLst>
              <c:ext xmlns:c16="http://schemas.microsoft.com/office/drawing/2014/chart" uri="{C3380CC4-5D6E-409C-BE32-E72D297353CC}">
                <c16:uniqueId val="{0000001D-A4AE-4244-8A22-BE907B85D170}"/>
              </c:ext>
            </c:extLst>
          </c:dPt>
          <c:dPt>
            <c:idx val="362"/>
            <c:bubble3D val="0"/>
            <c:extLst>
              <c:ext xmlns:c16="http://schemas.microsoft.com/office/drawing/2014/chart" uri="{C3380CC4-5D6E-409C-BE32-E72D297353CC}">
                <c16:uniqueId val="{0000001F-3ADE-44F3-89BA-11230AB63754}"/>
              </c:ext>
            </c:extLst>
          </c:dPt>
          <c:dPt>
            <c:idx val="363"/>
            <c:bubble3D val="0"/>
            <c:extLst>
              <c:ext xmlns:c16="http://schemas.microsoft.com/office/drawing/2014/chart" uri="{C3380CC4-5D6E-409C-BE32-E72D297353CC}">
                <c16:uniqueId val="{00000021-7CD0-467A-9545-EA2117009BFE}"/>
              </c:ext>
            </c:extLst>
          </c:dPt>
          <c:dPt>
            <c:idx val="364"/>
            <c:bubble3D val="0"/>
            <c:extLst>
              <c:ext xmlns:c16="http://schemas.microsoft.com/office/drawing/2014/chart" uri="{C3380CC4-5D6E-409C-BE32-E72D297353CC}">
                <c16:uniqueId val="{00000022-0836-43A1-BEDD-A5C7D2350F3A}"/>
              </c:ext>
            </c:extLst>
          </c:dPt>
          <c:dPt>
            <c:idx val="365"/>
            <c:bubble3D val="0"/>
            <c:extLst>
              <c:ext xmlns:c16="http://schemas.microsoft.com/office/drawing/2014/chart" uri="{C3380CC4-5D6E-409C-BE32-E72D297353CC}">
                <c16:uniqueId val="{00000024-A37D-47BE-AD86-47A2C4C2C571}"/>
              </c:ext>
            </c:extLst>
          </c:dPt>
          <c:dPt>
            <c:idx val="366"/>
            <c:marker>
              <c:symbol val="circle"/>
              <c:size val="7"/>
              <c:spPr>
                <a:solidFill>
                  <a:srgbClr val="00A94F"/>
                </a:solidFill>
                <a:ln>
                  <a:solidFill>
                    <a:srgbClr val="00A94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41B-4CAA-888B-A1AB18DF29BA}"/>
              </c:ext>
            </c:extLst>
          </c:dPt>
          <c:dLbls>
            <c:dLbl>
              <c:idx val="0"/>
              <c:layout>
                <c:manualLayout>
                  <c:x val="-1.9048772749560152E-2"/>
                  <c:y val="2.0171457387796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01-4DF1-8E83-7F34D9E16783}"/>
                </c:ext>
              </c:extLst>
            </c:dLbl>
            <c:dLbl>
              <c:idx val="3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CD0-467A-9545-EA2117009BFE}"/>
                </c:ext>
              </c:extLst>
            </c:dLbl>
            <c:dLbl>
              <c:idx val="366"/>
              <c:layout>
                <c:manualLayout>
                  <c:x val="-1.6779359403891348E-2"/>
                  <c:y val="6.0606060606060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41B-4CAA-888B-A1AB18DF2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s-MX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porcentuales'!$G$8:$G$374</c:f>
              <c:numCache>
                <c:formatCode>"$"#,##0.00</c:formatCode>
                <c:ptCount val="367"/>
                <c:pt idx="0">
                  <c:v>124.78</c:v>
                </c:pt>
                <c:pt idx="1">
                  <c:v>125.89</c:v>
                </c:pt>
                <c:pt idx="2">
                  <c:v>127.45</c:v>
                </c:pt>
                <c:pt idx="3">
                  <c:v>129.1</c:v>
                </c:pt>
                <c:pt idx="4">
                  <c:v>127.91</c:v>
                </c:pt>
                <c:pt idx="5">
                  <c:v>127.92</c:v>
                </c:pt>
                <c:pt idx="6">
                  <c:v>127.75</c:v>
                </c:pt>
                <c:pt idx="7">
                  <c:v>127.03</c:v>
                </c:pt>
                <c:pt idx="8">
                  <c:v>127.06</c:v>
                </c:pt>
                <c:pt idx="9">
                  <c:v>127.98</c:v>
                </c:pt>
                <c:pt idx="10">
                  <c:v>130.01</c:v>
                </c:pt>
                <c:pt idx="11">
                  <c:v>134.88999999999999</c:v>
                </c:pt>
                <c:pt idx="12">
                  <c:v>137.38999999999999</c:v>
                </c:pt>
                <c:pt idx="13">
                  <c:v>137.07</c:v>
                </c:pt>
                <c:pt idx="14">
                  <c:v>134.97999999999999</c:v>
                </c:pt>
                <c:pt idx="15">
                  <c:v>133.87</c:v>
                </c:pt>
                <c:pt idx="16">
                  <c:v>135.07</c:v>
                </c:pt>
                <c:pt idx="17">
                  <c:v>135.72</c:v>
                </c:pt>
                <c:pt idx="18">
                  <c:v>135.47</c:v>
                </c:pt>
                <c:pt idx="19">
                  <c:v>135.46</c:v>
                </c:pt>
                <c:pt idx="20">
                  <c:v>136.63</c:v>
                </c:pt>
                <c:pt idx="21">
                  <c:v>136.66</c:v>
                </c:pt>
                <c:pt idx="22">
                  <c:v>137.38999999999999</c:v>
                </c:pt>
                <c:pt idx="23">
                  <c:v>140.47999999999999</c:v>
                </c:pt>
                <c:pt idx="24">
                  <c:v>142.35</c:v>
                </c:pt>
                <c:pt idx="25">
                  <c:v>140.74</c:v>
                </c:pt>
                <c:pt idx="26">
                  <c:v>139.83000000000001</c:v>
                </c:pt>
                <c:pt idx="27">
                  <c:v>139.69999999999999</c:v>
                </c:pt>
                <c:pt idx="28">
                  <c:v>139.94</c:v>
                </c:pt>
                <c:pt idx="29">
                  <c:v>140.49</c:v>
                </c:pt>
                <c:pt idx="30">
                  <c:v>141.62</c:v>
                </c:pt>
                <c:pt idx="31">
                  <c:v>142.12</c:v>
                </c:pt>
                <c:pt idx="32">
                  <c:v>142.57</c:v>
                </c:pt>
                <c:pt idx="33">
                  <c:v>142.63</c:v>
                </c:pt>
                <c:pt idx="34">
                  <c:v>143.76</c:v>
                </c:pt>
                <c:pt idx="35">
                  <c:v>145.81</c:v>
                </c:pt>
                <c:pt idx="36">
                  <c:v>151.24</c:v>
                </c:pt>
                <c:pt idx="37">
                  <c:v>156.91999999999999</c:v>
                </c:pt>
                <c:pt idx="38">
                  <c:v>163.59</c:v>
                </c:pt>
                <c:pt idx="39">
                  <c:v>174.18</c:v>
                </c:pt>
                <c:pt idx="40">
                  <c:v>182.82</c:v>
                </c:pt>
                <c:pt idx="41">
                  <c:v>189.92</c:v>
                </c:pt>
                <c:pt idx="42">
                  <c:v>194.33</c:v>
                </c:pt>
                <c:pt idx="43">
                  <c:v>196.74</c:v>
                </c:pt>
                <c:pt idx="44">
                  <c:v>199.15</c:v>
                </c:pt>
                <c:pt idx="45">
                  <c:v>203.75</c:v>
                </c:pt>
                <c:pt idx="46">
                  <c:v>212.37</c:v>
                </c:pt>
                <c:pt idx="47">
                  <c:v>222.89</c:v>
                </c:pt>
                <c:pt idx="48">
                  <c:v>232.28</c:v>
                </c:pt>
                <c:pt idx="49">
                  <c:v>238.44</c:v>
                </c:pt>
                <c:pt idx="50">
                  <c:v>243.13</c:v>
                </c:pt>
                <c:pt idx="51">
                  <c:v>251.46</c:v>
                </c:pt>
                <c:pt idx="52">
                  <c:v>258.58999999999997</c:v>
                </c:pt>
                <c:pt idx="53">
                  <c:v>263.39</c:v>
                </c:pt>
                <c:pt idx="54">
                  <c:v>266.75</c:v>
                </c:pt>
                <c:pt idx="55">
                  <c:v>269.31</c:v>
                </c:pt>
                <c:pt idx="56">
                  <c:v>273.93</c:v>
                </c:pt>
                <c:pt idx="57">
                  <c:v>277.63</c:v>
                </c:pt>
                <c:pt idx="58">
                  <c:v>283.23</c:v>
                </c:pt>
                <c:pt idx="59">
                  <c:v>291.76</c:v>
                </c:pt>
                <c:pt idx="60">
                  <c:v>301.61</c:v>
                </c:pt>
                <c:pt idx="61">
                  <c:v>303.11</c:v>
                </c:pt>
                <c:pt idx="62">
                  <c:v>303.67</c:v>
                </c:pt>
                <c:pt idx="63">
                  <c:v>306.64999999999998</c:v>
                </c:pt>
                <c:pt idx="64">
                  <c:v>308.73</c:v>
                </c:pt>
                <c:pt idx="65">
                  <c:v>309.69</c:v>
                </c:pt>
                <c:pt idx="66">
                  <c:v>312.12</c:v>
                </c:pt>
                <c:pt idx="67">
                  <c:v>314.02</c:v>
                </c:pt>
                <c:pt idx="68">
                  <c:v>317.35000000000002</c:v>
                </c:pt>
                <c:pt idx="69">
                  <c:v>318.2</c:v>
                </c:pt>
                <c:pt idx="70">
                  <c:v>321.35000000000002</c:v>
                </c:pt>
                <c:pt idx="71">
                  <c:v>327.25</c:v>
                </c:pt>
                <c:pt idx="72">
                  <c:v>336.11</c:v>
                </c:pt>
                <c:pt idx="73">
                  <c:v>346.43</c:v>
                </c:pt>
                <c:pt idx="74">
                  <c:v>352.23</c:v>
                </c:pt>
                <c:pt idx="75">
                  <c:v>354.17</c:v>
                </c:pt>
                <c:pt idx="76">
                  <c:v>354.72</c:v>
                </c:pt>
                <c:pt idx="77">
                  <c:v>356.45</c:v>
                </c:pt>
                <c:pt idx="78">
                  <c:v>360.84</c:v>
                </c:pt>
                <c:pt idx="79">
                  <c:v>364.79</c:v>
                </c:pt>
                <c:pt idx="80">
                  <c:v>369.94</c:v>
                </c:pt>
                <c:pt idx="81">
                  <c:v>376.16</c:v>
                </c:pt>
                <c:pt idx="82">
                  <c:v>381.99</c:v>
                </c:pt>
                <c:pt idx="83">
                  <c:v>396.8</c:v>
                </c:pt>
                <c:pt idx="84">
                  <c:v>412.34</c:v>
                </c:pt>
                <c:pt idx="85">
                  <c:v>412.26</c:v>
                </c:pt>
                <c:pt idx="86">
                  <c:v>407.7</c:v>
                </c:pt>
                <c:pt idx="87">
                  <c:v>407.03</c:v>
                </c:pt>
                <c:pt idx="88">
                  <c:v>408.34</c:v>
                </c:pt>
                <c:pt idx="89">
                  <c:v>408.95</c:v>
                </c:pt>
                <c:pt idx="90">
                  <c:v>410.42</c:v>
                </c:pt>
                <c:pt idx="91">
                  <c:v>411.34</c:v>
                </c:pt>
                <c:pt idx="92">
                  <c:v>412.04</c:v>
                </c:pt>
                <c:pt idx="93">
                  <c:v>413.34</c:v>
                </c:pt>
                <c:pt idx="94">
                  <c:v>415.6</c:v>
                </c:pt>
                <c:pt idx="95">
                  <c:v>424.08</c:v>
                </c:pt>
                <c:pt idx="96">
                  <c:v>430.47</c:v>
                </c:pt>
                <c:pt idx="97">
                  <c:v>430</c:v>
                </c:pt>
                <c:pt idx="98">
                  <c:v>429.12</c:v>
                </c:pt>
                <c:pt idx="99">
                  <c:v>429.67</c:v>
                </c:pt>
                <c:pt idx="100">
                  <c:v>433.81</c:v>
                </c:pt>
                <c:pt idx="101">
                  <c:v>439.96</c:v>
                </c:pt>
                <c:pt idx="102">
                  <c:v>444.03</c:v>
                </c:pt>
                <c:pt idx="103">
                  <c:v>445.59</c:v>
                </c:pt>
                <c:pt idx="104">
                  <c:v>444.76</c:v>
                </c:pt>
                <c:pt idx="105">
                  <c:v>448.59</c:v>
                </c:pt>
                <c:pt idx="106">
                  <c:v>452.25</c:v>
                </c:pt>
                <c:pt idx="107">
                  <c:v>464.97</c:v>
                </c:pt>
                <c:pt idx="108">
                  <c:v>464.16</c:v>
                </c:pt>
                <c:pt idx="109">
                  <c:v>452.89</c:v>
                </c:pt>
                <c:pt idx="110">
                  <c:v>455.05</c:v>
                </c:pt>
                <c:pt idx="111">
                  <c:v>458.93</c:v>
                </c:pt>
                <c:pt idx="112">
                  <c:v>463.29</c:v>
                </c:pt>
                <c:pt idx="113">
                  <c:v>463.41</c:v>
                </c:pt>
                <c:pt idx="114">
                  <c:v>461.34</c:v>
                </c:pt>
                <c:pt idx="115">
                  <c:v>467.32</c:v>
                </c:pt>
                <c:pt idx="116">
                  <c:v>470.06</c:v>
                </c:pt>
                <c:pt idx="117">
                  <c:v>475.13</c:v>
                </c:pt>
                <c:pt idx="118">
                  <c:v>477.16</c:v>
                </c:pt>
                <c:pt idx="119">
                  <c:v>479.64</c:v>
                </c:pt>
                <c:pt idx="120">
                  <c:v>485.12</c:v>
                </c:pt>
                <c:pt idx="121">
                  <c:v>472.25</c:v>
                </c:pt>
                <c:pt idx="122">
                  <c:v>472.74</c:v>
                </c:pt>
                <c:pt idx="123">
                  <c:v>478.06</c:v>
                </c:pt>
                <c:pt idx="124">
                  <c:v>482.12</c:v>
                </c:pt>
                <c:pt idx="125">
                  <c:v>486.24</c:v>
                </c:pt>
                <c:pt idx="126">
                  <c:v>489.82</c:v>
                </c:pt>
                <c:pt idx="127">
                  <c:v>489.69</c:v>
                </c:pt>
                <c:pt idx="128">
                  <c:v>488.28</c:v>
                </c:pt>
                <c:pt idx="129">
                  <c:v>488.1</c:v>
                </c:pt>
                <c:pt idx="130">
                  <c:v>493.05</c:v>
                </c:pt>
                <c:pt idx="131">
                  <c:v>505.07</c:v>
                </c:pt>
                <c:pt idx="132">
                  <c:v>504.88</c:v>
                </c:pt>
                <c:pt idx="133">
                  <c:v>501.43</c:v>
                </c:pt>
                <c:pt idx="134">
                  <c:v>511.4</c:v>
                </c:pt>
                <c:pt idx="135">
                  <c:v>505.47</c:v>
                </c:pt>
                <c:pt idx="136">
                  <c:v>506.44</c:v>
                </c:pt>
                <c:pt idx="137">
                  <c:v>507.38</c:v>
                </c:pt>
                <c:pt idx="138">
                  <c:v>511.72</c:v>
                </c:pt>
                <c:pt idx="139">
                  <c:v>510.17</c:v>
                </c:pt>
                <c:pt idx="140">
                  <c:v>514.41999999999996</c:v>
                </c:pt>
                <c:pt idx="141">
                  <c:v>517.16999999999996</c:v>
                </c:pt>
                <c:pt idx="142">
                  <c:v>523.12</c:v>
                </c:pt>
                <c:pt idx="143">
                  <c:v>534.44000000000005</c:v>
                </c:pt>
                <c:pt idx="144">
                  <c:v>533.96</c:v>
                </c:pt>
                <c:pt idx="145">
                  <c:v>530.17999999999995</c:v>
                </c:pt>
                <c:pt idx="146">
                  <c:v>531.17999999999995</c:v>
                </c:pt>
                <c:pt idx="147">
                  <c:v>535.19000000000005</c:v>
                </c:pt>
                <c:pt idx="148">
                  <c:v>537.02</c:v>
                </c:pt>
                <c:pt idx="149">
                  <c:v>530.96</c:v>
                </c:pt>
                <c:pt idx="150">
                  <c:v>533.63</c:v>
                </c:pt>
                <c:pt idx="151">
                  <c:v>544.08000000000004</c:v>
                </c:pt>
                <c:pt idx="152">
                  <c:v>557.91</c:v>
                </c:pt>
                <c:pt idx="153">
                  <c:v>574.4</c:v>
                </c:pt>
                <c:pt idx="154">
                  <c:v>582.04999999999995</c:v>
                </c:pt>
                <c:pt idx="155">
                  <c:v>576.80999999999995</c:v>
                </c:pt>
                <c:pt idx="156">
                  <c:v>556.47</c:v>
                </c:pt>
                <c:pt idx="157">
                  <c:v>553.54999999999995</c:v>
                </c:pt>
                <c:pt idx="158">
                  <c:v>560.32000000000005</c:v>
                </c:pt>
                <c:pt idx="159">
                  <c:v>578.86</c:v>
                </c:pt>
                <c:pt idx="160">
                  <c:v>589.48</c:v>
                </c:pt>
                <c:pt idx="161">
                  <c:v>575.65</c:v>
                </c:pt>
                <c:pt idx="162">
                  <c:v>580.37</c:v>
                </c:pt>
                <c:pt idx="163">
                  <c:v>578.25</c:v>
                </c:pt>
                <c:pt idx="164">
                  <c:v>578.39</c:v>
                </c:pt>
                <c:pt idx="165">
                  <c:v>573.51</c:v>
                </c:pt>
                <c:pt idx="166">
                  <c:v>566.96</c:v>
                </c:pt>
                <c:pt idx="167">
                  <c:v>582.09</c:v>
                </c:pt>
                <c:pt idx="168">
                  <c:v>594.29</c:v>
                </c:pt>
                <c:pt idx="169">
                  <c:v>592.85</c:v>
                </c:pt>
                <c:pt idx="170">
                  <c:v>582.05999999999995</c:v>
                </c:pt>
                <c:pt idx="171">
                  <c:v>581.44000000000005</c:v>
                </c:pt>
                <c:pt idx="172">
                  <c:v>586.76</c:v>
                </c:pt>
                <c:pt idx="173">
                  <c:v>581.15</c:v>
                </c:pt>
                <c:pt idx="174">
                  <c:v>581.92999999999995</c:v>
                </c:pt>
                <c:pt idx="175">
                  <c:v>592.9</c:v>
                </c:pt>
                <c:pt idx="176">
                  <c:v>622.42999999999995</c:v>
                </c:pt>
                <c:pt idx="177">
                  <c:v>632.02</c:v>
                </c:pt>
                <c:pt idx="178">
                  <c:v>620.24</c:v>
                </c:pt>
                <c:pt idx="179">
                  <c:v>635.41</c:v>
                </c:pt>
                <c:pt idx="180">
                  <c:v>643.07000000000005</c:v>
                </c:pt>
                <c:pt idx="181">
                  <c:v>640.21</c:v>
                </c:pt>
                <c:pt idx="182">
                  <c:v>641.21</c:v>
                </c:pt>
                <c:pt idx="183">
                  <c:v>645.04</c:v>
                </c:pt>
                <c:pt idx="184">
                  <c:v>626.42999999999995</c:v>
                </c:pt>
                <c:pt idx="185">
                  <c:v>617.80999999999995</c:v>
                </c:pt>
                <c:pt idx="186">
                  <c:v>625.61</c:v>
                </c:pt>
                <c:pt idx="187">
                  <c:v>630.6</c:v>
                </c:pt>
                <c:pt idx="188">
                  <c:v>646.42999999999995</c:v>
                </c:pt>
                <c:pt idx="189">
                  <c:v>644.5</c:v>
                </c:pt>
                <c:pt idx="190">
                  <c:v>648.14</c:v>
                </c:pt>
                <c:pt idx="191">
                  <c:v>659.14</c:v>
                </c:pt>
                <c:pt idx="192">
                  <c:v>659.31</c:v>
                </c:pt>
                <c:pt idx="193">
                  <c:v>648.87</c:v>
                </c:pt>
                <c:pt idx="194">
                  <c:v>659.18</c:v>
                </c:pt>
                <c:pt idx="195">
                  <c:v>670.07</c:v>
                </c:pt>
                <c:pt idx="196">
                  <c:v>671.59</c:v>
                </c:pt>
                <c:pt idx="197">
                  <c:v>674.1</c:v>
                </c:pt>
                <c:pt idx="198">
                  <c:v>683.61</c:v>
                </c:pt>
                <c:pt idx="199">
                  <c:v>688.76</c:v>
                </c:pt>
                <c:pt idx="200">
                  <c:v>695.31</c:v>
                </c:pt>
                <c:pt idx="201">
                  <c:v>701.15</c:v>
                </c:pt>
                <c:pt idx="202">
                  <c:v>715.52</c:v>
                </c:pt>
                <c:pt idx="203">
                  <c:v>728.87</c:v>
                </c:pt>
                <c:pt idx="204">
                  <c:v>723.94</c:v>
                </c:pt>
                <c:pt idx="205">
                  <c:v>718.4</c:v>
                </c:pt>
                <c:pt idx="206">
                  <c:v>731.17</c:v>
                </c:pt>
                <c:pt idx="207">
                  <c:v>746.6</c:v>
                </c:pt>
                <c:pt idx="208">
                  <c:v>747.71</c:v>
                </c:pt>
                <c:pt idx="209">
                  <c:v>747.77</c:v>
                </c:pt>
                <c:pt idx="210">
                  <c:v>749.58</c:v>
                </c:pt>
                <c:pt idx="211">
                  <c:v>754.5</c:v>
                </c:pt>
                <c:pt idx="212">
                  <c:v>770.29</c:v>
                </c:pt>
                <c:pt idx="213">
                  <c:v>762.7</c:v>
                </c:pt>
                <c:pt idx="214">
                  <c:v>756.7</c:v>
                </c:pt>
                <c:pt idx="215">
                  <c:v>757.9</c:v>
                </c:pt>
                <c:pt idx="216">
                  <c:v>769.35</c:v>
                </c:pt>
                <c:pt idx="217">
                  <c:v>773.85</c:v>
                </c:pt>
                <c:pt idx="218">
                  <c:v>799</c:v>
                </c:pt>
                <c:pt idx="219">
                  <c:v>790.44</c:v>
                </c:pt>
                <c:pt idx="220">
                  <c:v>767.41</c:v>
                </c:pt>
                <c:pt idx="221">
                  <c:v>751.95</c:v>
                </c:pt>
                <c:pt idx="222">
                  <c:v>752.65</c:v>
                </c:pt>
                <c:pt idx="223">
                  <c:v>756.65</c:v>
                </c:pt>
                <c:pt idx="224">
                  <c:v>763.82</c:v>
                </c:pt>
                <c:pt idx="225">
                  <c:v>773.16</c:v>
                </c:pt>
                <c:pt idx="226">
                  <c:v>779.03</c:v>
                </c:pt>
                <c:pt idx="227">
                  <c:v>786.78</c:v>
                </c:pt>
                <c:pt idx="228">
                  <c:v>790.74</c:v>
                </c:pt>
                <c:pt idx="229">
                  <c:v>794.45</c:v>
                </c:pt>
                <c:pt idx="230">
                  <c:v>788.74</c:v>
                </c:pt>
                <c:pt idx="231">
                  <c:v>809.77</c:v>
                </c:pt>
                <c:pt idx="232">
                  <c:v>791.06</c:v>
                </c:pt>
                <c:pt idx="233">
                  <c:v>778.17</c:v>
                </c:pt>
                <c:pt idx="234">
                  <c:v>789.17</c:v>
                </c:pt>
                <c:pt idx="235">
                  <c:v>793.01</c:v>
                </c:pt>
                <c:pt idx="236">
                  <c:v>800.44</c:v>
                </c:pt>
                <c:pt idx="237">
                  <c:v>806.11</c:v>
                </c:pt>
                <c:pt idx="238">
                  <c:v>813.56</c:v>
                </c:pt>
                <c:pt idx="239">
                  <c:v>832.29</c:v>
                </c:pt>
                <c:pt idx="240">
                  <c:v>847.08</c:v>
                </c:pt>
                <c:pt idx="241">
                  <c:v>841.13</c:v>
                </c:pt>
                <c:pt idx="242">
                  <c:v>842.59</c:v>
                </c:pt>
                <c:pt idx="243">
                  <c:v>840.52</c:v>
                </c:pt>
                <c:pt idx="244">
                  <c:v>843.85</c:v>
                </c:pt>
                <c:pt idx="245">
                  <c:v>858.86</c:v>
                </c:pt>
                <c:pt idx="246">
                  <c:v>875.65</c:v>
                </c:pt>
                <c:pt idx="247">
                  <c:v>878.71</c:v>
                </c:pt>
                <c:pt idx="248">
                  <c:v>898.38</c:v>
                </c:pt>
                <c:pt idx="249">
                  <c:v>900.75</c:v>
                </c:pt>
                <c:pt idx="250">
                  <c:v>898.09</c:v>
                </c:pt>
                <c:pt idx="251">
                  <c:v>904.19</c:v>
                </c:pt>
                <c:pt idx="252">
                  <c:v>904.49</c:v>
                </c:pt>
                <c:pt idx="253">
                  <c:v>902.56</c:v>
                </c:pt>
                <c:pt idx="254">
                  <c:v>917.69</c:v>
                </c:pt>
                <c:pt idx="255">
                  <c:v>920.23</c:v>
                </c:pt>
                <c:pt idx="256">
                  <c:v>921.94</c:v>
                </c:pt>
                <c:pt idx="257">
                  <c:v>914.54</c:v>
                </c:pt>
                <c:pt idx="258">
                  <c:v>906.55</c:v>
                </c:pt>
                <c:pt idx="259">
                  <c:v>914.24</c:v>
                </c:pt>
                <c:pt idx="260">
                  <c:v>919.88</c:v>
                </c:pt>
                <c:pt idx="261">
                  <c:v>918.49</c:v>
                </c:pt>
                <c:pt idx="262">
                  <c:v>935.38</c:v>
                </c:pt>
                <c:pt idx="263">
                  <c:v>948.4</c:v>
                </c:pt>
                <c:pt idx="264">
                  <c:v>951.39</c:v>
                </c:pt>
                <c:pt idx="265">
                  <c:v>951.19</c:v>
                </c:pt>
                <c:pt idx="266">
                  <c:v>955.56</c:v>
                </c:pt>
                <c:pt idx="267">
                  <c:v>941.84</c:v>
                </c:pt>
                <c:pt idx="268">
                  <c:v>938.91</c:v>
                </c:pt>
                <c:pt idx="269">
                  <c:v>939.06</c:v>
                </c:pt>
                <c:pt idx="270">
                  <c:v>944.88</c:v>
                </c:pt>
                <c:pt idx="271">
                  <c:v>952.67</c:v>
                </c:pt>
                <c:pt idx="272">
                  <c:v>964.89</c:v>
                </c:pt>
                <c:pt idx="273">
                  <c:v>970.49</c:v>
                </c:pt>
                <c:pt idx="274">
                  <c:v>978.65</c:v>
                </c:pt>
                <c:pt idx="275">
                  <c:v>997.22</c:v>
                </c:pt>
                <c:pt idx="276">
                  <c:v>982.68</c:v>
                </c:pt>
                <c:pt idx="277">
                  <c:v>973.48</c:v>
                </c:pt>
                <c:pt idx="278">
                  <c:v>988.35</c:v>
                </c:pt>
                <c:pt idx="279">
                  <c:v>992.21</c:v>
                </c:pt>
                <c:pt idx="280">
                  <c:v>981.99</c:v>
                </c:pt>
                <c:pt idx="281">
                  <c:v>982.48</c:v>
                </c:pt>
                <c:pt idx="282">
                  <c:v>987.67</c:v>
                </c:pt>
                <c:pt idx="283">
                  <c:v>990.65</c:v>
                </c:pt>
                <c:pt idx="284">
                  <c:v>997.79</c:v>
                </c:pt>
                <c:pt idx="285">
                  <c:v>1000.52</c:v>
                </c:pt>
                <c:pt idx="286">
                  <c:v>1000.61</c:v>
                </c:pt>
                <c:pt idx="287">
                  <c:v>1017.03</c:v>
                </c:pt>
                <c:pt idx="288">
                  <c:v>1034.9100000000001</c:v>
                </c:pt>
                <c:pt idx="289">
                  <c:v>1043.98</c:v>
                </c:pt>
                <c:pt idx="290">
                  <c:v>1040.96</c:v>
                </c:pt>
                <c:pt idx="291">
                  <c:v>1036.83</c:v>
                </c:pt>
                <c:pt idx="292">
                  <c:v>1029.74</c:v>
                </c:pt>
                <c:pt idx="293">
                  <c:v>1018.7</c:v>
                </c:pt>
                <c:pt idx="294">
                  <c:v>1015.44</c:v>
                </c:pt>
                <c:pt idx="295">
                  <c:v>1018.43</c:v>
                </c:pt>
                <c:pt idx="296">
                  <c:v>1043.6500000000001</c:v>
                </c:pt>
                <c:pt idx="297">
                  <c:v>1046.1500000000001</c:v>
                </c:pt>
                <c:pt idx="298">
                  <c:v>1052.21</c:v>
                </c:pt>
                <c:pt idx="299">
                  <c:v>1063.71</c:v>
                </c:pt>
                <c:pt idx="300">
                  <c:v>1061.81</c:v>
                </c:pt>
                <c:pt idx="301">
                  <c:v>1055.8599999999999</c:v>
                </c:pt>
                <c:pt idx="302">
                  <c:v>1067.3699999999999</c:v>
                </c:pt>
                <c:pt idx="303">
                  <c:v>1080.81</c:v>
                </c:pt>
                <c:pt idx="304">
                  <c:v>1090.9000000000001</c:v>
                </c:pt>
                <c:pt idx="305">
                  <c:v>1099.98</c:v>
                </c:pt>
                <c:pt idx="306">
                  <c:v>1120.08</c:v>
                </c:pt>
                <c:pt idx="307">
                  <c:v>1141.94</c:v>
                </c:pt>
                <c:pt idx="308">
                  <c:v>1146.75</c:v>
                </c:pt>
                <c:pt idx="309">
                  <c:v>1130.92</c:v>
                </c:pt>
                <c:pt idx="310">
                  <c:v>1138.99</c:v>
                </c:pt>
                <c:pt idx="311">
                  <c:v>1153.5</c:v>
                </c:pt>
                <c:pt idx="312">
                  <c:v>1151.0899999999999</c:v>
                </c:pt>
                <c:pt idx="313">
                  <c:v>1135.1600000000001</c:v>
                </c:pt>
                <c:pt idx="314">
                  <c:v>1148.31</c:v>
                </c:pt>
                <c:pt idx="315">
                  <c:v>1147.23</c:v>
                </c:pt>
                <c:pt idx="316">
                  <c:v>1136.49</c:v>
                </c:pt>
                <c:pt idx="317">
                  <c:v>1135.3399999999999</c:v>
                </c:pt>
                <c:pt idx="318">
                  <c:v>1145.5</c:v>
                </c:pt>
                <c:pt idx="319">
                  <c:v>1164.75</c:v>
                </c:pt>
                <c:pt idx="320">
                  <c:v>1168.4100000000001</c:v>
                </c:pt>
                <c:pt idx="321">
                  <c:v>1165.4100000000001</c:v>
                </c:pt>
                <c:pt idx="322">
                  <c:v>1185.71</c:v>
                </c:pt>
                <c:pt idx="323">
                  <c:v>1208.47</c:v>
                </c:pt>
                <c:pt idx="324">
                  <c:v>1218</c:v>
                </c:pt>
                <c:pt idx="325">
                  <c:v>1201.97</c:v>
                </c:pt>
                <c:pt idx="326">
                  <c:v>1208.5999999999999</c:v>
                </c:pt>
                <c:pt idx="327">
                  <c:v>1216.56</c:v>
                </c:pt>
                <c:pt idx="328">
                  <c:v>1210.27</c:v>
                </c:pt>
                <c:pt idx="329">
                  <c:v>1201.19</c:v>
                </c:pt>
                <c:pt idx="330">
                  <c:v>1218.42</c:v>
                </c:pt>
                <c:pt idx="331">
                  <c:v>1209.7</c:v>
                </c:pt>
                <c:pt idx="332">
                  <c:v>1209.1500000000001</c:v>
                </c:pt>
                <c:pt idx="333">
                  <c:v>1211.57</c:v>
                </c:pt>
                <c:pt idx="334">
                  <c:v>1224.81</c:v>
                </c:pt>
                <c:pt idx="335">
                  <c:v>1240.98</c:v>
                </c:pt>
                <c:pt idx="336">
                  <c:v>1255.26</c:v>
                </c:pt>
                <c:pt idx="337">
                  <c:v>1264.8</c:v>
                </c:pt>
                <c:pt idx="338">
                  <c:v>1278.3499999999999</c:v>
                </c:pt>
                <c:pt idx="339">
                  <c:v>1279.3699999999999</c:v>
                </c:pt>
                <c:pt idx="340">
                  <c:v>1289.46</c:v>
                </c:pt>
                <c:pt idx="341">
                  <c:v>1279.0899999999999</c:v>
                </c:pt>
                <c:pt idx="342">
                  <c:v>1287.5899999999999</c:v>
                </c:pt>
                <c:pt idx="343">
                  <c:v>1299.3</c:v>
                </c:pt>
                <c:pt idx="344">
                  <c:v>1308.9100000000001</c:v>
                </c:pt>
                <c:pt idx="345">
                  <c:v>1319.6</c:v>
                </c:pt>
                <c:pt idx="346">
                  <c:v>1315.69</c:v>
                </c:pt>
                <c:pt idx="347">
                  <c:v>1306.48</c:v>
                </c:pt>
                <c:pt idx="348">
                  <c:v>1313.46</c:v>
                </c:pt>
                <c:pt idx="349">
                  <c:v>1313.69</c:v>
                </c:pt>
                <c:pt idx="350">
                  <c:v>1326.23</c:v>
                </c:pt>
                <c:pt idx="351">
                  <c:v>1344.23</c:v>
                </c:pt>
                <c:pt idx="352">
                  <c:v>1360.83</c:v>
                </c:pt>
                <c:pt idx="353">
                  <c:v>1370.74</c:v>
                </c:pt>
                <c:pt idx="354">
                  <c:v>1383.84</c:v>
                </c:pt>
                <c:pt idx="355">
                  <c:v>1399.36</c:v>
                </c:pt>
                <c:pt idx="356">
                  <c:v>1417.04</c:v>
                </c:pt>
                <c:pt idx="357">
                  <c:v>1418.86</c:v>
                </c:pt>
                <c:pt idx="358">
                  <c:v>1447.57</c:v>
                </c:pt>
                <c:pt idx="359">
                  <c:v>1463.43</c:v>
                </c:pt>
                <c:pt idx="360">
                  <c:v>1481.1</c:v>
                </c:pt>
                <c:pt idx="361">
                  <c:v>1496.32</c:v>
                </c:pt>
                <c:pt idx="362">
                  <c:v>1517.96</c:v>
                </c:pt>
                <c:pt idx="363">
                  <c:v>1522.44</c:v>
                </c:pt>
                <c:pt idx="364">
                  <c:v>1523.9</c:v>
                </c:pt>
                <c:pt idx="365">
                  <c:v>1544.88</c:v>
                </c:pt>
                <c:pt idx="366">
                  <c:v>1566.95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46-4CA4-91E2-332DB09835AB}"/>
            </c:ext>
          </c:extLst>
        </c:ser>
        <c:ser>
          <c:idx val="1"/>
          <c:order val="1"/>
          <c:tx>
            <c:strRef>
              <c:f>'Variaciones porcentuales'!$H$5:$H$6</c:f>
              <c:strCache>
                <c:ptCount val="2"/>
                <c:pt idx="0">
                  <c:v>Urbano</c:v>
                </c:pt>
              </c:strCache>
            </c:strRef>
          </c:tx>
          <c:spPr>
            <a:ln w="28575">
              <a:solidFill>
                <a:srgbClr val="21409A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21409A"/>
                </a:solidFill>
                <a:ln>
                  <a:solidFill>
                    <a:srgbClr val="21409A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DF1-8E83-7F34D9E1678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AE4D-4C6A-BF95-109E3114C5B8}"/>
              </c:ext>
            </c:extLst>
          </c:dPt>
          <c:dPt>
            <c:idx val="349"/>
            <c:bubble3D val="0"/>
            <c:extLst>
              <c:ext xmlns:c16="http://schemas.microsoft.com/office/drawing/2014/chart" uri="{C3380CC4-5D6E-409C-BE32-E72D297353CC}">
                <c16:uniqueId val="{00000004-073E-4830-A301-A8415D50D095}"/>
              </c:ext>
            </c:extLst>
          </c:dPt>
          <c:dPt>
            <c:idx val="350"/>
            <c:bubble3D val="0"/>
            <c:extLst>
              <c:ext xmlns:c16="http://schemas.microsoft.com/office/drawing/2014/chart" uri="{C3380CC4-5D6E-409C-BE32-E72D297353CC}">
                <c16:uniqueId val="{00000006-7800-45B1-AA46-4C49C77003C7}"/>
              </c:ext>
            </c:extLst>
          </c:dPt>
          <c:dPt>
            <c:idx val="351"/>
            <c:bubble3D val="0"/>
            <c:extLst>
              <c:ext xmlns:c16="http://schemas.microsoft.com/office/drawing/2014/chart" uri="{C3380CC4-5D6E-409C-BE32-E72D297353CC}">
                <c16:uniqueId val="{00000008-206D-407F-A8A0-250BD4F62BA3}"/>
              </c:ext>
            </c:extLst>
          </c:dPt>
          <c:dPt>
            <c:idx val="352"/>
            <c:bubble3D val="0"/>
            <c:extLst>
              <c:ext xmlns:c16="http://schemas.microsoft.com/office/drawing/2014/chart" uri="{C3380CC4-5D6E-409C-BE32-E72D297353CC}">
                <c16:uniqueId val="{0000000B-670B-40D0-8211-DFDBFBA4E89C}"/>
              </c:ext>
            </c:extLst>
          </c:dPt>
          <c:dPt>
            <c:idx val="353"/>
            <c:bubble3D val="0"/>
            <c:extLst>
              <c:ext xmlns:c16="http://schemas.microsoft.com/office/drawing/2014/chart" uri="{C3380CC4-5D6E-409C-BE32-E72D297353CC}">
                <c16:uniqueId val="{0000000C-764B-4285-BD3A-1EE12E9A3191}"/>
              </c:ext>
            </c:extLst>
          </c:dPt>
          <c:dPt>
            <c:idx val="354"/>
            <c:bubble3D val="0"/>
            <c:extLst>
              <c:ext xmlns:c16="http://schemas.microsoft.com/office/drawing/2014/chart" uri="{C3380CC4-5D6E-409C-BE32-E72D297353CC}">
                <c16:uniqueId val="{0000000E-B323-4700-A97E-FAF27C97E00C}"/>
              </c:ext>
            </c:extLst>
          </c:dPt>
          <c:dPt>
            <c:idx val="355"/>
            <c:bubble3D val="0"/>
            <c:extLst>
              <c:ext xmlns:c16="http://schemas.microsoft.com/office/drawing/2014/chart" uri="{C3380CC4-5D6E-409C-BE32-E72D297353CC}">
                <c16:uniqueId val="{00000010-477A-4FBC-BF73-4984444E03E0}"/>
              </c:ext>
            </c:extLst>
          </c:dPt>
          <c:dPt>
            <c:idx val="356"/>
            <c:bubble3D val="0"/>
            <c:extLst>
              <c:ext xmlns:c16="http://schemas.microsoft.com/office/drawing/2014/chart" uri="{C3380CC4-5D6E-409C-BE32-E72D297353CC}">
                <c16:uniqueId val="{00000012-83BF-4871-A74D-387B0E7C93DF}"/>
              </c:ext>
            </c:extLst>
          </c:dPt>
          <c:dPt>
            <c:idx val="357"/>
            <c:bubble3D val="0"/>
            <c:extLst>
              <c:ext xmlns:c16="http://schemas.microsoft.com/office/drawing/2014/chart" uri="{C3380CC4-5D6E-409C-BE32-E72D297353CC}">
                <c16:uniqueId val="{00000014-F0CF-43A9-92B0-5726DD46C694}"/>
              </c:ext>
            </c:extLst>
          </c:dPt>
          <c:dPt>
            <c:idx val="358"/>
            <c:bubble3D val="0"/>
            <c:extLst>
              <c:ext xmlns:c16="http://schemas.microsoft.com/office/drawing/2014/chart" uri="{C3380CC4-5D6E-409C-BE32-E72D297353CC}">
                <c16:uniqueId val="{00000016-71C9-4A60-96DE-4D466E5FD615}"/>
              </c:ext>
            </c:extLst>
          </c:dPt>
          <c:dPt>
            <c:idx val="359"/>
            <c:bubble3D val="0"/>
            <c:extLst>
              <c:ext xmlns:c16="http://schemas.microsoft.com/office/drawing/2014/chart" uri="{C3380CC4-5D6E-409C-BE32-E72D297353CC}">
                <c16:uniqueId val="{00000018-A173-4530-B19F-9D2BDF8CEF41}"/>
              </c:ext>
            </c:extLst>
          </c:dPt>
          <c:dPt>
            <c:idx val="360"/>
            <c:bubble3D val="0"/>
            <c:extLst>
              <c:ext xmlns:c16="http://schemas.microsoft.com/office/drawing/2014/chart" uri="{C3380CC4-5D6E-409C-BE32-E72D297353CC}">
                <c16:uniqueId val="{0000001A-8F53-4926-BACF-F7A917228F1F}"/>
              </c:ext>
            </c:extLst>
          </c:dPt>
          <c:dPt>
            <c:idx val="361"/>
            <c:bubble3D val="0"/>
            <c:extLst>
              <c:ext xmlns:c16="http://schemas.microsoft.com/office/drawing/2014/chart" uri="{C3380CC4-5D6E-409C-BE32-E72D297353CC}">
                <c16:uniqueId val="{0000001C-A4AE-4244-8A22-BE907B85D170}"/>
              </c:ext>
            </c:extLst>
          </c:dPt>
          <c:dPt>
            <c:idx val="362"/>
            <c:bubble3D val="0"/>
            <c:extLst>
              <c:ext xmlns:c16="http://schemas.microsoft.com/office/drawing/2014/chart" uri="{C3380CC4-5D6E-409C-BE32-E72D297353CC}">
                <c16:uniqueId val="{0000001E-3ADE-44F3-89BA-11230AB63754}"/>
              </c:ext>
            </c:extLst>
          </c:dPt>
          <c:dPt>
            <c:idx val="363"/>
            <c:bubble3D val="0"/>
            <c:extLst>
              <c:ext xmlns:c16="http://schemas.microsoft.com/office/drawing/2014/chart" uri="{C3380CC4-5D6E-409C-BE32-E72D297353CC}">
                <c16:uniqueId val="{00000020-7CD0-467A-9545-EA2117009BFE}"/>
              </c:ext>
            </c:extLst>
          </c:dPt>
          <c:dPt>
            <c:idx val="364"/>
            <c:bubble3D val="0"/>
            <c:extLst>
              <c:ext xmlns:c16="http://schemas.microsoft.com/office/drawing/2014/chart" uri="{C3380CC4-5D6E-409C-BE32-E72D297353CC}">
                <c16:uniqueId val="{00000021-0836-43A1-BEDD-A5C7D2350F3A}"/>
              </c:ext>
            </c:extLst>
          </c:dPt>
          <c:dPt>
            <c:idx val="365"/>
            <c:bubble3D val="0"/>
            <c:extLst>
              <c:ext xmlns:c16="http://schemas.microsoft.com/office/drawing/2014/chart" uri="{C3380CC4-5D6E-409C-BE32-E72D297353CC}">
                <c16:uniqueId val="{00000023-A37D-47BE-AD86-47A2C4C2C571}"/>
              </c:ext>
            </c:extLst>
          </c:dPt>
          <c:dPt>
            <c:idx val="366"/>
            <c:marker>
              <c:symbol val="circle"/>
              <c:size val="7"/>
              <c:spPr>
                <a:solidFill>
                  <a:srgbClr val="21409A"/>
                </a:solidFill>
                <a:ln>
                  <a:solidFill>
                    <a:srgbClr val="21409A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41B-4CAA-888B-A1AB18DF29BA}"/>
              </c:ext>
            </c:extLst>
          </c:dPt>
          <c:dLbls>
            <c:dLbl>
              <c:idx val="0"/>
              <c:layout>
                <c:manualLayout>
                  <c:x val="-1.9048772749560152E-2"/>
                  <c:y val="-2.4205748865355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01-4DF1-8E83-7F34D9E16783}"/>
                </c:ext>
              </c:extLst>
            </c:dLbl>
            <c:dLbl>
              <c:idx val="35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7.8416463347011189E-2"/>
                      <c:h val="3.06707565680503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06D-407F-A8A0-250BD4F62BA3}"/>
                </c:ext>
              </c:extLst>
            </c:dLbl>
            <c:dLbl>
              <c:idx val="3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DE-44F3-89BA-11230AB63754}"/>
                </c:ext>
              </c:extLst>
            </c:dLbl>
            <c:dLbl>
              <c:idx val="3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CD0-467A-9545-EA2117009BFE}"/>
                </c:ext>
              </c:extLst>
            </c:dLbl>
            <c:dLbl>
              <c:idx val="3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36-43A1-BEDD-A5C7D2350F3A}"/>
                </c:ext>
              </c:extLst>
            </c:dLbl>
            <c:dLbl>
              <c:idx val="3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37D-47BE-AD86-47A2C4C2C571}"/>
                </c:ext>
              </c:extLst>
            </c:dLbl>
            <c:dLbl>
              <c:idx val="366"/>
              <c:layout>
                <c:manualLayout>
                  <c:x val="-1.0912692798816874E-2"/>
                  <c:y val="-1.8518304593483625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41B-4CAA-888B-A1AB18DF2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s-MX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porcentuales'!$H$8:$H$374</c:f>
              <c:numCache>
                <c:formatCode>"$"#,##0.00</c:formatCode>
                <c:ptCount val="367"/>
                <c:pt idx="0">
                  <c:v>169.99</c:v>
                </c:pt>
                <c:pt idx="1">
                  <c:v>171.71</c:v>
                </c:pt>
                <c:pt idx="2">
                  <c:v>173.37</c:v>
                </c:pt>
                <c:pt idx="3">
                  <c:v>175.39</c:v>
                </c:pt>
                <c:pt idx="4">
                  <c:v>174.97</c:v>
                </c:pt>
                <c:pt idx="5">
                  <c:v>175.31</c:v>
                </c:pt>
                <c:pt idx="6">
                  <c:v>175.21</c:v>
                </c:pt>
                <c:pt idx="7">
                  <c:v>174.86</c:v>
                </c:pt>
                <c:pt idx="8">
                  <c:v>175.09</c:v>
                </c:pt>
                <c:pt idx="9">
                  <c:v>175.95</c:v>
                </c:pt>
                <c:pt idx="10">
                  <c:v>177.9</c:v>
                </c:pt>
                <c:pt idx="11">
                  <c:v>182.8</c:v>
                </c:pt>
                <c:pt idx="12">
                  <c:v>186.02</c:v>
                </c:pt>
                <c:pt idx="13">
                  <c:v>186.31</c:v>
                </c:pt>
                <c:pt idx="14">
                  <c:v>184.54</c:v>
                </c:pt>
                <c:pt idx="15">
                  <c:v>183.66</c:v>
                </c:pt>
                <c:pt idx="16">
                  <c:v>184.91</c:v>
                </c:pt>
                <c:pt idx="17">
                  <c:v>185.61</c:v>
                </c:pt>
                <c:pt idx="18">
                  <c:v>185.47</c:v>
                </c:pt>
                <c:pt idx="19">
                  <c:v>185.98</c:v>
                </c:pt>
                <c:pt idx="20">
                  <c:v>187.3</c:v>
                </c:pt>
                <c:pt idx="21">
                  <c:v>187.62</c:v>
                </c:pt>
                <c:pt idx="22">
                  <c:v>188.46</c:v>
                </c:pt>
                <c:pt idx="23">
                  <c:v>191.48</c:v>
                </c:pt>
                <c:pt idx="24">
                  <c:v>193.85</c:v>
                </c:pt>
                <c:pt idx="25">
                  <c:v>192.51</c:v>
                </c:pt>
                <c:pt idx="26">
                  <c:v>191.74</c:v>
                </c:pt>
                <c:pt idx="27">
                  <c:v>191.95</c:v>
                </c:pt>
                <c:pt idx="28">
                  <c:v>192.09</c:v>
                </c:pt>
                <c:pt idx="29">
                  <c:v>192.76</c:v>
                </c:pt>
                <c:pt idx="30">
                  <c:v>194.16</c:v>
                </c:pt>
                <c:pt idx="31">
                  <c:v>194.97</c:v>
                </c:pt>
                <c:pt idx="32">
                  <c:v>195.6</c:v>
                </c:pt>
                <c:pt idx="33">
                  <c:v>195.95</c:v>
                </c:pt>
                <c:pt idx="34">
                  <c:v>197.2</c:v>
                </c:pt>
                <c:pt idx="35">
                  <c:v>199.32</c:v>
                </c:pt>
                <c:pt idx="36">
                  <c:v>206.91</c:v>
                </c:pt>
                <c:pt idx="37">
                  <c:v>215.38</c:v>
                </c:pt>
                <c:pt idx="38">
                  <c:v>224.12</c:v>
                </c:pt>
                <c:pt idx="39">
                  <c:v>237.37</c:v>
                </c:pt>
                <c:pt idx="40">
                  <c:v>248</c:v>
                </c:pt>
                <c:pt idx="41">
                  <c:v>256.94</c:v>
                </c:pt>
                <c:pt idx="42">
                  <c:v>262.8</c:v>
                </c:pt>
                <c:pt idx="43">
                  <c:v>266.58999999999997</c:v>
                </c:pt>
                <c:pt idx="44">
                  <c:v>270.18</c:v>
                </c:pt>
                <c:pt idx="45">
                  <c:v>275.51</c:v>
                </c:pt>
                <c:pt idx="46">
                  <c:v>285.5</c:v>
                </c:pt>
                <c:pt idx="47">
                  <c:v>299.20999999999998</c:v>
                </c:pt>
                <c:pt idx="48">
                  <c:v>312.47000000000003</c:v>
                </c:pt>
                <c:pt idx="49">
                  <c:v>320.37</c:v>
                </c:pt>
                <c:pt idx="50">
                  <c:v>326.56</c:v>
                </c:pt>
                <c:pt idx="51">
                  <c:v>337.76</c:v>
                </c:pt>
                <c:pt idx="52">
                  <c:v>346.32</c:v>
                </c:pt>
                <c:pt idx="53">
                  <c:v>352.4</c:v>
                </c:pt>
                <c:pt idx="54">
                  <c:v>357.09</c:v>
                </c:pt>
                <c:pt idx="55">
                  <c:v>360.73</c:v>
                </c:pt>
                <c:pt idx="56">
                  <c:v>366.95</c:v>
                </c:pt>
                <c:pt idx="57">
                  <c:v>371.63</c:v>
                </c:pt>
                <c:pt idx="58">
                  <c:v>378.36</c:v>
                </c:pt>
                <c:pt idx="59">
                  <c:v>390.66</c:v>
                </c:pt>
                <c:pt idx="60">
                  <c:v>403.41</c:v>
                </c:pt>
                <c:pt idx="61">
                  <c:v>406.61</c:v>
                </c:pt>
                <c:pt idx="62">
                  <c:v>408.04</c:v>
                </c:pt>
                <c:pt idx="63">
                  <c:v>412.06</c:v>
                </c:pt>
                <c:pt idx="64">
                  <c:v>415.18</c:v>
                </c:pt>
                <c:pt idx="65">
                  <c:v>417.47</c:v>
                </c:pt>
                <c:pt idx="66">
                  <c:v>420.76</c:v>
                </c:pt>
                <c:pt idx="67">
                  <c:v>423.33</c:v>
                </c:pt>
                <c:pt idx="68">
                  <c:v>427.38</c:v>
                </c:pt>
                <c:pt idx="69">
                  <c:v>429.61</c:v>
                </c:pt>
                <c:pt idx="70">
                  <c:v>433.95</c:v>
                </c:pt>
                <c:pt idx="71">
                  <c:v>441.22</c:v>
                </c:pt>
                <c:pt idx="72">
                  <c:v>453.63</c:v>
                </c:pt>
                <c:pt idx="73">
                  <c:v>466.28</c:v>
                </c:pt>
                <c:pt idx="74">
                  <c:v>473.37</c:v>
                </c:pt>
                <c:pt idx="75">
                  <c:v>476.81</c:v>
                </c:pt>
                <c:pt idx="76">
                  <c:v>478.14</c:v>
                </c:pt>
                <c:pt idx="77">
                  <c:v>479.53</c:v>
                </c:pt>
                <c:pt idx="78">
                  <c:v>484.2</c:v>
                </c:pt>
                <c:pt idx="79">
                  <c:v>489.6</c:v>
                </c:pt>
                <c:pt idx="80">
                  <c:v>496.64</c:v>
                </c:pt>
                <c:pt idx="81">
                  <c:v>503.92</c:v>
                </c:pt>
                <c:pt idx="82">
                  <c:v>510.87</c:v>
                </c:pt>
                <c:pt idx="83">
                  <c:v>527.32000000000005</c:v>
                </c:pt>
                <c:pt idx="84">
                  <c:v>544.33000000000004</c:v>
                </c:pt>
                <c:pt idx="85">
                  <c:v>547.49</c:v>
                </c:pt>
                <c:pt idx="86">
                  <c:v>544.54999999999995</c:v>
                </c:pt>
                <c:pt idx="87">
                  <c:v>545.34</c:v>
                </c:pt>
                <c:pt idx="88">
                  <c:v>548.09</c:v>
                </c:pt>
                <c:pt idx="89">
                  <c:v>549.78</c:v>
                </c:pt>
                <c:pt idx="90">
                  <c:v>552.27</c:v>
                </c:pt>
                <c:pt idx="91">
                  <c:v>554.97</c:v>
                </c:pt>
                <c:pt idx="92">
                  <c:v>556.51</c:v>
                </c:pt>
                <c:pt idx="93">
                  <c:v>558.97</c:v>
                </c:pt>
                <c:pt idx="94">
                  <c:v>562.04999999999995</c:v>
                </c:pt>
                <c:pt idx="95">
                  <c:v>573.11</c:v>
                </c:pt>
                <c:pt idx="96">
                  <c:v>581.24</c:v>
                </c:pt>
                <c:pt idx="97">
                  <c:v>581.99</c:v>
                </c:pt>
                <c:pt idx="98">
                  <c:v>581.20000000000005</c:v>
                </c:pt>
                <c:pt idx="99">
                  <c:v>581.46</c:v>
                </c:pt>
                <c:pt idx="100">
                  <c:v>586.33000000000004</c:v>
                </c:pt>
                <c:pt idx="101">
                  <c:v>593.88</c:v>
                </c:pt>
                <c:pt idx="102">
                  <c:v>599.66</c:v>
                </c:pt>
                <c:pt idx="103">
                  <c:v>602.46</c:v>
                </c:pt>
                <c:pt idx="104">
                  <c:v>602.09</c:v>
                </c:pt>
                <c:pt idx="105">
                  <c:v>606.61</c:v>
                </c:pt>
                <c:pt idx="106">
                  <c:v>611.21</c:v>
                </c:pt>
                <c:pt idx="107">
                  <c:v>624.65</c:v>
                </c:pt>
                <c:pt idx="108">
                  <c:v>625.17999999999995</c:v>
                </c:pt>
                <c:pt idx="109">
                  <c:v>615.4</c:v>
                </c:pt>
                <c:pt idx="110">
                  <c:v>617.80999999999995</c:v>
                </c:pt>
                <c:pt idx="111">
                  <c:v>622.29999999999995</c:v>
                </c:pt>
                <c:pt idx="112">
                  <c:v>627</c:v>
                </c:pt>
                <c:pt idx="113">
                  <c:v>628.62</c:v>
                </c:pt>
                <c:pt idx="114">
                  <c:v>627.61</c:v>
                </c:pt>
                <c:pt idx="115">
                  <c:v>633.33000000000004</c:v>
                </c:pt>
                <c:pt idx="116">
                  <c:v>635.99</c:v>
                </c:pt>
                <c:pt idx="117">
                  <c:v>640.66</c:v>
                </c:pt>
                <c:pt idx="118">
                  <c:v>643.41</c:v>
                </c:pt>
                <c:pt idx="119">
                  <c:v>646.92999999999995</c:v>
                </c:pt>
                <c:pt idx="120">
                  <c:v>654.15</c:v>
                </c:pt>
                <c:pt idx="121">
                  <c:v>643.41999999999996</c:v>
                </c:pt>
                <c:pt idx="122">
                  <c:v>644.52</c:v>
                </c:pt>
                <c:pt idx="123">
                  <c:v>649.64</c:v>
                </c:pt>
                <c:pt idx="124">
                  <c:v>653.57000000000005</c:v>
                </c:pt>
                <c:pt idx="125">
                  <c:v>658.66</c:v>
                </c:pt>
                <c:pt idx="126">
                  <c:v>662.79</c:v>
                </c:pt>
                <c:pt idx="127">
                  <c:v>663.46</c:v>
                </c:pt>
                <c:pt idx="128">
                  <c:v>662.41</c:v>
                </c:pt>
                <c:pt idx="129">
                  <c:v>662.19</c:v>
                </c:pt>
                <c:pt idx="130">
                  <c:v>667.65</c:v>
                </c:pt>
                <c:pt idx="131">
                  <c:v>679.71</c:v>
                </c:pt>
                <c:pt idx="132">
                  <c:v>681.29</c:v>
                </c:pt>
                <c:pt idx="133">
                  <c:v>679.8</c:v>
                </c:pt>
                <c:pt idx="134">
                  <c:v>690.72</c:v>
                </c:pt>
                <c:pt idx="135">
                  <c:v>684.96</c:v>
                </c:pt>
                <c:pt idx="136">
                  <c:v>685.71</c:v>
                </c:pt>
                <c:pt idx="137">
                  <c:v>687.14</c:v>
                </c:pt>
                <c:pt idx="138">
                  <c:v>691.33</c:v>
                </c:pt>
                <c:pt idx="139">
                  <c:v>690.36</c:v>
                </c:pt>
                <c:pt idx="140">
                  <c:v>694.73</c:v>
                </c:pt>
                <c:pt idx="141">
                  <c:v>697.49</c:v>
                </c:pt>
                <c:pt idx="142">
                  <c:v>704.4</c:v>
                </c:pt>
                <c:pt idx="143">
                  <c:v>716.69</c:v>
                </c:pt>
                <c:pt idx="144">
                  <c:v>718.79</c:v>
                </c:pt>
                <c:pt idx="145">
                  <c:v>716.62</c:v>
                </c:pt>
                <c:pt idx="146">
                  <c:v>717.71</c:v>
                </c:pt>
                <c:pt idx="147">
                  <c:v>721.99</c:v>
                </c:pt>
                <c:pt idx="148">
                  <c:v>723.77</c:v>
                </c:pt>
                <c:pt idx="149">
                  <c:v>719.62</c:v>
                </c:pt>
                <c:pt idx="150">
                  <c:v>723.18</c:v>
                </c:pt>
                <c:pt idx="151">
                  <c:v>733.77</c:v>
                </c:pt>
                <c:pt idx="152">
                  <c:v>749.09</c:v>
                </c:pt>
                <c:pt idx="153">
                  <c:v>766.24</c:v>
                </c:pt>
                <c:pt idx="154">
                  <c:v>774.81</c:v>
                </c:pt>
                <c:pt idx="155">
                  <c:v>771.25</c:v>
                </c:pt>
                <c:pt idx="156">
                  <c:v>753.34</c:v>
                </c:pt>
                <c:pt idx="157">
                  <c:v>751.3</c:v>
                </c:pt>
                <c:pt idx="158">
                  <c:v>757.95</c:v>
                </c:pt>
                <c:pt idx="159">
                  <c:v>775.87</c:v>
                </c:pt>
                <c:pt idx="160">
                  <c:v>786.2</c:v>
                </c:pt>
                <c:pt idx="161">
                  <c:v>774.35</c:v>
                </c:pt>
                <c:pt idx="162">
                  <c:v>779.98</c:v>
                </c:pt>
                <c:pt idx="163">
                  <c:v>778.91</c:v>
                </c:pt>
                <c:pt idx="164">
                  <c:v>780.54</c:v>
                </c:pt>
                <c:pt idx="165">
                  <c:v>776.32</c:v>
                </c:pt>
                <c:pt idx="166">
                  <c:v>770.25</c:v>
                </c:pt>
                <c:pt idx="167">
                  <c:v>785.46</c:v>
                </c:pt>
                <c:pt idx="168">
                  <c:v>798.32</c:v>
                </c:pt>
                <c:pt idx="169">
                  <c:v>796.75</c:v>
                </c:pt>
                <c:pt idx="170">
                  <c:v>786.58</c:v>
                </c:pt>
                <c:pt idx="171">
                  <c:v>786.25</c:v>
                </c:pt>
                <c:pt idx="172">
                  <c:v>792.17</c:v>
                </c:pt>
                <c:pt idx="173">
                  <c:v>787.82</c:v>
                </c:pt>
                <c:pt idx="174">
                  <c:v>789.72</c:v>
                </c:pt>
                <c:pt idx="175">
                  <c:v>799.7</c:v>
                </c:pt>
                <c:pt idx="176">
                  <c:v>826.06</c:v>
                </c:pt>
                <c:pt idx="177">
                  <c:v>835.07</c:v>
                </c:pt>
                <c:pt idx="178">
                  <c:v>825.21</c:v>
                </c:pt>
                <c:pt idx="179">
                  <c:v>841.96</c:v>
                </c:pt>
                <c:pt idx="180">
                  <c:v>850.98</c:v>
                </c:pt>
                <c:pt idx="181">
                  <c:v>850.19</c:v>
                </c:pt>
                <c:pt idx="182">
                  <c:v>852.51</c:v>
                </c:pt>
                <c:pt idx="183">
                  <c:v>856.55</c:v>
                </c:pt>
                <c:pt idx="184">
                  <c:v>836.14</c:v>
                </c:pt>
                <c:pt idx="185">
                  <c:v>828.78</c:v>
                </c:pt>
                <c:pt idx="186">
                  <c:v>837.62</c:v>
                </c:pt>
                <c:pt idx="187">
                  <c:v>843.38</c:v>
                </c:pt>
                <c:pt idx="188">
                  <c:v>859.73</c:v>
                </c:pt>
                <c:pt idx="189">
                  <c:v>859.46</c:v>
                </c:pt>
                <c:pt idx="190">
                  <c:v>864.07</c:v>
                </c:pt>
                <c:pt idx="191">
                  <c:v>876.96</c:v>
                </c:pt>
                <c:pt idx="192">
                  <c:v>878.62</c:v>
                </c:pt>
                <c:pt idx="193">
                  <c:v>869.36</c:v>
                </c:pt>
                <c:pt idx="194">
                  <c:v>879.34</c:v>
                </c:pt>
                <c:pt idx="195">
                  <c:v>890.53</c:v>
                </c:pt>
                <c:pt idx="196">
                  <c:v>893.33</c:v>
                </c:pt>
                <c:pt idx="197">
                  <c:v>897.75</c:v>
                </c:pt>
                <c:pt idx="198">
                  <c:v>908</c:v>
                </c:pt>
                <c:pt idx="199">
                  <c:v>915.37</c:v>
                </c:pt>
                <c:pt idx="200">
                  <c:v>923.95</c:v>
                </c:pt>
                <c:pt idx="201">
                  <c:v>930.46</c:v>
                </c:pt>
                <c:pt idx="202">
                  <c:v>946.32</c:v>
                </c:pt>
                <c:pt idx="203">
                  <c:v>960.48</c:v>
                </c:pt>
                <c:pt idx="204">
                  <c:v>958.15</c:v>
                </c:pt>
                <c:pt idx="205">
                  <c:v>954.09</c:v>
                </c:pt>
                <c:pt idx="206">
                  <c:v>967.28</c:v>
                </c:pt>
                <c:pt idx="207">
                  <c:v>981.53</c:v>
                </c:pt>
                <c:pt idx="208">
                  <c:v>983.09</c:v>
                </c:pt>
                <c:pt idx="209">
                  <c:v>984.01</c:v>
                </c:pt>
                <c:pt idx="210">
                  <c:v>987.17</c:v>
                </c:pt>
                <c:pt idx="211">
                  <c:v>993.51</c:v>
                </c:pt>
                <c:pt idx="212">
                  <c:v>1009.1</c:v>
                </c:pt>
                <c:pt idx="213">
                  <c:v>1001.9</c:v>
                </c:pt>
                <c:pt idx="214">
                  <c:v>996.18</c:v>
                </c:pt>
                <c:pt idx="215">
                  <c:v>998.64</c:v>
                </c:pt>
                <c:pt idx="216">
                  <c:v>1013.69</c:v>
                </c:pt>
                <c:pt idx="217">
                  <c:v>1020.37</c:v>
                </c:pt>
                <c:pt idx="218">
                  <c:v>1045.6600000000001</c:v>
                </c:pt>
                <c:pt idx="219">
                  <c:v>1037.07</c:v>
                </c:pt>
                <c:pt idx="220">
                  <c:v>1014.52</c:v>
                </c:pt>
                <c:pt idx="221">
                  <c:v>1000.59</c:v>
                </c:pt>
                <c:pt idx="222">
                  <c:v>1003.02</c:v>
                </c:pt>
                <c:pt idx="223">
                  <c:v>1007.41</c:v>
                </c:pt>
                <c:pt idx="224">
                  <c:v>1014.92</c:v>
                </c:pt>
                <c:pt idx="225">
                  <c:v>1024.72</c:v>
                </c:pt>
                <c:pt idx="226">
                  <c:v>1031.77</c:v>
                </c:pt>
                <c:pt idx="227">
                  <c:v>1041.93</c:v>
                </c:pt>
                <c:pt idx="228">
                  <c:v>1048.97</c:v>
                </c:pt>
                <c:pt idx="229">
                  <c:v>1052.57</c:v>
                </c:pt>
                <c:pt idx="230">
                  <c:v>1045.67</c:v>
                </c:pt>
                <c:pt idx="231">
                  <c:v>1064.98</c:v>
                </c:pt>
                <c:pt idx="232">
                  <c:v>1048.3800000000001</c:v>
                </c:pt>
                <c:pt idx="233">
                  <c:v>1035.8599999999999</c:v>
                </c:pt>
                <c:pt idx="234">
                  <c:v>1046.28</c:v>
                </c:pt>
                <c:pt idx="235">
                  <c:v>1050.27</c:v>
                </c:pt>
                <c:pt idx="236">
                  <c:v>1058.05</c:v>
                </c:pt>
                <c:pt idx="237">
                  <c:v>1063.75</c:v>
                </c:pt>
                <c:pt idx="238">
                  <c:v>1072.69</c:v>
                </c:pt>
                <c:pt idx="239">
                  <c:v>1092.94</c:v>
                </c:pt>
                <c:pt idx="240">
                  <c:v>1108.57</c:v>
                </c:pt>
                <c:pt idx="241">
                  <c:v>1104.1400000000001</c:v>
                </c:pt>
                <c:pt idx="242">
                  <c:v>1106.3599999999999</c:v>
                </c:pt>
                <c:pt idx="243">
                  <c:v>1105.6199999999999</c:v>
                </c:pt>
                <c:pt idx="244">
                  <c:v>1108.82</c:v>
                </c:pt>
                <c:pt idx="245">
                  <c:v>1124.79</c:v>
                </c:pt>
                <c:pt idx="246">
                  <c:v>1142.51</c:v>
                </c:pt>
                <c:pt idx="247">
                  <c:v>1147.23</c:v>
                </c:pt>
                <c:pt idx="248">
                  <c:v>1166.96</c:v>
                </c:pt>
                <c:pt idx="249">
                  <c:v>1170.3499999999999</c:v>
                </c:pt>
                <c:pt idx="250">
                  <c:v>1170.22</c:v>
                </c:pt>
                <c:pt idx="251">
                  <c:v>1178</c:v>
                </c:pt>
                <c:pt idx="252">
                  <c:v>1180.95</c:v>
                </c:pt>
                <c:pt idx="253">
                  <c:v>1180.28</c:v>
                </c:pt>
                <c:pt idx="254">
                  <c:v>1195.82</c:v>
                </c:pt>
                <c:pt idx="255">
                  <c:v>1199.07</c:v>
                </c:pt>
                <c:pt idx="256">
                  <c:v>1200.32</c:v>
                </c:pt>
                <c:pt idx="257">
                  <c:v>1194.3499999999999</c:v>
                </c:pt>
                <c:pt idx="258">
                  <c:v>1189.26</c:v>
                </c:pt>
                <c:pt idx="259">
                  <c:v>1198.01</c:v>
                </c:pt>
                <c:pt idx="260">
                  <c:v>1204.44</c:v>
                </c:pt>
                <c:pt idx="261">
                  <c:v>1204.48</c:v>
                </c:pt>
                <c:pt idx="262">
                  <c:v>1221.6199999999999</c:v>
                </c:pt>
                <c:pt idx="263">
                  <c:v>1235.26</c:v>
                </c:pt>
                <c:pt idx="264">
                  <c:v>1247.46</c:v>
                </c:pt>
                <c:pt idx="265">
                  <c:v>1251.3900000000001</c:v>
                </c:pt>
                <c:pt idx="266">
                  <c:v>1258.82</c:v>
                </c:pt>
                <c:pt idx="267">
                  <c:v>1244.6199999999999</c:v>
                </c:pt>
                <c:pt idx="268">
                  <c:v>1242.1199999999999</c:v>
                </c:pt>
                <c:pt idx="269">
                  <c:v>1244.8499999999999</c:v>
                </c:pt>
                <c:pt idx="270">
                  <c:v>1253.48</c:v>
                </c:pt>
                <c:pt idx="271">
                  <c:v>1264.1600000000001</c:v>
                </c:pt>
                <c:pt idx="272">
                  <c:v>1277.27</c:v>
                </c:pt>
                <c:pt idx="273">
                  <c:v>1284.2</c:v>
                </c:pt>
                <c:pt idx="274">
                  <c:v>1291.9000000000001</c:v>
                </c:pt>
                <c:pt idx="275">
                  <c:v>1309.3599999999999</c:v>
                </c:pt>
                <c:pt idx="276">
                  <c:v>1297.3</c:v>
                </c:pt>
                <c:pt idx="277">
                  <c:v>1289.21</c:v>
                </c:pt>
                <c:pt idx="278">
                  <c:v>1301.9000000000001</c:v>
                </c:pt>
                <c:pt idx="279">
                  <c:v>1304.97</c:v>
                </c:pt>
                <c:pt idx="280">
                  <c:v>1296.8800000000001</c:v>
                </c:pt>
                <c:pt idx="281">
                  <c:v>1299.4100000000001</c:v>
                </c:pt>
                <c:pt idx="282">
                  <c:v>1306.33</c:v>
                </c:pt>
                <c:pt idx="283">
                  <c:v>1311.29</c:v>
                </c:pt>
                <c:pt idx="284">
                  <c:v>1319.44</c:v>
                </c:pt>
                <c:pt idx="285">
                  <c:v>1323.44</c:v>
                </c:pt>
                <c:pt idx="286">
                  <c:v>1324.95</c:v>
                </c:pt>
                <c:pt idx="287">
                  <c:v>1341.26</c:v>
                </c:pt>
                <c:pt idx="288">
                  <c:v>1361.27</c:v>
                </c:pt>
                <c:pt idx="289">
                  <c:v>1371.4</c:v>
                </c:pt>
                <c:pt idx="290">
                  <c:v>1368.13</c:v>
                </c:pt>
                <c:pt idx="291">
                  <c:v>1365.67</c:v>
                </c:pt>
                <c:pt idx="292">
                  <c:v>1360.75</c:v>
                </c:pt>
                <c:pt idx="293">
                  <c:v>1350.92</c:v>
                </c:pt>
                <c:pt idx="294">
                  <c:v>1348.81</c:v>
                </c:pt>
                <c:pt idx="295">
                  <c:v>1351.24</c:v>
                </c:pt>
                <c:pt idx="296">
                  <c:v>1375.79</c:v>
                </c:pt>
                <c:pt idx="297">
                  <c:v>1378.54</c:v>
                </c:pt>
                <c:pt idx="298">
                  <c:v>1385.68</c:v>
                </c:pt>
                <c:pt idx="299">
                  <c:v>1400.83</c:v>
                </c:pt>
                <c:pt idx="300">
                  <c:v>1404.52</c:v>
                </c:pt>
                <c:pt idx="301">
                  <c:v>1401.71</c:v>
                </c:pt>
                <c:pt idx="302">
                  <c:v>1414.8</c:v>
                </c:pt>
                <c:pt idx="303">
                  <c:v>1428.69</c:v>
                </c:pt>
                <c:pt idx="304">
                  <c:v>1438.96</c:v>
                </c:pt>
                <c:pt idx="305">
                  <c:v>1449.85</c:v>
                </c:pt>
                <c:pt idx="306">
                  <c:v>1471.6</c:v>
                </c:pt>
                <c:pt idx="307">
                  <c:v>1495.99</c:v>
                </c:pt>
                <c:pt idx="308">
                  <c:v>1504.81</c:v>
                </c:pt>
                <c:pt idx="309">
                  <c:v>1491.07</c:v>
                </c:pt>
                <c:pt idx="310">
                  <c:v>1498.97</c:v>
                </c:pt>
                <c:pt idx="311">
                  <c:v>1513.63</c:v>
                </c:pt>
                <c:pt idx="312">
                  <c:v>1514.91</c:v>
                </c:pt>
                <c:pt idx="313">
                  <c:v>1500.89</c:v>
                </c:pt>
                <c:pt idx="314">
                  <c:v>1514.18</c:v>
                </c:pt>
                <c:pt idx="315">
                  <c:v>1514.53</c:v>
                </c:pt>
                <c:pt idx="316">
                  <c:v>1504.32</c:v>
                </c:pt>
                <c:pt idx="317">
                  <c:v>1506.1</c:v>
                </c:pt>
                <c:pt idx="318">
                  <c:v>1521.44</c:v>
                </c:pt>
                <c:pt idx="319">
                  <c:v>1544.07</c:v>
                </c:pt>
                <c:pt idx="320">
                  <c:v>1547.62</c:v>
                </c:pt>
                <c:pt idx="321">
                  <c:v>1543.15</c:v>
                </c:pt>
                <c:pt idx="322">
                  <c:v>1562.69</c:v>
                </c:pt>
                <c:pt idx="323">
                  <c:v>1586.96</c:v>
                </c:pt>
                <c:pt idx="324">
                  <c:v>1600.7</c:v>
                </c:pt>
                <c:pt idx="325">
                  <c:v>1587.74</c:v>
                </c:pt>
                <c:pt idx="326">
                  <c:v>1595.99</c:v>
                </c:pt>
                <c:pt idx="327">
                  <c:v>1605.23</c:v>
                </c:pt>
                <c:pt idx="328">
                  <c:v>1598.44</c:v>
                </c:pt>
                <c:pt idx="329">
                  <c:v>1589.23</c:v>
                </c:pt>
                <c:pt idx="330">
                  <c:v>1608.23</c:v>
                </c:pt>
                <c:pt idx="331">
                  <c:v>1602.22</c:v>
                </c:pt>
                <c:pt idx="332">
                  <c:v>1602.47</c:v>
                </c:pt>
                <c:pt idx="333">
                  <c:v>1604.28</c:v>
                </c:pt>
                <c:pt idx="334">
                  <c:v>1617.7</c:v>
                </c:pt>
                <c:pt idx="335">
                  <c:v>1637.36</c:v>
                </c:pt>
                <c:pt idx="336">
                  <c:v>1653.99</c:v>
                </c:pt>
                <c:pt idx="337">
                  <c:v>1663.3</c:v>
                </c:pt>
                <c:pt idx="338">
                  <c:v>1676.85</c:v>
                </c:pt>
                <c:pt idx="339">
                  <c:v>1677.69</c:v>
                </c:pt>
                <c:pt idx="340">
                  <c:v>1689.3</c:v>
                </c:pt>
                <c:pt idx="341">
                  <c:v>1679.08</c:v>
                </c:pt>
                <c:pt idx="342">
                  <c:v>1688.57</c:v>
                </c:pt>
                <c:pt idx="343">
                  <c:v>1702.28</c:v>
                </c:pt>
                <c:pt idx="344">
                  <c:v>1713.31</c:v>
                </c:pt>
                <c:pt idx="345">
                  <c:v>1724.37</c:v>
                </c:pt>
                <c:pt idx="346">
                  <c:v>1721</c:v>
                </c:pt>
                <c:pt idx="347">
                  <c:v>1713.89</c:v>
                </c:pt>
                <c:pt idx="348">
                  <c:v>1725.66</c:v>
                </c:pt>
                <c:pt idx="349">
                  <c:v>1728.88</c:v>
                </c:pt>
                <c:pt idx="350">
                  <c:v>1741.89</c:v>
                </c:pt>
                <c:pt idx="351">
                  <c:v>1759.59</c:v>
                </c:pt>
                <c:pt idx="352">
                  <c:v>1778.98</c:v>
                </c:pt>
                <c:pt idx="353">
                  <c:v>1793.4</c:v>
                </c:pt>
                <c:pt idx="354">
                  <c:v>1810.09</c:v>
                </c:pt>
                <c:pt idx="355">
                  <c:v>1828.54</c:v>
                </c:pt>
                <c:pt idx="356">
                  <c:v>1847.27</c:v>
                </c:pt>
                <c:pt idx="357">
                  <c:v>1850.69</c:v>
                </c:pt>
                <c:pt idx="358">
                  <c:v>1879.04</c:v>
                </c:pt>
                <c:pt idx="359">
                  <c:v>1901.66</c:v>
                </c:pt>
                <c:pt idx="360">
                  <c:v>1930.38</c:v>
                </c:pt>
                <c:pt idx="361">
                  <c:v>1950.26</c:v>
                </c:pt>
                <c:pt idx="362">
                  <c:v>1974.57</c:v>
                </c:pt>
                <c:pt idx="363">
                  <c:v>1978.54</c:v>
                </c:pt>
                <c:pt idx="364">
                  <c:v>1982.45</c:v>
                </c:pt>
                <c:pt idx="365">
                  <c:v>2011.99</c:v>
                </c:pt>
                <c:pt idx="366">
                  <c:v>2042.89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46-4CA4-91E2-332DB09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68232"/>
        <c:axId val="790677248"/>
      </c:lineChart>
      <c:catAx>
        <c:axId val="790668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MX"/>
          </a:p>
        </c:txPr>
        <c:crossAx val="790677248"/>
        <c:crosses val="autoZero"/>
        <c:auto val="1"/>
        <c:lblAlgn val="ctr"/>
        <c:lblOffset val="100"/>
        <c:tickLblSkip val="1"/>
        <c:noMultiLvlLbl val="0"/>
      </c:catAx>
      <c:valAx>
        <c:axId val="790677248"/>
        <c:scaling>
          <c:orientation val="minMax"/>
          <c:max val="22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spPr>
          <a:ln w="9525">
            <a:noFill/>
          </a:ln>
        </c:spPr>
        <c:crossAx val="790668232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40879190101237339"/>
          <c:y val="0.9435960463647467"/>
          <c:w val="0.17004822334855002"/>
          <c:h val="4.0577444924767059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400"/>
            </a:pPr>
            <a:r>
              <a:rPr lang="es-ES" sz="1400" b="1" i="0" baseline="0"/>
              <a:t>Evolución mensual del valor monetario de la </a:t>
            </a:r>
            <a:r>
              <a:rPr lang="es-ES" sz="1400" b="1" i="0" u="none" strike="noStrike" baseline="0">
                <a:effectLst/>
              </a:rPr>
              <a:t>Línea de Pobreza por Ingresos</a:t>
            </a:r>
          </a:p>
          <a:p>
            <a:pPr algn="r">
              <a:defRPr sz="1400"/>
            </a:pPr>
            <a:r>
              <a:rPr lang="es-ES" sz="1400" b="1" i="0" baseline="0"/>
              <a:t> (Canasta alimentaria más no alimentaria)*</a:t>
            </a:r>
          </a:p>
          <a:p>
            <a:pPr algn="r">
              <a:defRPr sz="1400"/>
            </a:pPr>
            <a:r>
              <a:rPr lang="es-ES" sz="1400" b="1" i="0" baseline="0">
                <a:solidFill>
                  <a:schemeClr val="bg1">
                    <a:lumMod val="50000"/>
                  </a:schemeClr>
                </a:solidFill>
              </a:rPr>
              <a:t>enero 1992 - julio 2022</a:t>
            </a:r>
          </a:p>
        </c:rich>
      </c:tx>
      <c:layout>
        <c:manualLayout>
          <c:xMode val="edge"/>
          <c:yMode val="edge"/>
          <c:x val="0.50739958725280432"/>
          <c:y val="2.0203080675521615E-3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5.6587328169895194E-2"/>
          <c:y val="0.12358023096408668"/>
          <c:w val="0.93483856825589107"/>
          <c:h val="0.68856985161272388"/>
        </c:manualLayout>
      </c:layout>
      <c:lineChart>
        <c:grouping val="standard"/>
        <c:varyColors val="0"/>
        <c:ser>
          <c:idx val="0"/>
          <c:order val="0"/>
          <c:tx>
            <c:strRef>
              <c:f>'Variaciones porcentuales'!$J$5:$J$6</c:f>
              <c:strCache>
                <c:ptCount val="2"/>
                <c:pt idx="0">
                  <c:v> Rural</c:v>
                </c:pt>
              </c:strCache>
            </c:strRef>
          </c:tx>
          <c:spPr>
            <a:ln w="28575">
              <a:solidFill>
                <a:srgbClr val="00A94F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A94F"/>
                </a:solidFill>
                <a:ln>
                  <a:solidFill>
                    <a:srgbClr val="00A94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FF9-4693-9167-D3D963CF200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CFF9-4693-9167-D3D963CF2000}"/>
              </c:ext>
            </c:extLst>
          </c:dPt>
          <c:dPt>
            <c:idx val="349"/>
            <c:bubble3D val="0"/>
            <c:extLst>
              <c:ext xmlns:c16="http://schemas.microsoft.com/office/drawing/2014/chart" uri="{C3380CC4-5D6E-409C-BE32-E72D297353CC}">
                <c16:uniqueId val="{00000001-CFF9-4693-9167-D3D963CF2000}"/>
              </c:ext>
            </c:extLst>
          </c:dPt>
          <c:dPt>
            <c:idx val="350"/>
            <c:bubble3D val="0"/>
            <c:extLst>
              <c:ext xmlns:c16="http://schemas.microsoft.com/office/drawing/2014/chart" uri="{C3380CC4-5D6E-409C-BE32-E72D297353CC}">
                <c16:uniqueId val="{00000002-CFF9-4693-9167-D3D963CF2000}"/>
              </c:ext>
            </c:extLst>
          </c:dPt>
          <c:dPt>
            <c:idx val="351"/>
            <c:bubble3D val="0"/>
            <c:extLst>
              <c:ext xmlns:c16="http://schemas.microsoft.com/office/drawing/2014/chart" uri="{C3380CC4-5D6E-409C-BE32-E72D297353CC}">
                <c16:uniqueId val="{00000003-CFF9-4693-9167-D3D963CF2000}"/>
              </c:ext>
            </c:extLst>
          </c:dPt>
          <c:dPt>
            <c:idx val="352"/>
            <c:bubble3D val="0"/>
            <c:extLst>
              <c:ext xmlns:c16="http://schemas.microsoft.com/office/drawing/2014/chart" uri="{C3380CC4-5D6E-409C-BE32-E72D297353CC}">
                <c16:uniqueId val="{00000004-CFF9-4693-9167-D3D963CF2000}"/>
              </c:ext>
            </c:extLst>
          </c:dPt>
          <c:dPt>
            <c:idx val="353"/>
            <c:marker>
              <c:symbol val="circle"/>
              <c:size val="7"/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FF9-4693-9167-D3D963CF2000}"/>
              </c:ext>
            </c:extLst>
          </c:dPt>
          <c:dPt>
            <c:idx val="354"/>
            <c:bubble3D val="0"/>
            <c:extLst>
              <c:ext xmlns:c16="http://schemas.microsoft.com/office/drawing/2014/chart" uri="{C3380CC4-5D6E-409C-BE32-E72D297353CC}">
                <c16:uniqueId val="{0000000F-E633-4853-8398-444BA9A43EA9}"/>
              </c:ext>
            </c:extLst>
          </c:dPt>
          <c:dPt>
            <c:idx val="355"/>
            <c:bubble3D val="0"/>
            <c:extLst>
              <c:ext xmlns:c16="http://schemas.microsoft.com/office/drawing/2014/chart" uri="{C3380CC4-5D6E-409C-BE32-E72D297353CC}">
                <c16:uniqueId val="{00000011-3B94-4680-B0AA-1C00EC566B9D}"/>
              </c:ext>
            </c:extLst>
          </c:dPt>
          <c:dPt>
            <c:idx val="356"/>
            <c:bubble3D val="0"/>
            <c:extLst>
              <c:ext xmlns:c16="http://schemas.microsoft.com/office/drawing/2014/chart" uri="{C3380CC4-5D6E-409C-BE32-E72D297353CC}">
                <c16:uniqueId val="{00000014-D12C-4C2E-8304-20967655C00D}"/>
              </c:ext>
            </c:extLst>
          </c:dPt>
          <c:dPt>
            <c:idx val="357"/>
            <c:bubble3D val="0"/>
            <c:extLst>
              <c:ext xmlns:c16="http://schemas.microsoft.com/office/drawing/2014/chart" uri="{C3380CC4-5D6E-409C-BE32-E72D297353CC}">
                <c16:uniqueId val="{00000016-C45D-41E9-B770-CD7ACA18E606}"/>
              </c:ext>
            </c:extLst>
          </c:dPt>
          <c:dPt>
            <c:idx val="358"/>
            <c:bubble3D val="0"/>
            <c:extLst>
              <c:ext xmlns:c16="http://schemas.microsoft.com/office/drawing/2014/chart" uri="{C3380CC4-5D6E-409C-BE32-E72D297353CC}">
                <c16:uniqueId val="{00000018-1BF4-4D8A-862B-B2BB04017BF3}"/>
              </c:ext>
            </c:extLst>
          </c:dPt>
          <c:dPt>
            <c:idx val="359"/>
            <c:bubble3D val="0"/>
            <c:extLst>
              <c:ext xmlns:c16="http://schemas.microsoft.com/office/drawing/2014/chart" uri="{C3380CC4-5D6E-409C-BE32-E72D297353CC}">
                <c16:uniqueId val="{0000001A-2014-4FAF-B6CA-95387D5CD054}"/>
              </c:ext>
            </c:extLst>
          </c:dPt>
          <c:dPt>
            <c:idx val="360"/>
            <c:bubble3D val="0"/>
            <c:extLst>
              <c:ext xmlns:c16="http://schemas.microsoft.com/office/drawing/2014/chart" uri="{C3380CC4-5D6E-409C-BE32-E72D297353CC}">
                <c16:uniqueId val="{0000001C-55F2-4211-BE67-B74306E62127}"/>
              </c:ext>
            </c:extLst>
          </c:dPt>
          <c:dPt>
            <c:idx val="361"/>
            <c:bubble3D val="0"/>
            <c:extLst>
              <c:ext xmlns:c16="http://schemas.microsoft.com/office/drawing/2014/chart" uri="{C3380CC4-5D6E-409C-BE32-E72D297353CC}">
                <c16:uniqueId val="{0000001D-D4E0-4372-8F36-A1EAE391D6ED}"/>
              </c:ext>
            </c:extLst>
          </c:dPt>
          <c:dPt>
            <c:idx val="362"/>
            <c:bubble3D val="0"/>
            <c:extLst>
              <c:ext xmlns:c16="http://schemas.microsoft.com/office/drawing/2014/chart" uri="{C3380CC4-5D6E-409C-BE32-E72D297353CC}">
                <c16:uniqueId val="{00000020-2C7D-433D-9DF1-F4226C658218}"/>
              </c:ext>
            </c:extLst>
          </c:dPt>
          <c:dPt>
            <c:idx val="363"/>
            <c:bubble3D val="0"/>
            <c:extLst>
              <c:ext xmlns:c16="http://schemas.microsoft.com/office/drawing/2014/chart" uri="{C3380CC4-5D6E-409C-BE32-E72D297353CC}">
                <c16:uniqueId val="{00000022-FD0E-4198-A8D1-E75D0D01AD6B}"/>
              </c:ext>
            </c:extLst>
          </c:dPt>
          <c:dPt>
            <c:idx val="364"/>
            <c:bubble3D val="0"/>
            <c:extLst>
              <c:ext xmlns:c16="http://schemas.microsoft.com/office/drawing/2014/chart" uri="{C3380CC4-5D6E-409C-BE32-E72D297353CC}">
                <c16:uniqueId val="{00000023-01F3-4DA4-9340-902D4531F64D}"/>
              </c:ext>
            </c:extLst>
          </c:dPt>
          <c:dPt>
            <c:idx val="365"/>
            <c:bubble3D val="0"/>
            <c:extLst>
              <c:ext xmlns:c16="http://schemas.microsoft.com/office/drawing/2014/chart" uri="{C3380CC4-5D6E-409C-BE32-E72D297353CC}">
                <c16:uniqueId val="{00000024-F7A5-4AE1-855D-8FF5833F2FC6}"/>
              </c:ext>
            </c:extLst>
          </c:dPt>
          <c:dPt>
            <c:idx val="366"/>
            <c:marker>
              <c:symbol val="circle"/>
              <c:size val="7"/>
              <c:spPr>
                <a:solidFill>
                  <a:srgbClr val="00A94F"/>
                </a:solidFill>
                <a:ln>
                  <a:solidFill>
                    <a:srgbClr val="00A94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5F0-4F90-9F67-CEB71E5B8377}"/>
              </c:ext>
            </c:extLst>
          </c:dPt>
          <c:dLbls>
            <c:dLbl>
              <c:idx val="0"/>
              <c:layout>
                <c:manualLayout>
                  <c:x val="-2.3423034410304935E-2"/>
                  <c:y val="2.017804022293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FF9-4693-9167-D3D963CF2000}"/>
                </c:ext>
              </c:extLst>
            </c:dLbl>
            <c:dLbl>
              <c:idx val="366"/>
              <c:layout>
                <c:manualLayout>
                  <c:x val="-1.1736263736263628E-2"/>
                  <c:y val="-4.0342914775592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5F0-4F90-9F67-CEB71E5B8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porcentuales'!$J$8:$J$374</c:f>
              <c:numCache>
                <c:formatCode>"$"#,##0.00</c:formatCode>
                <c:ptCount val="367"/>
                <c:pt idx="0">
                  <c:v>258.22000000000003</c:v>
                </c:pt>
                <c:pt idx="1">
                  <c:v>260.32</c:v>
                </c:pt>
                <c:pt idx="2">
                  <c:v>262.63</c:v>
                </c:pt>
                <c:pt idx="3">
                  <c:v>264.76</c:v>
                </c:pt>
                <c:pt idx="4">
                  <c:v>264.55</c:v>
                </c:pt>
                <c:pt idx="5">
                  <c:v>265.56</c:v>
                </c:pt>
                <c:pt idx="6">
                  <c:v>266.23</c:v>
                </c:pt>
                <c:pt idx="7">
                  <c:v>266.47000000000003</c:v>
                </c:pt>
                <c:pt idx="8">
                  <c:v>268.89</c:v>
                </c:pt>
                <c:pt idx="9">
                  <c:v>271.07</c:v>
                </c:pt>
                <c:pt idx="10">
                  <c:v>274.38</c:v>
                </c:pt>
                <c:pt idx="11">
                  <c:v>280.38</c:v>
                </c:pt>
                <c:pt idx="12">
                  <c:v>284.83999999999997</c:v>
                </c:pt>
                <c:pt idx="13">
                  <c:v>285.61</c:v>
                </c:pt>
                <c:pt idx="14">
                  <c:v>284.72000000000003</c:v>
                </c:pt>
                <c:pt idx="15">
                  <c:v>284.04000000000002</c:v>
                </c:pt>
                <c:pt idx="16">
                  <c:v>285.64</c:v>
                </c:pt>
                <c:pt idx="17">
                  <c:v>287.17</c:v>
                </c:pt>
                <c:pt idx="18">
                  <c:v>287.72000000000003</c:v>
                </c:pt>
                <c:pt idx="19">
                  <c:v>288.60000000000002</c:v>
                </c:pt>
                <c:pt idx="20">
                  <c:v>292</c:v>
                </c:pt>
                <c:pt idx="21">
                  <c:v>293.33</c:v>
                </c:pt>
                <c:pt idx="22">
                  <c:v>295.04000000000002</c:v>
                </c:pt>
                <c:pt idx="23">
                  <c:v>298.69</c:v>
                </c:pt>
                <c:pt idx="24">
                  <c:v>301.32</c:v>
                </c:pt>
                <c:pt idx="25">
                  <c:v>301.01</c:v>
                </c:pt>
                <c:pt idx="26">
                  <c:v>301.10000000000002</c:v>
                </c:pt>
                <c:pt idx="27">
                  <c:v>301.18</c:v>
                </c:pt>
                <c:pt idx="28">
                  <c:v>301.75</c:v>
                </c:pt>
                <c:pt idx="29">
                  <c:v>303.27999999999997</c:v>
                </c:pt>
                <c:pt idx="30">
                  <c:v>304.94</c:v>
                </c:pt>
                <c:pt idx="31">
                  <c:v>306.17</c:v>
                </c:pt>
                <c:pt idx="32">
                  <c:v>308.13</c:v>
                </c:pt>
                <c:pt idx="33">
                  <c:v>309.44</c:v>
                </c:pt>
                <c:pt idx="34">
                  <c:v>311.72000000000003</c:v>
                </c:pt>
                <c:pt idx="35">
                  <c:v>314.85000000000002</c:v>
                </c:pt>
                <c:pt idx="36">
                  <c:v>324.39999999999998</c:v>
                </c:pt>
                <c:pt idx="37">
                  <c:v>338.03</c:v>
                </c:pt>
                <c:pt idx="38">
                  <c:v>361.59</c:v>
                </c:pt>
                <c:pt idx="39">
                  <c:v>390.02</c:v>
                </c:pt>
                <c:pt idx="40">
                  <c:v>405.66</c:v>
                </c:pt>
                <c:pt idx="41">
                  <c:v>419.08</c:v>
                </c:pt>
                <c:pt idx="42">
                  <c:v>427.51</c:v>
                </c:pt>
                <c:pt idx="43">
                  <c:v>434.12</c:v>
                </c:pt>
                <c:pt idx="44">
                  <c:v>442.41</c:v>
                </c:pt>
                <c:pt idx="45">
                  <c:v>451.71</c:v>
                </c:pt>
                <c:pt idx="46">
                  <c:v>465.45</c:v>
                </c:pt>
                <c:pt idx="47">
                  <c:v>482.33</c:v>
                </c:pt>
                <c:pt idx="48">
                  <c:v>500.96</c:v>
                </c:pt>
                <c:pt idx="49">
                  <c:v>512.22</c:v>
                </c:pt>
                <c:pt idx="50">
                  <c:v>522.32000000000005</c:v>
                </c:pt>
                <c:pt idx="51">
                  <c:v>536.04</c:v>
                </c:pt>
                <c:pt idx="52">
                  <c:v>546.97</c:v>
                </c:pt>
                <c:pt idx="53">
                  <c:v>556.9</c:v>
                </c:pt>
                <c:pt idx="54">
                  <c:v>564.51</c:v>
                </c:pt>
                <c:pt idx="55">
                  <c:v>572.22</c:v>
                </c:pt>
                <c:pt idx="56">
                  <c:v>582.98</c:v>
                </c:pt>
                <c:pt idx="57">
                  <c:v>591.61</c:v>
                </c:pt>
                <c:pt idx="58">
                  <c:v>602.73</c:v>
                </c:pt>
                <c:pt idx="59">
                  <c:v>624.51</c:v>
                </c:pt>
                <c:pt idx="60">
                  <c:v>640.15</c:v>
                </c:pt>
                <c:pt idx="61">
                  <c:v>647.1</c:v>
                </c:pt>
                <c:pt idx="62">
                  <c:v>652.19000000000005</c:v>
                </c:pt>
                <c:pt idx="63">
                  <c:v>658.58</c:v>
                </c:pt>
                <c:pt idx="64">
                  <c:v>663.6</c:v>
                </c:pt>
                <c:pt idx="65">
                  <c:v>668.27</c:v>
                </c:pt>
                <c:pt idx="66">
                  <c:v>673.87</c:v>
                </c:pt>
                <c:pt idx="67">
                  <c:v>679.21</c:v>
                </c:pt>
                <c:pt idx="68">
                  <c:v>688.33</c:v>
                </c:pt>
                <c:pt idx="69">
                  <c:v>693.49</c:v>
                </c:pt>
                <c:pt idx="70">
                  <c:v>702.29</c:v>
                </c:pt>
                <c:pt idx="71">
                  <c:v>712.93</c:v>
                </c:pt>
                <c:pt idx="72">
                  <c:v>728.83</c:v>
                </c:pt>
                <c:pt idx="73">
                  <c:v>745.04</c:v>
                </c:pt>
                <c:pt idx="74">
                  <c:v>755.3</c:v>
                </c:pt>
                <c:pt idx="75">
                  <c:v>761.13</c:v>
                </c:pt>
                <c:pt idx="76">
                  <c:v>762.91</c:v>
                </c:pt>
                <c:pt idx="77">
                  <c:v>768.35</c:v>
                </c:pt>
                <c:pt idx="78">
                  <c:v>776.12</c:v>
                </c:pt>
                <c:pt idx="79">
                  <c:v>784.98</c:v>
                </c:pt>
                <c:pt idx="80">
                  <c:v>798.31</c:v>
                </c:pt>
                <c:pt idx="81">
                  <c:v>809.87</c:v>
                </c:pt>
                <c:pt idx="82">
                  <c:v>826.41</c:v>
                </c:pt>
                <c:pt idx="83">
                  <c:v>854.01</c:v>
                </c:pt>
                <c:pt idx="84">
                  <c:v>877.97</c:v>
                </c:pt>
                <c:pt idx="85">
                  <c:v>885.77</c:v>
                </c:pt>
                <c:pt idx="86">
                  <c:v>888.66</c:v>
                </c:pt>
                <c:pt idx="87">
                  <c:v>893.54</c:v>
                </c:pt>
                <c:pt idx="88">
                  <c:v>896.96</c:v>
                </c:pt>
                <c:pt idx="89">
                  <c:v>901.86</c:v>
                </c:pt>
                <c:pt idx="90">
                  <c:v>906.63</c:v>
                </c:pt>
                <c:pt idx="91">
                  <c:v>911.91</c:v>
                </c:pt>
                <c:pt idx="92">
                  <c:v>920.31</c:v>
                </c:pt>
                <c:pt idx="93">
                  <c:v>926.36</c:v>
                </c:pt>
                <c:pt idx="94">
                  <c:v>936.94</c:v>
                </c:pt>
                <c:pt idx="95">
                  <c:v>949.13</c:v>
                </c:pt>
                <c:pt idx="96">
                  <c:v>961.62</c:v>
                </c:pt>
                <c:pt idx="97">
                  <c:v>967.11</c:v>
                </c:pt>
                <c:pt idx="98">
                  <c:v>969.98</c:v>
                </c:pt>
                <c:pt idx="99">
                  <c:v>972.21</c:v>
                </c:pt>
                <c:pt idx="100">
                  <c:v>975.35</c:v>
                </c:pt>
                <c:pt idx="101">
                  <c:v>983.05</c:v>
                </c:pt>
                <c:pt idx="102">
                  <c:v>989.32</c:v>
                </c:pt>
                <c:pt idx="103">
                  <c:v>994.39</c:v>
                </c:pt>
                <c:pt idx="104">
                  <c:v>999.28</c:v>
                </c:pt>
                <c:pt idx="105">
                  <c:v>1007.05</c:v>
                </c:pt>
                <c:pt idx="106">
                  <c:v>1017.81</c:v>
                </c:pt>
                <c:pt idx="107">
                  <c:v>1033.77</c:v>
                </c:pt>
                <c:pt idx="108">
                  <c:v>1035.98</c:v>
                </c:pt>
                <c:pt idx="109">
                  <c:v>1028.56</c:v>
                </c:pt>
                <c:pt idx="110">
                  <c:v>1033.72</c:v>
                </c:pt>
                <c:pt idx="111">
                  <c:v>1038.67</c:v>
                </c:pt>
                <c:pt idx="112">
                  <c:v>1040.46</c:v>
                </c:pt>
                <c:pt idx="113">
                  <c:v>1042.49</c:v>
                </c:pt>
                <c:pt idx="114">
                  <c:v>1040.74</c:v>
                </c:pt>
                <c:pt idx="115">
                  <c:v>1048.83</c:v>
                </c:pt>
                <c:pt idx="116">
                  <c:v>1057.3499999999999</c:v>
                </c:pt>
                <c:pt idx="117">
                  <c:v>1063.8399999999999</c:v>
                </c:pt>
                <c:pt idx="118">
                  <c:v>1071.51</c:v>
                </c:pt>
                <c:pt idx="119">
                  <c:v>1075.82</c:v>
                </c:pt>
                <c:pt idx="120">
                  <c:v>1084.01</c:v>
                </c:pt>
                <c:pt idx="121">
                  <c:v>1078.8800000000001</c:v>
                </c:pt>
                <c:pt idx="122">
                  <c:v>1081.6400000000001</c:v>
                </c:pt>
                <c:pt idx="123">
                  <c:v>1087.74</c:v>
                </c:pt>
                <c:pt idx="124">
                  <c:v>1087.6600000000001</c:v>
                </c:pt>
                <c:pt idx="125">
                  <c:v>1092.26</c:v>
                </c:pt>
                <c:pt idx="126">
                  <c:v>1095.75</c:v>
                </c:pt>
                <c:pt idx="127">
                  <c:v>1097.8399999999999</c:v>
                </c:pt>
                <c:pt idx="128">
                  <c:v>1101.3699999999999</c:v>
                </c:pt>
                <c:pt idx="129">
                  <c:v>1103.3800000000001</c:v>
                </c:pt>
                <c:pt idx="130">
                  <c:v>1115.3399999999999</c:v>
                </c:pt>
                <c:pt idx="131">
                  <c:v>1126.77</c:v>
                </c:pt>
                <c:pt idx="132">
                  <c:v>1128.79</c:v>
                </c:pt>
                <c:pt idx="133">
                  <c:v>1128.1300000000001</c:v>
                </c:pt>
                <c:pt idx="134">
                  <c:v>1140.45</c:v>
                </c:pt>
                <c:pt idx="135">
                  <c:v>1134.21</c:v>
                </c:pt>
                <c:pt idx="136">
                  <c:v>1128.3499999999999</c:v>
                </c:pt>
                <c:pt idx="137">
                  <c:v>1129.6500000000001</c:v>
                </c:pt>
                <c:pt idx="138">
                  <c:v>1133.73</c:v>
                </c:pt>
                <c:pt idx="139">
                  <c:v>1134.82</c:v>
                </c:pt>
                <c:pt idx="140">
                  <c:v>1143.7</c:v>
                </c:pt>
                <c:pt idx="141">
                  <c:v>1148.68</c:v>
                </c:pt>
                <c:pt idx="142">
                  <c:v>1163.6500000000001</c:v>
                </c:pt>
                <c:pt idx="143">
                  <c:v>1175.46</c:v>
                </c:pt>
                <c:pt idx="144">
                  <c:v>1179.26</c:v>
                </c:pt>
                <c:pt idx="145">
                  <c:v>1179.54</c:v>
                </c:pt>
                <c:pt idx="146">
                  <c:v>1183.18</c:v>
                </c:pt>
                <c:pt idx="147">
                  <c:v>1188.26</c:v>
                </c:pt>
                <c:pt idx="148">
                  <c:v>1184.04</c:v>
                </c:pt>
                <c:pt idx="149">
                  <c:v>1179.4000000000001</c:v>
                </c:pt>
                <c:pt idx="150">
                  <c:v>1182.9000000000001</c:v>
                </c:pt>
                <c:pt idx="151">
                  <c:v>1195.1300000000001</c:v>
                </c:pt>
                <c:pt idx="152">
                  <c:v>1213.32</c:v>
                </c:pt>
                <c:pt idx="153">
                  <c:v>1232.8499999999999</c:v>
                </c:pt>
                <c:pt idx="154">
                  <c:v>1249.94</c:v>
                </c:pt>
                <c:pt idx="155">
                  <c:v>1245.67</c:v>
                </c:pt>
                <c:pt idx="156">
                  <c:v>1227.9100000000001</c:v>
                </c:pt>
                <c:pt idx="157">
                  <c:v>1226.4000000000001</c:v>
                </c:pt>
                <c:pt idx="158">
                  <c:v>1235.28</c:v>
                </c:pt>
                <c:pt idx="159">
                  <c:v>1253.4000000000001</c:v>
                </c:pt>
                <c:pt idx="160">
                  <c:v>1254.93</c:v>
                </c:pt>
                <c:pt idx="161">
                  <c:v>1242.47</c:v>
                </c:pt>
                <c:pt idx="162">
                  <c:v>1247.48</c:v>
                </c:pt>
                <c:pt idx="163">
                  <c:v>1247</c:v>
                </c:pt>
                <c:pt idx="164">
                  <c:v>1252.1400000000001</c:v>
                </c:pt>
                <c:pt idx="165">
                  <c:v>1251.1300000000001</c:v>
                </c:pt>
                <c:pt idx="166">
                  <c:v>1256.3599999999999</c:v>
                </c:pt>
                <c:pt idx="167">
                  <c:v>1273.8399999999999</c:v>
                </c:pt>
                <c:pt idx="168">
                  <c:v>1288.76</c:v>
                </c:pt>
                <c:pt idx="169">
                  <c:v>1288.6099999999999</c:v>
                </c:pt>
                <c:pt idx="170">
                  <c:v>1280.44</c:v>
                </c:pt>
                <c:pt idx="171">
                  <c:v>1280.32</c:v>
                </c:pt>
                <c:pt idx="172">
                  <c:v>1275.01</c:v>
                </c:pt>
                <c:pt idx="173">
                  <c:v>1271.02</c:v>
                </c:pt>
                <c:pt idx="174">
                  <c:v>1272.94</c:v>
                </c:pt>
                <c:pt idx="175">
                  <c:v>1286.67</c:v>
                </c:pt>
                <c:pt idx="176">
                  <c:v>1319.65</c:v>
                </c:pt>
                <c:pt idx="177">
                  <c:v>1332.17</c:v>
                </c:pt>
                <c:pt idx="178">
                  <c:v>1331.48</c:v>
                </c:pt>
                <c:pt idx="179">
                  <c:v>1348.82</c:v>
                </c:pt>
                <c:pt idx="180">
                  <c:v>1358.95</c:v>
                </c:pt>
                <c:pt idx="181">
                  <c:v>1357.56</c:v>
                </c:pt>
                <c:pt idx="182">
                  <c:v>1360.91</c:v>
                </c:pt>
                <c:pt idx="183">
                  <c:v>1361.22</c:v>
                </c:pt>
                <c:pt idx="184">
                  <c:v>1335.41</c:v>
                </c:pt>
                <c:pt idx="185">
                  <c:v>1328.1</c:v>
                </c:pt>
                <c:pt idx="186">
                  <c:v>1337.19</c:v>
                </c:pt>
                <c:pt idx="187">
                  <c:v>1344.58</c:v>
                </c:pt>
                <c:pt idx="188">
                  <c:v>1364.26</c:v>
                </c:pt>
                <c:pt idx="189">
                  <c:v>1368.55</c:v>
                </c:pt>
                <c:pt idx="190">
                  <c:v>1381.09</c:v>
                </c:pt>
                <c:pt idx="191">
                  <c:v>1394.51</c:v>
                </c:pt>
                <c:pt idx="192">
                  <c:v>1397.61</c:v>
                </c:pt>
                <c:pt idx="193">
                  <c:v>1389.76</c:v>
                </c:pt>
                <c:pt idx="194">
                  <c:v>1404.83</c:v>
                </c:pt>
                <c:pt idx="195">
                  <c:v>1413.38</c:v>
                </c:pt>
                <c:pt idx="196">
                  <c:v>1408.85</c:v>
                </c:pt>
                <c:pt idx="197">
                  <c:v>1414.49</c:v>
                </c:pt>
                <c:pt idx="198">
                  <c:v>1427.7</c:v>
                </c:pt>
                <c:pt idx="199">
                  <c:v>1440.46</c:v>
                </c:pt>
                <c:pt idx="200">
                  <c:v>1455.85</c:v>
                </c:pt>
                <c:pt idx="201">
                  <c:v>1469.79</c:v>
                </c:pt>
                <c:pt idx="202">
                  <c:v>1495.89</c:v>
                </c:pt>
                <c:pt idx="203">
                  <c:v>1510.72</c:v>
                </c:pt>
                <c:pt idx="204">
                  <c:v>1510.08</c:v>
                </c:pt>
                <c:pt idx="205">
                  <c:v>1509.09</c:v>
                </c:pt>
                <c:pt idx="206">
                  <c:v>1524.67</c:v>
                </c:pt>
                <c:pt idx="207">
                  <c:v>1538.35</c:v>
                </c:pt>
                <c:pt idx="208">
                  <c:v>1531.71</c:v>
                </c:pt>
                <c:pt idx="209">
                  <c:v>1532.92</c:v>
                </c:pt>
                <c:pt idx="210">
                  <c:v>1536.23</c:v>
                </c:pt>
                <c:pt idx="211">
                  <c:v>1545.86</c:v>
                </c:pt>
                <c:pt idx="212">
                  <c:v>1564.99</c:v>
                </c:pt>
                <c:pt idx="213">
                  <c:v>1563.82</c:v>
                </c:pt>
                <c:pt idx="214">
                  <c:v>1568.4</c:v>
                </c:pt>
                <c:pt idx="215">
                  <c:v>1571.58</c:v>
                </c:pt>
                <c:pt idx="216">
                  <c:v>1591.63</c:v>
                </c:pt>
                <c:pt idx="217">
                  <c:v>1602.46</c:v>
                </c:pt>
                <c:pt idx="218">
                  <c:v>1631.92</c:v>
                </c:pt>
                <c:pt idx="219">
                  <c:v>1621.14</c:v>
                </c:pt>
                <c:pt idx="220">
                  <c:v>1589.71</c:v>
                </c:pt>
                <c:pt idx="221">
                  <c:v>1575.67</c:v>
                </c:pt>
                <c:pt idx="222">
                  <c:v>1577.67</c:v>
                </c:pt>
                <c:pt idx="223">
                  <c:v>1585.51</c:v>
                </c:pt>
                <c:pt idx="224">
                  <c:v>1597.96</c:v>
                </c:pt>
                <c:pt idx="225">
                  <c:v>1615.35</c:v>
                </c:pt>
                <c:pt idx="226">
                  <c:v>1632.14</c:v>
                </c:pt>
                <c:pt idx="227">
                  <c:v>1641.35</c:v>
                </c:pt>
                <c:pt idx="228">
                  <c:v>1650.16</c:v>
                </c:pt>
                <c:pt idx="229">
                  <c:v>1657.28</c:v>
                </c:pt>
                <c:pt idx="230">
                  <c:v>1653.49</c:v>
                </c:pt>
                <c:pt idx="231">
                  <c:v>1667.5</c:v>
                </c:pt>
                <c:pt idx="232">
                  <c:v>1639.14</c:v>
                </c:pt>
                <c:pt idx="233">
                  <c:v>1628.77</c:v>
                </c:pt>
                <c:pt idx="234">
                  <c:v>1640.69</c:v>
                </c:pt>
                <c:pt idx="235">
                  <c:v>1646.59</c:v>
                </c:pt>
                <c:pt idx="236">
                  <c:v>1658.12</c:v>
                </c:pt>
                <c:pt idx="237">
                  <c:v>1672.57</c:v>
                </c:pt>
                <c:pt idx="238">
                  <c:v>1695.01</c:v>
                </c:pt>
                <c:pt idx="239">
                  <c:v>1718.86</c:v>
                </c:pt>
                <c:pt idx="240">
                  <c:v>1738.43</c:v>
                </c:pt>
                <c:pt idx="241">
                  <c:v>1736.46</c:v>
                </c:pt>
                <c:pt idx="242">
                  <c:v>1739.49</c:v>
                </c:pt>
                <c:pt idx="243">
                  <c:v>1731.69</c:v>
                </c:pt>
                <c:pt idx="244">
                  <c:v>1724.77</c:v>
                </c:pt>
                <c:pt idx="245">
                  <c:v>1742.07</c:v>
                </c:pt>
                <c:pt idx="246">
                  <c:v>1761.69</c:v>
                </c:pt>
                <c:pt idx="247">
                  <c:v>1769.45</c:v>
                </c:pt>
                <c:pt idx="248">
                  <c:v>1791.92</c:v>
                </c:pt>
                <c:pt idx="249">
                  <c:v>1801.24</c:v>
                </c:pt>
                <c:pt idx="250">
                  <c:v>1813.26</c:v>
                </c:pt>
                <c:pt idx="251">
                  <c:v>1821.76</c:v>
                </c:pt>
                <c:pt idx="252">
                  <c:v>1826.49</c:v>
                </c:pt>
                <c:pt idx="253">
                  <c:v>1829.64</c:v>
                </c:pt>
                <c:pt idx="254">
                  <c:v>1847.6</c:v>
                </c:pt>
                <c:pt idx="255">
                  <c:v>1847.95</c:v>
                </c:pt>
                <c:pt idx="256">
                  <c:v>1839.8</c:v>
                </c:pt>
                <c:pt idx="257">
                  <c:v>1835.69</c:v>
                </c:pt>
                <c:pt idx="258">
                  <c:v>1828.7</c:v>
                </c:pt>
                <c:pt idx="259">
                  <c:v>1839.95</c:v>
                </c:pt>
                <c:pt idx="260">
                  <c:v>1851.24</c:v>
                </c:pt>
                <c:pt idx="261">
                  <c:v>1859.42</c:v>
                </c:pt>
                <c:pt idx="262">
                  <c:v>1890.58</c:v>
                </c:pt>
                <c:pt idx="263">
                  <c:v>1908.97</c:v>
                </c:pt>
                <c:pt idx="264">
                  <c:v>1921.89</c:v>
                </c:pt>
                <c:pt idx="265">
                  <c:v>1923.48</c:v>
                </c:pt>
                <c:pt idx="266">
                  <c:v>1929.69</c:v>
                </c:pt>
                <c:pt idx="267">
                  <c:v>1908.3</c:v>
                </c:pt>
                <c:pt idx="268">
                  <c:v>1892.95</c:v>
                </c:pt>
                <c:pt idx="269">
                  <c:v>1894.88</c:v>
                </c:pt>
                <c:pt idx="270">
                  <c:v>1901.76</c:v>
                </c:pt>
                <c:pt idx="271">
                  <c:v>1913.75</c:v>
                </c:pt>
                <c:pt idx="272">
                  <c:v>1930.18</c:v>
                </c:pt>
                <c:pt idx="273">
                  <c:v>1946.55</c:v>
                </c:pt>
                <c:pt idx="274">
                  <c:v>1969.99</c:v>
                </c:pt>
                <c:pt idx="275">
                  <c:v>1989.18</c:v>
                </c:pt>
                <c:pt idx="276">
                  <c:v>1975.02</c:v>
                </c:pt>
                <c:pt idx="277">
                  <c:v>1969.96</c:v>
                </c:pt>
                <c:pt idx="278">
                  <c:v>1989.3</c:v>
                </c:pt>
                <c:pt idx="279">
                  <c:v>1984.43</c:v>
                </c:pt>
                <c:pt idx="280">
                  <c:v>1961.62</c:v>
                </c:pt>
                <c:pt idx="281">
                  <c:v>1962.97</c:v>
                </c:pt>
                <c:pt idx="282">
                  <c:v>1968.31</c:v>
                </c:pt>
                <c:pt idx="283">
                  <c:v>1975.64</c:v>
                </c:pt>
                <c:pt idx="284">
                  <c:v>1988.74</c:v>
                </c:pt>
                <c:pt idx="285">
                  <c:v>2002.26</c:v>
                </c:pt>
                <c:pt idx="286">
                  <c:v>2016.4</c:v>
                </c:pt>
                <c:pt idx="287">
                  <c:v>2032.8</c:v>
                </c:pt>
                <c:pt idx="288">
                  <c:v>2050.88</c:v>
                </c:pt>
                <c:pt idx="289">
                  <c:v>2063.4899999999998</c:v>
                </c:pt>
                <c:pt idx="290">
                  <c:v>2060.89</c:v>
                </c:pt>
                <c:pt idx="291">
                  <c:v>2049.5500000000002</c:v>
                </c:pt>
                <c:pt idx="292">
                  <c:v>2028</c:v>
                </c:pt>
                <c:pt idx="293">
                  <c:v>2018.56</c:v>
                </c:pt>
                <c:pt idx="294">
                  <c:v>2019.01</c:v>
                </c:pt>
                <c:pt idx="295">
                  <c:v>2030.14</c:v>
                </c:pt>
                <c:pt idx="296">
                  <c:v>2061.58</c:v>
                </c:pt>
                <c:pt idx="297">
                  <c:v>2076.3000000000002</c:v>
                </c:pt>
                <c:pt idx="298">
                  <c:v>2098.0100000000002</c:v>
                </c:pt>
                <c:pt idx="299">
                  <c:v>2111.7800000000002</c:v>
                </c:pt>
                <c:pt idx="300">
                  <c:v>2139.4299999999998</c:v>
                </c:pt>
                <c:pt idx="301">
                  <c:v>2141.0500000000002</c:v>
                </c:pt>
                <c:pt idx="302">
                  <c:v>2157.0300000000002</c:v>
                </c:pt>
                <c:pt idx="303">
                  <c:v>2164.6999999999998</c:v>
                </c:pt>
                <c:pt idx="304">
                  <c:v>2166.75</c:v>
                </c:pt>
                <c:pt idx="305">
                  <c:v>2176.5</c:v>
                </c:pt>
                <c:pt idx="306">
                  <c:v>2196.08</c:v>
                </c:pt>
                <c:pt idx="307">
                  <c:v>2223.1</c:v>
                </c:pt>
                <c:pt idx="308">
                  <c:v>2235.02</c:v>
                </c:pt>
                <c:pt idx="309">
                  <c:v>2234.1999999999998</c:v>
                </c:pt>
                <c:pt idx="310">
                  <c:v>2261.4899999999998</c:v>
                </c:pt>
                <c:pt idx="311">
                  <c:v>2281.08</c:v>
                </c:pt>
                <c:pt idx="312">
                  <c:v>2287.9</c:v>
                </c:pt>
                <c:pt idx="313">
                  <c:v>2281.77</c:v>
                </c:pt>
                <c:pt idx="314">
                  <c:v>2299.54</c:v>
                </c:pt>
                <c:pt idx="315">
                  <c:v>2291.9899999999998</c:v>
                </c:pt>
                <c:pt idx="316">
                  <c:v>2270.87</c:v>
                </c:pt>
                <c:pt idx="317">
                  <c:v>2274.35</c:v>
                </c:pt>
                <c:pt idx="318">
                  <c:v>2288.44</c:v>
                </c:pt>
                <c:pt idx="319">
                  <c:v>2316.5700000000002</c:v>
                </c:pt>
                <c:pt idx="320">
                  <c:v>2328.0500000000002</c:v>
                </c:pt>
                <c:pt idx="321">
                  <c:v>2338.4699999999998</c:v>
                </c:pt>
                <c:pt idx="322">
                  <c:v>2374.0700000000002</c:v>
                </c:pt>
                <c:pt idx="323">
                  <c:v>2397.37</c:v>
                </c:pt>
                <c:pt idx="324">
                  <c:v>2406.9699999999998</c:v>
                </c:pt>
                <c:pt idx="325">
                  <c:v>2397.13</c:v>
                </c:pt>
                <c:pt idx="326">
                  <c:v>2410.5300000000002</c:v>
                </c:pt>
                <c:pt idx="327">
                  <c:v>2410.63</c:v>
                </c:pt>
                <c:pt idx="328">
                  <c:v>2392.29</c:v>
                </c:pt>
                <c:pt idx="329">
                  <c:v>2382.8200000000002</c:v>
                </c:pt>
                <c:pt idx="330">
                  <c:v>2401.91</c:v>
                </c:pt>
                <c:pt idx="331">
                  <c:v>2397.69</c:v>
                </c:pt>
                <c:pt idx="332">
                  <c:v>2402.4</c:v>
                </c:pt>
                <c:pt idx="333">
                  <c:v>2417.25</c:v>
                </c:pt>
                <c:pt idx="334">
                  <c:v>2447.85</c:v>
                </c:pt>
                <c:pt idx="335">
                  <c:v>2467.13</c:v>
                </c:pt>
                <c:pt idx="336">
                  <c:v>2485.63</c:v>
                </c:pt>
                <c:pt idx="337">
                  <c:v>2497.08</c:v>
                </c:pt>
                <c:pt idx="338">
                  <c:v>2501.3200000000002</c:v>
                </c:pt>
                <c:pt idx="339">
                  <c:v>2467.7199999999998</c:v>
                </c:pt>
                <c:pt idx="340">
                  <c:v>2474.23</c:v>
                </c:pt>
                <c:pt idx="341">
                  <c:v>2481.77</c:v>
                </c:pt>
                <c:pt idx="342">
                  <c:v>2503.19</c:v>
                </c:pt>
                <c:pt idx="343">
                  <c:v>2520.16</c:v>
                </c:pt>
                <c:pt idx="344">
                  <c:v>2534.21</c:v>
                </c:pt>
                <c:pt idx="345">
                  <c:v>2554.23</c:v>
                </c:pt>
                <c:pt idx="346">
                  <c:v>2555.5100000000002</c:v>
                </c:pt>
                <c:pt idx="347">
                  <c:v>2555.7399999999998</c:v>
                </c:pt>
                <c:pt idx="348">
                  <c:v>2574.92</c:v>
                </c:pt>
                <c:pt idx="349">
                  <c:v>2585.71</c:v>
                </c:pt>
                <c:pt idx="350">
                  <c:v>2606.06</c:v>
                </c:pt>
                <c:pt idx="351">
                  <c:v>2617.71</c:v>
                </c:pt>
                <c:pt idx="352">
                  <c:v>2622.13</c:v>
                </c:pt>
                <c:pt idx="353">
                  <c:v>2636.95</c:v>
                </c:pt>
                <c:pt idx="354">
                  <c:v>2653.87</c:v>
                </c:pt>
                <c:pt idx="355">
                  <c:v>2673.6</c:v>
                </c:pt>
                <c:pt idx="356">
                  <c:v>2698.75</c:v>
                </c:pt>
                <c:pt idx="357">
                  <c:v>2715.42</c:v>
                </c:pt>
                <c:pt idx="358">
                  <c:v>2761.81</c:v>
                </c:pt>
                <c:pt idx="359">
                  <c:v>2784.7</c:v>
                </c:pt>
                <c:pt idx="360">
                  <c:v>2812.34</c:v>
                </c:pt>
                <c:pt idx="361">
                  <c:v>2837.5699999999997</c:v>
                </c:pt>
                <c:pt idx="362">
                  <c:v>2870.2799999999997</c:v>
                </c:pt>
                <c:pt idx="363">
                  <c:v>2874.15</c:v>
                </c:pt>
                <c:pt idx="364">
                  <c:v>2866.12</c:v>
                </c:pt>
                <c:pt idx="365">
                  <c:v>2898.16</c:v>
                </c:pt>
                <c:pt idx="366">
                  <c:v>2928.4700000000003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9-4693-9167-D3D963CF2000}"/>
            </c:ext>
          </c:extLst>
        </c:ser>
        <c:ser>
          <c:idx val="1"/>
          <c:order val="1"/>
          <c:tx>
            <c:strRef>
              <c:f>'Variaciones porcentuales'!$K$5:$K$6</c:f>
              <c:strCache>
                <c:ptCount val="2"/>
                <c:pt idx="0">
                  <c:v>Urbano</c:v>
                </c:pt>
              </c:strCache>
            </c:strRef>
          </c:tx>
          <c:spPr>
            <a:ln w="28575">
              <a:solidFill>
                <a:srgbClr val="21409A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21409A"/>
                </a:solidFill>
                <a:ln>
                  <a:solidFill>
                    <a:srgbClr val="21409A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FF9-4693-9167-D3D963CF200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7-CFF9-4693-9167-D3D963CF2000}"/>
              </c:ext>
            </c:extLst>
          </c:dPt>
          <c:dPt>
            <c:idx val="349"/>
            <c:bubble3D val="0"/>
            <c:extLst>
              <c:ext xmlns:c16="http://schemas.microsoft.com/office/drawing/2014/chart" uri="{C3380CC4-5D6E-409C-BE32-E72D297353CC}">
                <c16:uniqueId val="{00000008-CFF9-4693-9167-D3D963CF2000}"/>
              </c:ext>
            </c:extLst>
          </c:dPt>
          <c:dPt>
            <c:idx val="350"/>
            <c:bubble3D val="0"/>
            <c:extLst>
              <c:ext xmlns:c16="http://schemas.microsoft.com/office/drawing/2014/chart" uri="{C3380CC4-5D6E-409C-BE32-E72D297353CC}">
                <c16:uniqueId val="{00000009-CFF9-4693-9167-D3D963CF2000}"/>
              </c:ext>
            </c:extLst>
          </c:dPt>
          <c:dPt>
            <c:idx val="351"/>
            <c:bubble3D val="0"/>
            <c:extLst>
              <c:ext xmlns:c16="http://schemas.microsoft.com/office/drawing/2014/chart" uri="{C3380CC4-5D6E-409C-BE32-E72D297353CC}">
                <c16:uniqueId val="{0000000A-CFF9-4693-9167-D3D963CF2000}"/>
              </c:ext>
            </c:extLst>
          </c:dPt>
          <c:dPt>
            <c:idx val="352"/>
            <c:bubble3D val="0"/>
            <c:extLst>
              <c:ext xmlns:c16="http://schemas.microsoft.com/office/drawing/2014/chart" uri="{C3380CC4-5D6E-409C-BE32-E72D297353CC}">
                <c16:uniqueId val="{0000000B-CFF9-4693-9167-D3D963CF2000}"/>
              </c:ext>
            </c:extLst>
          </c:dPt>
          <c:dPt>
            <c:idx val="353"/>
            <c:bubble3D val="0"/>
            <c:extLst>
              <c:ext xmlns:c16="http://schemas.microsoft.com/office/drawing/2014/chart" uri="{C3380CC4-5D6E-409C-BE32-E72D297353CC}">
                <c16:uniqueId val="{0000000C-CFF9-4693-9167-D3D963CF2000}"/>
              </c:ext>
            </c:extLst>
          </c:dPt>
          <c:dPt>
            <c:idx val="354"/>
            <c:bubble3D val="0"/>
            <c:extLst>
              <c:ext xmlns:c16="http://schemas.microsoft.com/office/drawing/2014/chart" uri="{C3380CC4-5D6E-409C-BE32-E72D297353CC}">
                <c16:uniqueId val="{00000010-E633-4853-8398-444BA9A43EA9}"/>
              </c:ext>
            </c:extLst>
          </c:dPt>
          <c:dPt>
            <c:idx val="355"/>
            <c:bubble3D val="0"/>
            <c:extLst>
              <c:ext xmlns:c16="http://schemas.microsoft.com/office/drawing/2014/chart" uri="{C3380CC4-5D6E-409C-BE32-E72D297353CC}">
                <c16:uniqueId val="{00000012-3B94-4680-B0AA-1C00EC566B9D}"/>
              </c:ext>
            </c:extLst>
          </c:dPt>
          <c:dPt>
            <c:idx val="356"/>
            <c:bubble3D val="0"/>
            <c:extLst>
              <c:ext xmlns:c16="http://schemas.microsoft.com/office/drawing/2014/chart" uri="{C3380CC4-5D6E-409C-BE32-E72D297353CC}">
                <c16:uniqueId val="{00000013-D12C-4C2E-8304-20967655C00D}"/>
              </c:ext>
            </c:extLst>
          </c:dPt>
          <c:dPt>
            <c:idx val="357"/>
            <c:bubble3D val="0"/>
            <c:extLst>
              <c:ext xmlns:c16="http://schemas.microsoft.com/office/drawing/2014/chart" uri="{C3380CC4-5D6E-409C-BE32-E72D297353CC}">
                <c16:uniqueId val="{00000015-C45D-41E9-B770-CD7ACA18E606}"/>
              </c:ext>
            </c:extLst>
          </c:dPt>
          <c:dPt>
            <c:idx val="358"/>
            <c:bubble3D val="0"/>
            <c:extLst>
              <c:ext xmlns:c16="http://schemas.microsoft.com/office/drawing/2014/chart" uri="{C3380CC4-5D6E-409C-BE32-E72D297353CC}">
                <c16:uniqueId val="{00000017-1BF4-4D8A-862B-B2BB04017BF3}"/>
              </c:ext>
            </c:extLst>
          </c:dPt>
          <c:dPt>
            <c:idx val="359"/>
            <c:bubble3D val="0"/>
            <c:extLst>
              <c:ext xmlns:c16="http://schemas.microsoft.com/office/drawing/2014/chart" uri="{C3380CC4-5D6E-409C-BE32-E72D297353CC}">
                <c16:uniqueId val="{00000019-2014-4FAF-B6CA-95387D5CD054}"/>
              </c:ext>
            </c:extLst>
          </c:dPt>
          <c:dPt>
            <c:idx val="360"/>
            <c:bubble3D val="0"/>
            <c:extLst>
              <c:ext xmlns:c16="http://schemas.microsoft.com/office/drawing/2014/chart" uri="{C3380CC4-5D6E-409C-BE32-E72D297353CC}">
                <c16:uniqueId val="{0000001B-55F2-4211-BE67-B74306E62127}"/>
              </c:ext>
            </c:extLst>
          </c:dPt>
          <c:dPt>
            <c:idx val="361"/>
            <c:bubble3D val="0"/>
            <c:extLst>
              <c:ext xmlns:c16="http://schemas.microsoft.com/office/drawing/2014/chart" uri="{C3380CC4-5D6E-409C-BE32-E72D297353CC}">
                <c16:uniqueId val="{0000001E-D4E0-4372-8F36-A1EAE391D6ED}"/>
              </c:ext>
            </c:extLst>
          </c:dPt>
          <c:dPt>
            <c:idx val="362"/>
            <c:bubble3D val="0"/>
            <c:extLst>
              <c:ext xmlns:c16="http://schemas.microsoft.com/office/drawing/2014/chart" uri="{C3380CC4-5D6E-409C-BE32-E72D297353CC}">
                <c16:uniqueId val="{0000001F-2C7D-433D-9DF1-F4226C658218}"/>
              </c:ext>
            </c:extLst>
          </c:dPt>
          <c:dPt>
            <c:idx val="363"/>
            <c:bubble3D val="0"/>
            <c:extLst>
              <c:ext xmlns:c16="http://schemas.microsoft.com/office/drawing/2014/chart" uri="{C3380CC4-5D6E-409C-BE32-E72D297353CC}">
                <c16:uniqueId val="{00000021-FD0E-4198-A8D1-E75D0D01AD6B}"/>
              </c:ext>
            </c:extLst>
          </c:dPt>
          <c:dPt>
            <c:idx val="364"/>
            <c:bubble3D val="0"/>
            <c:extLst>
              <c:ext xmlns:c16="http://schemas.microsoft.com/office/drawing/2014/chart" uri="{C3380CC4-5D6E-409C-BE32-E72D297353CC}">
                <c16:uniqueId val="{00000022-01F3-4DA4-9340-902D4531F64D}"/>
              </c:ext>
            </c:extLst>
          </c:dPt>
          <c:dPt>
            <c:idx val="365"/>
            <c:bubble3D val="0"/>
            <c:extLst>
              <c:ext xmlns:c16="http://schemas.microsoft.com/office/drawing/2014/chart" uri="{C3380CC4-5D6E-409C-BE32-E72D297353CC}">
                <c16:uniqueId val="{00000025-F7A5-4AE1-855D-8FF5833F2FC6}"/>
              </c:ext>
            </c:extLst>
          </c:dPt>
          <c:dPt>
            <c:idx val="366"/>
            <c:marker>
              <c:symbol val="circle"/>
              <c:size val="7"/>
              <c:spPr>
                <a:solidFill>
                  <a:srgbClr val="21409A"/>
                </a:solidFill>
                <a:ln>
                  <a:solidFill>
                    <a:srgbClr val="21409A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5F0-4F90-9F67-CEB71E5B8377}"/>
              </c:ext>
            </c:extLst>
          </c:dPt>
          <c:dLbls>
            <c:dLbl>
              <c:idx val="0"/>
              <c:layout>
                <c:manualLayout>
                  <c:x val="-2.4886966052320384E-2"/>
                  <c:y val="-2.4212260910653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F9-4693-9167-D3D963CF2000}"/>
                </c:ext>
              </c:extLst>
            </c:dLbl>
            <c:dLbl>
              <c:idx val="366"/>
              <c:layout>
                <c:manualLayout>
                  <c:x val="-1.4668166479190101E-2"/>
                  <c:y val="-2.01412796169011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5F0-4F90-9F67-CEB71E5B8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porcentuales'!$K$8:$K$374</c:f>
              <c:numCache>
                <c:formatCode>"$"#,##0.00</c:formatCode>
                <c:ptCount val="367"/>
                <c:pt idx="0">
                  <c:v>421.4</c:v>
                </c:pt>
                <c:pt idx="1">
                  <c:v>424.3</c:v>
                </c:pt>
                <c:pt idx="2">
                  <c:v>426.93</c:v>
                </c:pt>
                <c:pt idx="3">
                  <c:v>429.35</c:v>
                </c:pt>
                <c:pt idx="4">
                  <c:v>430.01</c:v>
                </c:pt>
                <c:pt idx="5">
                  <c:v>431.7</c:v>
                </c:pt>
                <c:pt idx="6">
                  <c:v>432.69</c:v>
                </c:pt>
                <c:pt idx="7">
                  <c:v>433.65</c:v>
                </c:pt>
                <c:pt idx="8">
                  <c:v>438.18</c:v>
                </c:pt>
                <c:pt idx="9">
                  <c:v>441.09</c:v>
                </c:pt>
                <c:pt idx="10">
                  <c:v>445.11</c:v>
                </c:pt>
                <c:pt idx="11">
                  <c:v>453.26</c:v>
                </c:pt>
                <c:pt idx="12">
                  <c:v>466.07</c:v>
                </c:pt>
                <c:pt idx="13">
                  <c:v>468.05</c:v>
                </c:pt>
                <c:pt idx="14">
                  <c:v>468.05</c:v>
                </c:pt>
                <c:pt idx="15">
                  <c:v>467.5</c:v>
                </c:pt>
                <c:pt idx="16">
                  <c:v>469.23</c:v>
                </c:pt>
                <c:pt idx="17">
                  <c:v>471.21</c:v>
                </c:pt>
                <c:pt idx="18">
                  <c:v>471.98</c:v>
                </c:pt>
                <c:pt idx="19">
                  <c:v>473.88</c:v>
                </c:pt>
                <c:pt idx="20">
                  <c:v>479.24</c:v>
                </c:pt>
                <c:pt idx="21">
                  <c:v>481.65</c:v>
                </c:pt>
                <c:pt idx="22">
                  <c:v>484.24</c:v>
                </c:pt>
                <c:pt idx="23">
                  <c:v>488.59</c:v>
                </c:pt>
                <c:pt idx="24">
                  <c:v>492.62</c:v>
                </c:pt>
                <c:pt idx="25">
                  <c:v>494.5</c:v>
                </c:pt>
                <c:pt idx="26">
                  <c:v>497.31</c:v>
                </c:pt>
                <c:pt idx="27">
                  <c:v>497.7</c:v>
                </c:pt>
                <c:pt idx="28">
                  <c:v>498.16</c:v>
                </c:pt>
                <c:pt idx="29">
                  <c:v>500.11</c:v>
                </c:pt>
                <c:pt idx="30">
                  <c:v>502.13</c:v>
                </c:pt>
                <c:pt idx="31">
                  <c:v>504.02</c:v>
                </c:pt>
                <c:pt idx="32">
                  <c:v>507.6</c:v>
                </c:pt>
                <c:pt idx="33">
                  <c:v>510</c:v>
                </c:pt>
                <c:pt idx="34">
                  <c:v>513.01</c:v>
                </c:pt>
                <c:pt idx="35">
                  <c:v>516.54999999999995</c:v>
                </c:pt>
                <c:pt idx="36">
                  <c:v>529.77</c:v>
                </c:pt>
                <c:pt idx="37">
                  <c:v>547.99</c:v>
                </c:pt>
                <c:pt idx="38">
                  <c:v>588.38</c:v>
                </c:pt>
                <c:pt idx="39">
                  <c:v>630.33000000000004</c:v>
                </c:pt>
                <c:pt idx="40">
                  <c:v>649.22</c:v>
                </c:pt>
                <c:pt idx="41">
                  <c:v>666.55</c:v>
                </c:pt>
                <c:pt idx="42">
                  <c:v>677.75</c:v>
                </c:pt>
                <c:pt idx="43">
                  <c:v>687.33</c:v>
                </c:pt>
                <c:pt idx="44">
                  <c:v>699.75</c:v>
                </c:pt>
                <c:pt idx="45">
                  <c:v>712.07</c:v>
                </c:pt>
                <c:pt idx="46">
                  <c:v>729.62</c:v>
                </c:pt>
                <c:pt idx="47">
                  <c:v>753.33</c:v>
                </c:pt>
                <c:pt idx="48">
                  <c:v>791.49</c:v>
                </c:pt>
                <c:pt idx="49">
                  <c:v>808.55</c:v>
                </c:pt>
                <c:pt idx="50">
                  <c:v>824.16</c:v>
                </c:pt>
                <c:pt idx="51">
                  <c:v>844.87</c:v>
                </c:pt>
                <c:pt idx="52">
                  <c:v>862.83</c:v>
                </c:pt>
                <c:pt idx="53">
                  <c:v>880.98</c:v>
                </c:pt>
                <c:pt idx="54">
                  <c:v>893.48</c:v>
                </c:pt>
                <c:pt idx="55">
                  <c:v>905.77</c:v>
                </c:pt>
                <c:pt idx="56">
                  <c:v>921.17</c:v>
                </c:pt>
                <c:pt idx="57">
                  <c:v>938.84</c:v>
                </c:pt>
                <c:pt idx="58">
                  <c:v>955.41</c:v>
                </c:pt>
                <c:pt idx="59">
                  <c:v>986.74</c:v>
                </c:pt>
                <c:pt idx="60">
                  <c:v>1003.53</c:v>
                </c:pt>
                <c:pt idx="61">
                  <c:v>1017.08</c:v>
                </c:pt>
                <c:pt idx="62">
                  <c:v>1028.22</c:v>
                </c:pt>
                <c:pt idx="63">
                  <c:v>1039.69</c:v>
                </c:pt>
                <c:pt idx="64">
                  <c:v>1053.33</c:v>
                </c:pt>
                <c:pt idx="65">
                  <c:v>1063.7</c:v>
                </c:pt>
                <c:pt idx="66">
                  <c:v>1074.3699999999999</c:v>
                </c:pt>
                <c:pt idx="67">
                  <c:v>1084.42</c:v>
                </c:pt>
                <c:pt idx="68">
                  <c:v>1101.07</c:v>
                </c:pt>
                <c:pt idx="69">
                  <c:v>1112.93</c:v>
                </c:pt>
                <c:pt idx="70">
                  <c:v>1129.24</c:v>
                </c:pt>
                <c:pt idx="71">
                  <c:v>1146.27</c:v>
                </c:pt>
                <c:pt idx="72">
                  <c:v>1170.5</c:v>
                </c:pt>
                <c:pt idx="73">
                  <c:v>1193.3499999999999</c:v>
                </c:pt>
                <c:pt idx="74">
                  <c:v>1208.6199999999999</c:v>
                </c:pt>
                <c:pt idx="75">
                  <c:v>1218.44</c:v>
                </c:pt>
                <c:pt idx="76">
                  <c:v>1220.98</c:v>
                </c:pt>
                <c:pt idx="77">
                  <c:v>1228.1300000000001</c:v>
                </c:pt>
                <c:pt idx="78">
                  <c:v>1237.5999999999999</c:v>
                </c:pt>
                <c:pt idx="79">
                  <c:v>1250.32</c:v>
                </c:pt>
                <c:pt idx="80">
                  <c:v>1270.6600000000001</c:v>
                </c:pt>
                <c:pt idx="81">
                  <c:v>1285.74</c:v>
                </c:pt>
                <c:pt idx="82">
                  <c:v>1310.0899999999999</c:v>
                </c:pt>
                <c:pt idx="83">
                  <c:v>1342.74</c:v>
                </c:pt>
                <c:pt idx="84">
                  <c:v>1369.91</c:v>
                </c:pt>
                <c:pt idx="85">
                  <c:v>1383.31</c:v>
                </c:pt>
                <c:pt idx="86">
                  <c:v>1398.39</c:v>
                </c:pt>
                <c:pt idx="87">
                  <c:v>1410.41</c:v>
                </c:pt>
                <c:pt idx="88">
                  <c:v>1413.2</c:v>
                </c:pt>
                <c:pt idx="89">
                  <c:v>1420.47</c:v>
                </c:pt>
                <c:pt idx="90">
                  <c:v>1432.76</c:v>
                </c:pt>
                <c:pt idx="91">
                  <c:v>1441.45</c:v>
                </c:pt>
                <c:pt idx="92">
                  <c:v>1455.94</c:v>
                </c:pt>
                <c:pt idx="93">
                  <c:v>1465.27</c:v>
                </c:pt>
                <c:pt idx="94">
                  <c:v>1482.08</c:v>
                </c:pt>
                <c:pt idx="95">
                  <c:v>1498.58</c:v>
                </c:pt>
                <c:pt idx="96">
                  <c:v>1514.5</c:v>
                </c:pt>
                <c:pt idx="97">
                  <c:v>1522.96</c:v>
                </c:pt>
                <c:pt idx="98">
                  <c:v>1527.37</c:v>
                </c:pt>
                <c:pt idx="99">
                  <c:v>1529.81</c:v>
                </c:pt>
                <c:pt idx="100">
                  <c:v>1531.6</c:v>
                </c:pt>
                <c:pt idx="101">
                  <c:v>1542.15</c:v>
                </c:pt>
                <c:pt idx="102">
                  <c:v>1551.4</c:v>
                </c:pt>
                <c:pt idx="103">
                  <c:v>1559.89</c:v>
                </c:pt>
                <c:pt idx="104">
                  <c:v>1567.51</c:v>
                </c:pt>
                <c:pt idx="105">
                  <c:v>1589.07</c:v>
                </c:pt>
                <c:pt idx="106">
                  <c:v>1606.03</c:v>
                </c:pt>
                <c:pt idx="107">
                  <c:v>1624.51</c:v>
                </c:pt>
                <c:pt idx="108">
                  <c:v>1629.6</c:v>
                </c:pt>
                <c:pt idx="109">
                  <c:v>1625.24</c:v>
                </c:pt>
                <c:pt idx="110">
                  <c:v>1639.97</c:v>
                </c:pt>
                <c:pt idx="111">
                  <c:v>1644.94</c:v>
                </c:pt>
                <c:pt idx="112">
                  <c:v>1643.14</c:v>
                </c:pt>
                <c:pt idx="113">
                  <c:v>1647.32</c:v>
                </c:pt>
                <c:pt idx="114">
                  <c:v>1645.26</c:v>
                </c:pt>
                <c:pt idx="115">
                  <c:v>1653.98</c:v>
                </c:pt>
                <c:pt idx="116">
                  <c:v>1667.45</c:v>
                </c:pt>
                <c:pt idx="117">
                  <c:v>1675.39</c:v>
                </c:pt>
                <c:pt idx="118">
                  <c:v>1688.71</c:v>
                </c:pt>
                <c:pt idx="119">
                  <c:v>1694.2</c:v>
                </c:pt>
                <c:pt idx="120">
                  <c:v>1706.36</c:v>
                </c:pt>
                <c:pt idx="121">
                  <c:v>1709.28</c:v>
                </c:pt>
                <c:pt idx="122">
                  <c:v>1715.41</c:v>
                </c:pt>
                <c:pt idx="123">
                  <c:v>1721.59</c:v>
                </c:pt>
                <c:pt idx="124">
                  <c:v>1718.19</c:v>
                </c:pt>
                <c:pt idx="125">
                  <c:v>1724.53</c:v>
                </c:pt>
                <c:pt idx="126">
                  <c:v>1728.62</c:v>
                </c:pt>
                <c:pt idx="127">
                  <c:v>1732.96</c:v>
                </c:pt>
                <c:pt idx="128">
                  <c:v>1742.04</c:v>
                </c:pt>
                <c:pt idx="129">
                  <c:v>1747.32</c:v>
                </c:pt>
                <c:pt idx="130">
                  <c:v>1765.01</c:v>
                </c:pt>
                <c:pt idx="131">
                  <c:v>1776.33</c:v>
                </c:pt>
                <c:pt idx="132">
                  <c:v>1782.55</c:v>
                </c:pt>
                <c:pt idx="133">
                  <c:v>1785.24</c:v>
                </c:pt>
                <c:pt idx="134">
                  <c:v>1799.95</c:v>
                </c:pt>
                <c:pt idx="135">
                  <c:v>1793.67</c:v>
                </c:pt>
                <c:pt idx="136">
                  <c:v>1781.82</c:v>
                </c:pt>
                <c:pt idx="137">
                  <c:v>1783.57</c:v>
                </c:pt>
                <c:pt idx="138">
                  <c:v>1787.2</c:v>
                </c:pt>
                <c:pt idx="139">
                  <c:v>1790.88</c:v>
                </c:pt>
                <c:pt idx="140">
                  <c:v>1803.91</c:v>
                </c:pt>
                <c:pt idx="141">
                  <c:v>1810.18</c:v>
                </c:pt>
                <c:pt idx="142">
                  <c:v>1831.96</c:v>
                </c:pt>
                <c:pt idx="143">
                  <c:v>1845.28</c:v>
                </c:pt>
                <c:pt idx="144">
                  <c:v>1852.01</c:v>
                </c:pt>
                <c:pt idx="145">
                  <c:v>1855.56</c:v>
                </c:pt>
                <c:pt idx="146">
                  <c:v>1860.44</c:v>
                </c:pt>
                <c:pt idx="147">
                  <c:v>1866.06</c:v>
                </c:pt>
                <c:pt idx="148">
                  <c:v>1858.1</c:v>
                </c:pt>
                <c:pt idx="149">
                  <c:v>1856.8</c:v>
                </c:pt>
                <c:pt idx="150">
                  <c:v>1862.08</c:v>
                </c:pt>
                <c:pt idx="151">
                  <c:v>1876.04</c:v>
                </c:pt>
                <c:pt idx="152">
                  <c:v>1899.83</c:v>
                </c:pt>
                <c:pt idx="153">
                  <c:v>1922.08</c:v>
                </c:pt>
                <c:pt idx="154">
                  <c:v>1946.43</c:v>
                </c:pt>
                <c:pt idx="155">
                  <c:v>1944.58</c:v>
                </c:pt>
                <c:pt idx="156">
                  <c:v>1929.53</c:v>
                </c:pt>
                <c:pt idx="157">
                  <c:v>1928.63</c:v>
                </c:pt>
                <c:pt idx="158">
                  <c:v>1938.51</c:v>
                </c:pt>
                <c:pt idx="159">
                  <c:v>1955.4</c:v>
                </c:pt>
                <c:pt idx="160">
                  <c:v>1950.01</c:v>
                </c:pt>
                <c:pt idx="161">
                  <c:v>1940.48</c:v>
                </c:pt>
                <c:pt idx="162">
                  <c:v>1947.27</c:v>
                </c:pt>
                <c:pt idx="163">
                  <c:v>1949.09</c:v>
                </c:pt>
                <c:pt idx="164">
                  <c:v>1959.6</c:v>
                </c:pt>
                <c:pt idx="165">
                  <c:v>1962.43</c:v>
                </c:pt>
                <c:pt idx="166">
                  <c:v>1977.11</c:v>
                </c:pt>
                <c:pt idx="167">
                  <c:v>1996.01</c:v>
                </c:pt>
                <c:pt idx="168">
                  <c:v>2013.61</c:v>
                </c:pt>
                <c:pt idx="169">
                  <c:v>2012.57</c:v>
                </c:pt>
                <c:pt idx="170">
                  <c:v>2005.95</c:v>
                </c:pt>
                <c:pt idx="171">
                  <c:v>2005.96</c:v>
                </c:pt>
                <c:pt idx="172">
                  <c:v>1993.73</c:v>
                </c:pt>
                <c:pt idx="173">
                  <c:v>1991.55</c:v>
                </c:pt>
                <c:pt idx="174">
                  <c:v>1995.05</c:v>
                </c:pt>
                <c:pt idx="175">
                  <c:v>2008.49</c:v>
                </c:pt>
                <c:pt idx="176">
                  <c:v>2041.16</c:v>
                </c:pt>
                <c:pt idx="177">
                  <c:v>2054.77</c:v>
                </c:pt>
                <c:pt idx="178">
                  <c:v>2064.52</c:v>
                </c:pt>
                <c:pt idx="179">
                  <c:v>2084.4899999999998</c:v>
                </c:pt>
                <c:pt idx="180">
                  <c:v>2097.88</c:v>
                </c:pt>
                <c:pt idx="181">
                  <c:v>2098.9499999999998</c:v>
                </c:pt>
                <c:pt idx="182">
                  <c:v>2103.65</c:v>
                </c:pt>
                <c:pt idx="183">
                  <c:v>2101.5300000000002</c:v>
                </c:pt>
                <c:pt idx="184">
                  <c:v>2069.17</c:v>
                </c:pt>
                <c:pt idx="185">
                  <c:v>2063.7399999999998</c:v>
                </c:pt>
                <c:pt idx="186">
                  <c:v>2074.38</c:v>
                </c:pt>
                <c:pt idx="187">
                  <c:v>2083.4699999999998</c:v>
                </c:pt>
                <c:pt idx="188">
                  <c:v>2107.14</c:v>
                </c:pt>
                <c:pt idx="189">
                  <c:v>2116.6799999999998</c:v>
                </c:pt>
                <c:pt idx="190">
                  <c:v>2131.4699999999998</c:v>
                </c:pt>
                <c:pt idx="191">
                  <c:v>2145.09</c:v>
                </c:pt>
                <c:pt idx="192">
                  <c:v>2153.34</c:v>
                </c:pt>
                <c:pt idx="193">
                  <c:v>2147.59</c:v>
                </c:pt>
                <c:pt idx="194">
                  <c:v>2163.94</c:v>
                </c:pt>
                <c:pt idx="195">
                  <c:v>2169.87</c:v>
                </c:pt>
                <c:pt idx="196">
                  <c:v>2161.8000000000002</c:v>
                </c:pt>
                <c:pt idx="197">
                  <c:v>2173.3000000000002</c:v>
                </c:pt>
                <c:pt idx="198">
                  <c:v>2189.42</c:v>
                </c:pt>
                <c:pt idx="199">
                  <c:v>2206.75</c:v>
                </c:pt>
                <c:pt idx="200">
                  <c:v>2228.48</c:v>
                </c:pt>
                <c:pt idx="201">
                  <c:v>2247.56</c:v>
                </c:pt>
                <c:pt idx="202">
                  <c:v>2280.94</c:v>
                </c:pt>
                <c:pt idx="203">
                  <c:v>2294.02</c:v>
                </c:pt>
                <c:pt idx="204">
                  <c:v>2295.84</c:v>
                </c:pt>
                <c:pt idx="205">
                  <c:v>2297.02</c:v>
                </c:pt>
                <c:pt idx="206">
                  <c:v>2312.9699999999998</c:v>
                </c:pt>
                <c:pt idx="207">
                  <c:v>2325.87</c:v>
                </c:pt>
                <c:pt idx="208">
                  <c:v>2310.71</c:v>
                </c:pt>
                <c:pt idx="209">
                  <c:v>2312.61</c:v>
                </c:pt>
                <c:pt idx="210">
                  <c:v>2315.38</c:v>
                </c:pt>
                <c:pt idx="211">
                  <c:v>2323.08</c:v>
                </c:pt>
                <c:pt idx="212">
                  <c:v>2343.14</c:v>
                </c:pt>
                <c:pt idx="213">
                  <c:v>2349.83</c:v>
                </c:pt>
                <c:pt idx="214">
                  <c:v>2358.67</c:v>
                </c:pt>
                <c:pt idx="215">
                  <c:v>2361.46</c:v>
                </c:pt>
                <c:pt idx="216">
                  <c:v>2399.11</c:v>
                </c:pt>
                <c:pt idx="217">
                  <c:v>2417.0700000000002</c:v>
                </c:pt>
                <c:pt idx="218">
                  <c:v>2448.4</c:v>
                </c:pt>
                <c:pt idx="219">
                  <c:v>2434.94</c:v>
                </c:pt>
                <c:pt idx="220">
                  <c:v>2396.62</c:v>
                </c:pt>
                <c:pt idx="221">
                  <c:v>2384.85</c:v>
                </c:pt>
                <c:pt idx="222">
                  <c:v>2389.2199999999998</c:v>
                </c:pt>
                <c:pt idx="223">
                  <c:v>2399.37</c:v>
                </c:pt>
                <c:pt idx="224">
                  <c:v>2416.5</c:v>
                </c:pt>
                <c:pt idx="225">
                  <c:v>2435.91</c:v>
                </c:pt>
                <c:pt idx="226">
                  <c:v>2461.35</c:v>
                </c:pt>
                <c:pt idx="227">
                  <c:v>2470.67</c:v>
                </c:pt>
                <c:pt idx="228">
                  <c:v>2485.11</c:v>
                </c:pt>
                <c:pt idx="229">
                  <c:v>2499.14</c:v>
                </c:pt>
                <c:pt idx="230">
                  <c:v>2488.8000000000002</c:v>
                </c:pt>
                <c:pt idx="231">
                  <c:v>2474.0100000000002</c:v>
                </c:pt>
                <c:pt idx="232">
                  <c:v>2441</c:v>
                </c:pt>
                <c:pt idx="233">
                  <c:v>2431.63</c:v>
                </c:pt>
                <c:pt idx="234">
                  <c:v>2444.09</c:v>
                </c:pt>
                <c:pt idx="235">
                  <c:v>2450.71</c:v>
                </c:pt>
                <c:pt idx="236">
                  <c:v>2464.09</c:v>
                </c:pt>
                <c:pt idx="237">
                  <c:v>2483.48</c:v>
                </c:pt>
                <c:pt idx="238">
                  <c:v>2521.38</c:v>
                </c:pt>
                <c:pt idx="239">
                  <c:v>2545.58</c:v>
                </c:pt>
                <c:pt idx="240">
                  <c:v>2568.54</c:v>
                </c:pt>
                <c:pt idx="241">
                  <c:v>2570.16</c:v>
                </c:pt>
                <c:pt idx="242">
                  <c:v>2568.83</c:v>
                </c:pt>
                <c:pt idx="243">
                  <c:v>2552.4699999999998</c:v>
                </c:pt>
                <c:pt idx="244">
                  <c:v>2540.77</c:v>
                </c:pt>
                <c:pt idx="245">
                  <c:v>2551.52</c:v>
                </c:pt>
                <c:pt idx="246">
                  <c:v>2572.8200000000002</c:v>
                </c:pt>
                <c:pt idx="247">
                  <c:v>2583.38</c:v>
                </c:pt>
                <c:pt idx="248">
                  <c:v>2604.39</c:v>
                </c:pt>
                <c:pt idx="249">
                  <c:v>2613.4299999999998</c:v>
                </c:pt>
                <c:pt idx="250">
                  <c:v>2611.66</c:v>
                </c:pt>
                <c:pt idx="251">
                  <c:v>2599.31</c:v>
                </c:pt>
                <c:pt idx="252">
                  <c:v>2628.07</c:v>
                </c:pt>
                <c:pt idx="253">
                  <c:v>2667.14</c:v>
                </c:pt>
                <c:pt idx="254">
                  <c:v>2692.05</c:v>
                </c:pt>
                <c:pt idx="255">
                  <c:v>2687.89</c:v>
                </c:pt>
                <c:pt idx="256">
                  <c:v>2672.36</c:v>
                </c:pt>
                <c:pt idx="257">
                  <c:v>2669.34</c:v>
                </c:pt>
                <c:pt idx="258">
                  <c:v>2662.21</c:v>
                </c:pt>
                <c:pt idx="259">
                  <c:v>2672.78</c:v>
                </c:pt>
                <c:pt idx="260">
                  <c:v>2687.44</c:v>
                </c:pt>
                <c:pt idx="261">
                  <c:v>2707.24</c:v>
                </c:pt>
                <c:pt idx="262">
                  <c:v>2751.55</c:v>
                </c:pt>
                <c:pt idx="263">
                  <c:v>2771.82</c:v>
                </c:pt>
                <c:pt idx="264">
                  <c:v>2803.68</c:v>
                </c:pt>
                <c:pt idx="265">
                  <c:v>2813.8</c:v>
                </c:pt>
                <c:pt idx="266">
                  <c:v>2824.52</c:v>
                </c:pt>
                <c:pt idx="267">
                  <c:v>2793.93</c:v>
                </c:pt>
                <c:pt idx="268">
                  <c:v>2765.96</c:v>
                </c:pt>
                <c:pt idx="269">
                  <c:v>2771.99</c:v>
                </c:pt>
                <c:pt idx="270">
                  <c:v>2782.9</c:v>
                </c:pt>
                <c:pt idx="271">
                  <c:v>2798.05</c:v>
                </c:pt>
                <c:pt idx="272">
                  <c:v>2814.41</c:v>
                </c:pt>
                <c:pt idx="273">
                  <c:v>2836.24</c:v>
                </c:pt>
                <c:pt idx="274">
                  <c:v>2868.07</c:v>
                </c:pt>
                <c:pt idx="275">
                  <c:v>2878.87</c:v>
                </c:pt>
                <c:pt idx="276">
                  <c:v>2867.58</c:v>
                </c:pt>
                <c:pt idx="277">
                  <c:v>2869.42</c:v>
                </c:pt>
                <c:pt idx="278">
                  <c:v>2890.28</c:v>
                </c:pt>
                <c:pt idx="279">
                  <c:v>2877.17</c:v>
                </c:pt>
                <c:pt idx="280">
                  <c:v>2847.62</c:v>
                </c:pt>
                <c:pt idx="281">
                  <c:v>2850.79</c:v>
                </c:pt>
                <c:pt idx="282">
                  <c:v>2856.61</c:v>
                </c:pt>
                <c:pt idx="283">
                  <c:v>2866.31</c:v>
                </c:pt>
                <c:pt idx="284">
                  <c:v>2882.01</c:v>
                </c:pt>
                <c:pt idx="285">
                  <c:v>2901.19</c:v>
                </c:pt>
                <c:pt idx="286">
                  <c:v>2912.58</c:v>
                </c:pt>
                <c:pt idx="287">
                  <c:v>2923.29</c:v>
                </c:pt>
                <c:pt idx="288">
                  <c:v>2942.13</c:v>
                </c:pt>
                <c:pt idx="289">
                  <c:v>2955.6</c:v>
                </c:pt>
                <c:pt idx="290">
                  <c:v>2952.02</c:v>
                </c:pt>
                <c:pt idx="291">
                  <c:v>2933.79</c:v>
                </c:pt>
                <c:pt idx="292">
                  <c:v>2899.9</c:v>
                </c:pt>
                <c:pt idx="293">
                  <c:v>2889.49</c:v>
                </c:pt>
                <c:pt idx="294">
                  <c:v>2893.1</c:v>
                </c:pt>
                <c:pt idx="295">
                  <c:v>2903.91</c:v>
                </c:pt>
                <c:pt idx="296">
                  <c:v>2934.54</c:v>
                </c:pt>
                <c:pt idx="297">
                  <c:v>2957.39</c:v>
                </c:pt>
                <c:pt idx="298">
                  <c:v>2990.97</c:v>
                </c:pt>
                <c:pt idx="299">
                  <c:v>3008.3</c:v>
                </c:pt>
                <c:pt idx="300">
                  <c:v>3073.59</c:v>
                </c:pt>
                <c:pt idx="301">
                  <c:v>3083.71</c:v>
                </c:pt>
                <c:pt idx="302">
                  <c:v>3100.13</c:v>
                </c:pt>
                <c:pt idx="303">
                  <c:v>3098.55</c:v>
                </c:pt>
                <c:pt idx="304">
                  <c:v>3088.19</c:v>
                </c:pt>
                <c:pt idx="305">
                  <c:v>3099.4</c:v>
                </c:pt>
                <c:pt idx="306">
                  <c:v>3118.14</c:v>
                </c:pt>
                <c:pt idx="307">
                  <c:v>3151.64</c:v>
                </c:pt>
                <c:pt idx="308">
                  <c:v>3169.87</c:v>
                </c:pt>
                <c:pt idx="309">
                  <c:v>3191.59</c:v>
                </c:pt>
                <c:pt idx="310">
                  <c:v>3234.85</c:v>
                </c:pt>
                <c:pt idx="311">
                  <c:v>3256.93</c:v>
                </c:pt>
                <c:pt idx="312">
                  <c:v>3275.25</c:v>
                </c:pt>
                <c:pt idx="313">
                  <c:v>3275.63</c:v>
                </c:pt>
                <c:pt idx="314">
                  <c:v>3293.28</c:v>
                </c:pt>
                <c:pt idx="315">
                  <c:v>3275.93</c:v>
                </c:pt>
                <c:pt idx="316">
                  <c:v>3250.97</c:v>
                </c:pt>
                <c:pt idx="317">
                  <c:v>3264.7</c:v>
                </c:pt>
                <c:pt idx="318">
                  <c:v>3287.59</c:v>
                </c:pt>
                <c:pt idx="319">
                  <c:v>3325.4</c:v>
                </c:pt>
                <c:pt idx="320">
                  <c:v>3346.84</c:v>
                </c:pt>
                <c:pt idx="321">
                  <c:v>3364.85</c:v>
                </c:pt>
                <c:pt idx="322">
                  <c:v>3405.41</c:v>
                </c:pt>
                <c:pt idx="323">
                  <c:v>3427.76</c:v>
                </c:pt>
                <c:pt idx="324">
                  <c:v>3437.22</c:v>
                </c:pt>
                <c:pt idx="325">
                  <c:v>3434.31</c:v>
                </c:pt>
                <c:pt idx="326">
                  <c:v>3455.04</c:v>
                </c:pt>
                <c:pt idx="327">
                  <c:v>3446.57</c:v>
                </c:pt>
                <c:pt idx="328">
                  <c:v>3415.63</c:v>
                </c:pt>
                <c:pt idx="329">
                  <c:v>3400.13</c:v>
                </c:pt>
                <c:pt idx="330">
                  <c:v>3419.07</c:v>
                </c:pt>
                <c:pt idx="331">
                  <c:v>3417.87</c:v>
                </c:pt>
                <c:pt idx="332">
                  <c:v>3428.43</c:v>
                </c:pt>
                <c:pt idx="333">
                  <c:v>3451.93</c:v>
                </c:pt>
                <c:pt idx="334">
                  <c:v>3494.41</c:v>
                </c:pt>
                <c:pt idx="335">
                  <c:v>3518.75</c:v>
                </c:pt>
                <c:pt idx="336">
                  <c:v>3538.97</c:v>
                </c:pt>
                <c:pt idx="337">
                  <c:v>3549.11</c:v>
                </c:pt>
                <c:pt idx="338">
                  <c:v>3542.59</c:v>
                </c:pt>
                <c:pt idx="339">
                  <c:v>3475.81</c:v>
                </c:pt>
                <c:pt idx="340">
                  <c:v>3482.44</c:v>
                </c:pt>
                <c:pt idx="341">
                  <c:v>3504.34</c:v>
                </c:pt>
                <c:pt idx="342">
                  <c:v>3536.85</c:v>
                </c:pt>
                <c:pt idx="343">
                  <c:v>3559.88</c:v>
                </c:pt>
                <c:pt idx="344">
                  <c:v>3577.67</c:v>
                </c:pt>
                <c:pt idx="345">
                  <c:v>3606.3</c:v>
                </c:pt>
                <c:pt idx="346">
                  <c:v>3610.96</c:v>
                </c:pt>
                <c:pt idx="347">
                  <c:v>3619.27</c:v>
                </c:pt>
                <c:pt idx="348">
                  <c:v>3660.64</c:v>
                </c:pt>
                <c:pt idx="349">
                  <c:v>3686.9</c:v>
                </c:pt>
                <c:pt idx="350">
                  <c:v>3717.1800000000003</c:v>
                </c:pt>
                <c:pt idx="351">
                  <c:v>3722.42</c:v>
                </c:pt>
                <c:pt idx="352">
                  <c:v>3717.71</c:v>
                </c:pt>
                <c:pt idx="353">
                  <c:v>3740.41</c:v>
                </c:pt>
                <c:pt idx="354">
                  <c:v>3767.25</c:v>
                </c:pt>
                <c:pt idx="355">
                  <c:v>3775.94</c:v>
                </c:pt>
                <c:pt idx="356">
                  <c:v>3808.81</c:v>
                </c:pt>
                <c:pt idx="357">
                  <c:v>3843.24</c:v>
                </c:pt>
                <c:pt idx="358">
                  <c:v>3898.5299999999997</c:v>
                </c:pt>
                <c:pt idx="359">
                  <c:v>3916.83</c:v>
                </c:pt>
                <c:pt idx="360">
                  <c:v>3958</c:v>
                </c:pt>
                <c:pt idx="361">
                  <c:v>3997.24</c:v>
                </c:pt>
                <c:pt idx="362">
                  <c:v>4042.7299999999996</c:v>
                </c:pt>
                <c:pt idx="363">
                  <c:v>4041.25</c:v>
                </c:pt>
                <c:pt idx="364">
                  <c:v>4024.62</c:v>
                </c:pt>
                <c:pt idx="365">
                  <c:v>4065.1099999999997</c:v>
                </c:pt>
                <c:pt idx="366">
                  <c:v>4105.1099999999997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F9-4693-9167-D3D963C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72544"/>
        <c:axId val="790668624"/>
      </c:lineChart>
      <c:catAx>
        <c:axId val="79067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MX"/>
          </a:p>
        </c:txPr>
        <c:crossAx val="790668624"/>
        <c:crosses val="autoZero"/>
        <c:auto val="1"/>
        <c:lblAlgn val="ctr"/>
        <c:lblOffset val="100"/>
        <c:tickLblSkip val="1"/>
        <c:noMultiLvlLbl val="0"/>
      </c:catAx>
      <c:valAx>
        <c:axId val="790668624"/>
        <c:scaling>
          <c:orientation val="minMax"/>
          <c:max val="44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spPr>
          <a:ln w="9525">
            <a:noFill/>
          </a:ln>
        </c:spPr>
        <c:crossAx val="790672544"/>
        <c:crosses val="autoZero"/>
        <c:crossBetween val="between"/>
        <c:majorUnit val="400"/>
        <c:minorUnit val="100"/>
      </c:valAx>
    </c:plotArea>
    <c:legend>
      <c:legendPos val="b"/>
      <c:layout>
        <c:manualLayout>
          <c:xMode val="edge"/>
          <c:yMode val="edge"/>
          <c:x val="0.41136396411986964"/>
          <c:y val="0.93874196106125896"/>
          <c:w val="0.2000568631075384"/>
          <c:h val="4.1396879943586498E-2"/>
        </c:manualLayout>
      </c:layout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Evolución mensual del valor monetario de </a:t>
            </a: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la Línea de Pobreza Extrema por Ingresos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Canasta alimentaria) y el INPC</a:t>
            </a:r>
            <a:endParaRPr lang="es-MX" sz="1400">
              <a:solidFill>
                <a:sysClr val="windowText" lastClr="000000"/>
              </a:solidFill>
              <a:effectLst/>
            </a:endParaRPr>
          </a:p>
          <a:p>
            <a:pPr algn="r">
              <a:defRPr/>
            </a:pPr>
            <a:r>
              <a:rPr lang="es-ES" sz="1400" b="1" i="0" baseline="0">
                <a:solidFill>
                  <a:schemeClr val="bg1">
                    <a:lumMod val="50000"/>
                  </a:schemeClr>
                </a:solidFill>
                <a:effectLst/>
              </a:rPr>
              <a:t>(Crecimiento porcentual con respecto al mismo mes del año anterior)</a:t>
            </a:r>
            <a:endParaRPr lang="es-MX" sz="1400">
              <a:solidFill>
                <a:schemeClr val="bg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45178477690288715"/>
          <c:y val="5.36885919563084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509135308956388E-2"/>
          <c:y val="0.14894461859979102"/>
          <c:w val="0.93973495380631156"/>
          <c:h val="0.71439570837344391"/>
        </c:manualLayout>
      </c:layout>
      <c:lineChart>
        <c:grouping val="standard"/>
        <c:varyColors val="0"/>
        <c:ser>
          <c:idx val="0"/>
          <c:order val="0"/>
          <c:tx>
            <c:strRef>
              <c:f>'Variaciones porcentuales'!$M$6</c:f>
              <c:strCache>
                <c:ptCount val="1"/>
                <c:pt idx="0">
                  <c:v> Rural</c:v>
                </c:pt>
              </c:strCache>
            </c:strRef>
          </c:tx>
          <c:spPr>
            <a:ln w="28575" cap="rnd">
              <a:solidFill>
                <a:srgbClr val="00A94F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porcentuales'!$M$20:$M$374</c:f>
              <c:numCache>
                <c:formatCode>0.0%</c:formatCode>
                <c:ptCount val="355"/>
                <c:pt idx="0">
                  <c:v>0.10105786183683274</c:v>
                </c:pt>
                <c:pt idx="1">
                  <c:v>8.8807689252522026E-2</c:v>
                </c:pt>
                <c:pt idx="2">
                  <c:v>5.9081992938407213E-2</c:v>
                </c:pt>
                <c:pt idx="3">
                  <c:v>3.6948102246320724E-2</c:v>
                </c:pt>
                <c:pt idx="4">
                  <c:v>5.5976858728793655E-2</c:v>
                </c:pt>
                <c:pt idx="5">
                  <c:v>6.0975609756097615E-2</c:v>
                </c:pt>
                <c:pt idx="6">
                  <c:v>6.0430528375733816E-2</c:v>
                </c:pt>
                <c:pt idx="7">
                  <c:v>6.6362276627568439E-2</c:v>
                </c:pt>
                <c:pt idx="8">
                  <c:v>7.5318747048638279E-2</c:v>
                </c:pt>
                <c:pt idx="9">
                  <c:v>6.7823097358962192E-2</c:v>
                </c:pt>
                <c:pt idx="10">
                  <c:v>5.6764864241212187E-2</c:v>
                </c:pt>
                <c:pt idx="11">
                  <c:v>4.1441174290162364E-2</c:v>
                </c:pt>
                <c:pt idx="12">
                  <c:v>3.6101608559574894E-2</c:v>
                </c:pt>
                <c:pt idx="13">
                  <c:v>2.6774640694535723E-2</c:v>
                </c:pt>
                <c:pt idx="14">
                  <c:v>3.5931249073936966E-2</c:v>
                </c:pt>
                <c:pt idx="15">
                  <c:v>4.3549712407559449E-2</c:v>
                </c:pt>
                <c:pt idx="16">
                  <c:v>3.6055378692529727E-2</c:v>
                </c:pt>
                <c:pt idx="17">
                  <c:v>3.5145888594164454E-2</c:v>
                </c:pt>
                <c:pt idx="18">
                  <c:v>4.5397504982652936E-2</c:v>
                </c:pt>
                <c:pt idx="19">
                  <c:v>4.9165805403809104E-2</c:v>
                </c:pt>
                <c:pt idx="20">
                  <c:v>4.347507867964584E-2</c:v>
                </c:pt>
                <c:pt idx="21">
                  <c:v>4.3685057807697936E-2</c:v>
                </c:pt>
                <c:pt idx="22">
                  <c:v>4.6364364218647758E-2</c:v>
                </c:pt>
                <c:pt idx="23">
                  <c:v>3.7941343963553642E-2</c:v>
                </c:pt>
                <c:pt idx="24">
                  <c:v>6.2451703547593995E-2</c:v>
                </c:pt>
                <c:pt idx="25">
                  <c:v>0.11496376296717337</c:v>
                </c:pt>
                <c:pt idx="26">
                  <c:v>0.16992061789315582</c:v>
                </c:pt>
                <c:pt idx="27">
                  <c:v>0.24681460272011457</c:v>
                </c:pt>
                <c:pt idx="28">
                  <c:v>0.30641703587251667</c:v>
                </c:pt>
                <c:pt idx="29">
                  <c:v>0.35183998861128885</c:v>
                </c:pt>
                <c:pt idx="30">
                  <c:v>0.37219319305182896</c:v>
                </c:pt>
                <c:pt idx="31">
                  <c:v>0.38432310723332397</c:v>
                </c:pt>
                <c:pt idx="32">
                  <c:v>0.39685768394472909</c:v>
                </c:pt>
                <c:pt idx="33">
                  <c:v>0.4285213489448223</c:v>
                </c:pt>
                <c:pt idx="34">
                  <c:v>0.4772537562604342</c:v>
                </c:pt>
                <c:pt idx="35">
                  <c:v>0.52863315273300859</c:v>
                </c:pt>
                <c:pt idx="36">
                  <c:v>0.53583708013752962</c:v>
                </c:pt>
                <c:pt idx="37">
                  <c:v>0.5195003823604385</c:v>
                </c:pt>
                <c:pt idx="38">
                  <c:v>0.48621553884711766</c:v>
                </c:pt>
                <c:pt idx="39">
                  <c:v>0.44367895280744052</c:v>
                </c:pt>
                <c:pt idx="40">
                  <c:v>0.41445137293512735</c:v>
                </c:pt>
                <c:pt idx="41">
                  <c:v>0.38684709351305813</c:v>
                </c:pt>
                <c:pt idx="42">
                  <c:v>0.37266505428909569</c:v>
                </c:pt>
                <c:pt idx="43">
                  <c:v>0.36886245806648366</c:v>
                </c:pt>
                <c:pt idx="44">
                  <c:v>0.37549585739392422</c:v>
                </c:pt>
                <c:pt idx="45">
                  <c:v>0.36260122699386499</c:v>
                </c:pt>
                <c:pt idx="46">
                  <c:v>0.33366294674389052</c:v>
                </c:pt>
                <c:pt idx="47">
                  <c:v>0.30898649558077973</c:v>
                </c:pt>
                <c:pt idx="48">
                  <c:v>0.29847597726881347</c:v>
                </c:pt>
                <c:pt idx="49">
                  <c:v>0.27122127159872522</c:v>
                </c:pt>
                <c:pt idx="50">
                  <c:v>0.24900259120635071</c:v>
                </c:pt>
                <c:pt idx="51">
                  <c:v>0.21947824703730201</c:v>
                </c:pt>
                <c:pt idx="52">
                  <c:v>0.19389767585753526</c:v>
                </c:pt>
                <c:pt idx="53">
                  <c:v>0.17578495766733737</c:v>
                </c:pt>
                <c:pt idx="54">
                  <c:v>0.17008434864104971</c:v>
                </c:pt>
                <c:pt idx="55">
                  <c:v>0.16601685789610476</c:v>
                </c:pt>
                <c:pt idx="56">
                  <c:v>0.15850764793925465</c:v>
                </c:pt>
                <c:pt idx="57">
                  <c:v>0.14612974102222376</c:v>
                </c:pt>
                <c:pt idx="58">
                  <c:v>0.13459026233096782</c:v>
                </c:pt>
                <c:pt idx="59">
                  <c:v>0.12164107485604614</c:v>
                </c:pt>
                <c:pt idx="60">
                  <c:v>0.11438612778090906</c:v>
                </c:pt>
                <c:pt idx="61">
                  <c:v>0.14291841245752357</c:v>
                </c:pt>
                <c:pt idx="62">
                  <c:v>0.15991042908420328</c:v>
                </c:pt>
                <c:pt idx="63">
                  <c:v>0.15496494374694292</c:v>
                </c:pt>
                <c:pt idx="64">
                  <c:v>0.14896511514915955</c:v>
                </c:pt>
                <c:pt idx="65">
                  <c:v>0.15098969937679607</c:v>
                </c:pt>
                <c:pt idx="66">
                  <c:v>0.15609381007304868</c:v>
                </c:pt>
                <c:pt idx="67">
                  <c:v>0.16167760015285659</c:v>
                </c:pt>
                <c:pt idx="68">
                  <c:v>0.16571608634000312</c:v>
                </c:pt>
                <c:pt idx="69">
                  <c:v>0.18214959145191711</c:v>
                </c:pt>
                <c:pt idx="70">
                  <c:v>0.18870390539909754</c:v>
                </c:pt>
                <c:pt idx="71">
                  <c:v>0.21252864782276548</c:v>
                </c:pt>
                <c:pt idx="72">
                  <c:v>0.22680074975454456</c:v>
                </c:pt>
                <c:pt idx="73">
                  <c:v>0.19002395866408794</c:v>
                </c:pt>
                <c:pt idx="74">
                  <c:v>0.15748232688868069</c:v>
                </c:pt>
                <c:pt idx="75">
                  <c:v>0.14925035999661174</c:v>
                </c:pt>
                <c:pt idx="76">
                  <c:v>0.15116147947677017</c:v>
                </c:pt>
                <c:pt idx="77">
                  <c:v>0.14728573432458969</c:v>
                </c:pt>
                <c:pt idx="78">
                  <c:v>0.13740161844584864</c:v>
                </c:pt>
                <c:pt idx="79">
                  <c:v>0.12760766468379048</c:v>
                </c:pt>
                <c:pt idx="80">
                  <c:v>0.11380223820078927</c:v>
                </c:pt>
                <c:pt idx="81">
                  <c:v>9.8840918757975293E-2</c:v>
                </c:pt>
                <c:pt idx="82">
                  <c:v>8.7986596507761972E-2</c:v>
                </c:pt>
                <c:pt idx="83">
                  <c:v>6.8749999999999867E-2</c:v>
                </c:pt>
                <c:pt idx="84">
                  <c:v>4.3968569627006904E-2</c:v>
                </c:pt>
                <c:pt idx="85">
                  <c:v>4.3031096880609354E-2</c:v>
                </c:pt>
                <c:pt idx="86">
                  <c:v>5.2538631346578324E-2</c:v>
                </c:pt>
                <c:pt idx="87">
                  <c:v>5.5622435692700867E-2</c:v>
                </c:pt>
                <c:pt idx="88">
                  <c:v>6.2374491845031077E-2</c:v>
                </c:pt>
                <c:pt idx="89">
                  <c:v>7.5828340872967415E-2</c:v>
                </c:pt>
                <c:pt idx="90">
                  <c:v>8.1891720676380286E-2</c:v>
                </c:pt>
                <c:pt idx="91">
                  <c:v>8.3264452764136632E-2</c:v>
                </c:pt>
                <c:pt idx="92">
                  <c:v>7.9409766042131791E-2</c:v>
                </c:pt>
                <c:pt idx="93">
                  <c:v>8.5280882566410199E-2</c:v>
                </c:pt>
                <c:pt idx="94">
                  <c:v>8.8185755534167409E-2</c:v>
                </c:pt>
                <c:pt idx="95">
                  <c:v>9.6420486700622643E-2</c:v>
                </c:pt>
                <c:pt idx="96">
                  <c:v>7.8263293609310836E-2</c:v>
                </c:pt>
                <c:pt idx="97">
                  <c:v>5.3232558139534758E-2</c:v>
                </c:pt>
                <c:pt idx="98">
                  <c:v>6.0425988068605552E-2</c:v>
                </c:pt>
                <c:pt idx="99">
                  <c:v>6.8098773477319741E-2</c:v>
                </c:pt>
                <c:pt idx="100">
                  <c:v>6.7956017611396691E-2</c:v>
                </c:pt>
                <c:pt idx="101">
                  <c:v>5.3300300027275371E-2</c:v>
                </c:pt>
                <c:pt idx="102">
                  <c:v>3.8983852442402656E-2</c:v>
                </c:pt>
                <c:pt idx="103">
                  <c:v>4.8766803563814243E-2</c:v>
                </c:pt>
                <c:pt idx="104">
                  <c:v>5.6884611925532846E-2</c:v>
                </c:pt>
                <c:pt idx="105">
                  <c:v>5.9163155665529876E-2</c:v>
                </c:pt>
                <c:pt idx="106">
                  <c:v>5.5080154781647295E-2</c:v>
                </c:pt>
                <c:pt idx="107">
                  <c:v>3.1550422607910189E-2</c:v>
                </c:pt>
                <c:pt idx="108">
                  <c:v>4.5156842468114355E-2</c:v>
                </c:pt>
                <c:pt idx="109">
                  <c:v>4.2747687076332141E-2</c:v>
                </c:pt>
                <c:pt idx="110">
                  <c:v>3.8874848917701321E-2</c:v>
                </c:pt>
                <c:pt idx="111">
                  <c:v>4.168391693722362E-2</c:v>
                </c:pt>
                <c:pt idx="112">
                  <c:v>4.0644089015519302E-2</c:v>
                </c:pt>
                <c:pt idx="113">
                  <c:v>4.9265229494400264E-2</c:v>
                </c:pt>
                <c:pt idx="114">
                  <c:v>6.1733211947804234E-2</c:v>
                </c:pt>
                <c:pt idx="115">
                  <c:v>4.7868698108362695E-2</c:v>
                </c:pt>
                <c:pt idx="116">
                  <c:v>3.8761009232863852E-2</c:v>
                </c:pt>
                <c:pt idx="117">
                  <c:v>2.729779218319206E-2</c:v>
                </c:pt>
                <c:pt idx="118">
                  <c:v>3.3301198759325912E-2</c:v>
                </c:pt>
                <c:pt idx="119">
                  <c:v>5.3018930864815239E-2</c:v>
                </c:pt>
                <c:pt idx="120">
                  <c:v>4.073218997361483E-2</c:v>
                </c:pt>
                <c:pt idx="121">
                  <c:v>6.1789306511381703E-2</c:v>
                </c:pt>
                <c:pt idx="122">
                  <c:v>8.1778567500105703E-2</c:v>
                </c:pt>
                <c:pt idx="123">
                  <c:v>5.7335899259507217E-2</c:v>
                </c:pt>
                <c:pt idx="124">
                  <c:v>5.0443872894714969E-2</c:v>
                </c:pt>
                <c:pt idx="125">
                  <c:v>4.3476472523856557E-2</c:v>
                </c:pt>
                <c:pt idx="126">
                  <c:v>4.4710301743497771E-2</c:v>
                </c:pt>
                <c:pt idx="127">
                  <c:v>4.1822377422450874E-2</c:v>
                </c:pt>
                <c:pt idx="128">
                  <c:v>5.3534857049233997E-2</c:v>
                </c:pt>
                <c:pt idx="129">
                  <c:v>5.9557467732022085E-2</c:v>
                </c:pt>
                <c:pt idx="130">
                  <c:v>6.0987729439204941E-2</c:v>
                </c:pt>
                <c:pt idx="131">
                  <c:v>5.8150355396281883E-2</c:v>
                </c:pt>
                <c:pt idx="132">
                  <c:v>5.7597845032482997E-2</c:v>
                </c:pt>
                <c:pt idx="133">
                  <c:v>5.7336018985700843E-2</c:v>
                </c:pt>
                <c:pt idx="134">
                  <c:v>3.8678138443488441E-2</c:v>
                </c:pt>
                <c:pt idx="135">
                  <c:v>5.879676340831308E-2</c:v>
                </c:pt>
                <c:pt idx="136">
                  <c:v>6.0382276281494285E-2</c:v>
                </c:pt>
                <c:pt idx="137">
                  <c:v>4.6474043123497344E-2</c:v>
                </c:pt>
                <c:pt idx="138">
                  <c:v>4.2816383959977999E-2</c:v>
                </c:pt>
                <c:pt idx="139">
                  <c:v>6.6468040065076339E-2</c:v>
                </c:pt>
                <c:pt idx="140">
                  <c:v>8.4541814081878552E-2</c:v>
                </c:pt>
                <c:pt idx="141">
                  <c:v>0.11065993773807459</c:v>
                </c:pt>
                <c:pt idx="142">
                  <c:v>0.11265101697507252</c:v>
                </c:pt>
                <c:pt idx="143">
                  <c:v>7.9279245565451406E-2</c:v>
                </c:pt>
                <c:pt idx="144">
                  <c:v>4.2156715858865823E-2</c:v>
                </c:pt>
                <c:pt idx="145">
                  <c:v>4.4079369270813684E-2</c:v>
                </c:pt>
                <c:pt idx="146">
                  <c:v>5.485899318498455E-2</c:v>
                </c:pt>
                <c:pt idx="147">
                  <c:v>8.1597189783067625E-2</c:v>
                </c:pt>
                <c:pt idx="148">
                  <c:v>9.7687236974414393E-2</c:v>
                </c:pt>
                <c:pt idx="149">
                  <c:v>8.4168298930239471E-2</c:v>
                </c:pt>
                <c:pt idx="150">
                  <c:v>8.7588778741824802E-2</c:v>
                </c:pt>
                <c:pt idx="151">
                  <c:v>6.2803264225849142E-2</c:v>
                </c:pt>
                <c:pt idx="152">
                  <c:v>3.6708429675037291E-2</c:v>
                </c:pt>
                <c:pt idx="153">
                  <c:v>-1.5494428969359264E-3</c:v>
                </c:pt>
                <c:pt idx="154">
                  <c:v>-2.5925607765655778E-2</c:v>
                </c:pt>
                <c:pt idx="155">
                  <c:v>9.1537941436523607E-3</c:v>
                </c:pt>
                <c:pt idx="156">
                  <c:v>6.7964131040307629E-2</c:v>
                </c:pt>
                <c:pt idx="157">
                  <c:v>7.0996296630837508E-2</c:v>
                </c:pt>
                <c:pt idx="158">
                  <c:v>3.8799257567104339E-2</c:v>
                </c:pt>
                <c:pt idx="159">
                  <c:v>4.4570362436513467E-3</c:v>
                </c:pt>
                <c:pt idx="160">
                  <c:v>-4.6142362760399624E-3</c:v>
                </c:pt>
                <c:pt idx="161">
                  <c:v>9.5544167462868757E-3</c:v>
                </c:pt>
                <c:pt idx="162">
                  <c:v>2.6879404517805572E-3</c:v>
                </c:pt>
                <c:pt idx="163">
                  <c:v>2.5335062689148202E-2</c:v>
                </c:pt>
                <c:pt idx="164">
                  <c:v>7.6142395269627627E-2</c:v>
                </c:pt>
                <c:pt idx="165">
                  <c:v>0.10202088891213745</c:v>
                </c:pt>
                <c:pt idx="166">
                  <c:v>9.397488358967121E-2</c:v>
                </c:pt>
                <c:pt idx="167">
                  <c:v>9.1600955178752219E-2</c:v>
                </c:pt>
                <c:pt idx="168">
                  <c:v>8.2081138837941214E-2</c:v>
                </c:pt>
                <c:pt idx="169">
                  <c:v>7.9885299822889388E-2</c:v>
                </c:pt>
                <c:pt idx="170">
                  <c:v>0.10162182592859859</c:v>
                </c:pt>
                <c:pt idx="171">
                  <c:v>0.10938359933957065</c:v>
                </c:pt>
                <c:pt idx="172">
                  <c:v>6.7608562274183548E-2</c:v>
                </c:pt>
                <c:pt idx="173">
                  <c:v>6.3081820528262833E-2</c:v>
                </c:pt>
                <c:pt idx="174">
                  <c:v>7.5060574295877647E-2</c:v>
                </c:pt>
                <c:pt idx="175">
                  <c:v>6.3585764884466212E-2</c:v>
                </c:pt>
                <c:pt idx="176">
                  <c:v>3.855855276898601E-2</c:v>
                </c:pt>
                <c:pt idx="177">
                  <c:v>1.974621056295689E-2</c:v>
                </c:pt>
                <c:pt idx="178">
                  <c:v>4.4982587385528072E-2</c:v>
                </c:pt>
                <c:pt idx="179">
                  <c:v>3.7345965597016084E-2</c:v>
                </c:pt>
                <c:pt idx="180">
                  <c:v>2.5253860388448901E-2</c:v>
                </c:pt>
                <c:pt idx="181">
                  <c:v>1.3526811514971593E-2</c:v>
                </c:pt>
                <c:pt idx="182">
                  <c:v>2.802513996974465E-2</c:v>
                </c:pt>
                <c:pt idx="183">
                  <c:v>3.8803795113481421E-2</c:v>
                </c:pt>
                <c:pt idx="184">
                  <c:v>7.209105566463947E-2</c:v>
                </c:pt>
                <c:pt idx="185">
                  <c:v>9.1112154222172004E-2</c:v>
                </c:pt>
                <c:pt idx="186">
                  <c:v>9.2709515512859442E-2</c:v>
                </c:pt>
                <c:pt idx="187">
                  <c:v>9.2229622581668114E-2</c:v>
                </c:pt>
                <c:pt idx="188">
                  <c:v>7.561530250761872E-2</c:v>
                </c:pt>
                <c:pt idx="189">
                  <c:v>8.7897595034910792E-2</c:v>
                </c:pt>
                <c:pt idx="190">
                  <c:v>0.1039590211991237</c:v>
                </c:pt>
                <c:pt idx="191">
                  <c:v>0.10578936189580368</c:v>
                </c:pt>
                <c:pt idx="192">
                  <c:v>9.802672490937514E-2</c:v>
                </c:pt>
                <c:pt idx="193">
                  <c:v>0.10715551651332311</c:v>
                </c:pt>
                <c:pt idx="194">
                  <c:v>0.10921144452198184</c:v>
                </c:pt>
                <c:pt idx="195">
                  <c:v>0.11421194800543222</c:v>
                </c:pt>
                <c:pt idx="196">
                  <c:v>0.11334296222397588</c:v>
                </c:pt>
                <c:pt idx="197">
                  <c:v>0.10928645601542786</c:v>
                </c:pt>
                <c:pt idx="198">
                  <c:v>9.6502391714574198E-2</c:v>
                </c:pt>
                <c:pt idx="199">
                  <c:v>9.5446890063302092E-2</c:v>
                </c:pt>
                <c:pt idx="200">
                  <c:v>0.10783679222217435</c:v>
                </c:pt>
                <c:pt idx="201">
                  <c:v>8.7784354275119547E-2</c:v>
                </c:pt>
                <c:pt idx="202">
                  <c:v>5.7552549194991087E-2</c:v>
                </c:pt>
                <c:pt idx="203">
                  <c:v>3.9828776050598869E-2</c:v>
                </c:pt>
                <c:pt idx="204">
                  <c:v>6.2726192778407075E-2</c:v>
                </c:pt>
                <c:pt idx="205">
                  <c:v>7.718541202672613E-2</c:v>
                </c:pt>
                <c:pt idx="206">
                  <c:v>9.2769123459660596E-2</c:v>
                </c:pt>
                <c:pt idx="207">
                  <c:v>5.8719528529332932E-2</c:v>
                </c:pt>
                <c:pt idx="208">
                  <c:v>2.6347113185593241E-2</c:v>
                </c:pt>
                <c:pt idx="209">
                  <c:v>5.5899541302808498E-3</c:v>
                </c:pt>
                <c:pt idx="210">
                  <c:v>4.0956268843885812E-3</c:v>
                </c:pt>
                <c:pt idx="211">
                  <c:v>2.8495692511596449E-3</c:v>
                </c:pt>
                <c:pt idx="212">
                  <c:v>-8.3994339794102313E-3</c:v>
                </c:pt>
                <c:pt idx="213">
                  <c:v>1.3714435557886429E-2</c:v>
                </c:pt>
                <c:pt idx="214">
                  <c:v>2.9509713228492052E-2</c:v>
                </c:pt>
                <c:pt idx="215">
                  <c:v>3.8105290935479541E-2</c:v>
                </c:pt>
                <c:pt idx="216">
                  <c:v>2.7802690582959588E-2</c:v>
                </c:pt>
                <c:pt idx="217">
                  <c:v>2.662014602313123E-2</c:v>
                </c:pt>
                <c:pt idx="218">
                  <c:v>-1.2841051314142704E-2</c:v>
                </c:pt>
                <c:pt idx="219">
                  <c:v>2.4454734072162143E-2</c:v>
                </c:pt>
                <c:pt idx="220">
                  <c:v>3.081794607836752E-2</c:v>
                </c:pt>
                <c:pt idx="221">
                  <c:v>3.4869339716736336E-2</c:v>
                </c:pt>
                <c:pt idx="222">
                  <c:v>4.8521889324387057E-2</c:v>
                </c:pt>
                <c:pt idx="223">
                  <c:v>4.8053921892552642E-2</c:v>
                </c:pt>
                <c:pt idx="224">
                  <c:v>4.7943232698803406E-2</c:v>
                </c:pt>
                <c:pt idx="225">
                  <c:v>4.2617310776553508E-2</c:v>
                </c:pt>
                <c:pt idx="226">
                  <c:v>4.4324352078867202E-2</c:v>
                </c:pt>
                <c:pt idx="227">
                  <c:v>5.7843361549607231E-2</c:v>
                </c:pt>
                <c:pt idx="228">
                  <c:v>7.1249715456408014E-2</c:v>
                </c:pt>
                <c:pt idx="229">
                  <c:v>5.8757631065516902E-2</c:v>
                </c:pt>
                <c:pt idx="230">
                  <c:v>6.8273448791743796E-2</c:v>
                </c:pt>
                <c:pt idx="231">
                  <c:v>3.7973745631475708E-2</c:v>
                </c:pt>
                <c:pt idx="232">
                  <c:v>6.6733244001719205E-2</c:v>
                </c:pt>
                <c:pt idx="233">
                  <c:v>0.10369199532235895</c:v>
                </c:pt>
                <c:pt idx="234">
                  <c:v>0.10958348644778693</c:v>
                </c:pt>
                <c:pt idx="235">
                  <c:v>0.10806925511658116</c:v>
                </c:pt>
                <c:pt idx="236">
                  <c:v>0.12235770326320505</c:v>
                </c:pt>
                <c:pt idx="237">
                  <c:v>0.11740333205145692</c:v>
                </c:pt>
                <c:pt idx="238">
                  <c:v>0.10390137174885705</c:v>
                </c:pt>
                <c:pt idx="239">
                  <c:v>8.6388157973783297E-2</c:v>
                </c:pt>
                <c:pt idx="240">
                  <c:v>6.7774000094442011E-2</c:v>
                </c:pt>
                <c:pt idx="241">
                  <c:v>7.3032706002639225E-2</c:v>
                </c:pt>
                <c:pt idx="242">
                  <c:v>8.9129944575653708E-2</c:v>
                </c:pt>
                <c:pt idx="243">
                  <c:v>9.4834150287917085E-2</c:v>
                </c:pt>
                <c:pt idx="244">
                  <c:v>9.2540143390412943E-2</c:v>
                </c:pt>
                <c:pt idx="245">
                  <c:v>6.4830123652283245E-2</c:v>
                </c:pt>
                <c:pt idx="246">
                  <c:v>3.5288071718152292E-2</c:v>
                </c:pt>
                <c:pt idx="247">
                  <c:v>4.0434272968328466E-2</c:v>
                </c:pt>
                <c:pt idx="248">
                  <c:v>2.3931966428460072E-2</c:v>
                </c:pt>
                <c:pt idx="249">
                  <c:v>1.9694698862059434E-2</c:v>
                </c:pt>
                <c:pt idx="250">
                  <c:v>4.1521451079513216E-2</c:v>
                </c:pt>
                <c:pt idx="251">
                  <c:v>4.8894590738672195E-2</c:v>
                </c:pt>
                <c:pt idx="252">
                  <c:v>5.1852425123550372E-2</c:v>
                </c:pt>
                <c:pt idx="253">
                  <c:v>5.3880074454883964E-2</c:v>
                </c:pt>
                <c:pt idx="254">
                  <c:v>4.1266658675587431E-2</c:v>
                </c:pt>
                <c:pt idx="255">
                  <c:v>2.3483259619877739E-2</c:v>
                </c:pt>
                <c:pt idx="256">
                  <c:v>1.840683775516827E-2</c:v>
                </c:pt>
                <c:pt idx="257">
                  <c:v>2.6811293109104017E-2</c:v>
                </c:pt>
                <c:pt idx="258">
                  <c:v>4.2281175886603073E-2</c:v>
                </c:pt>
                <c:pt idx="259">
                  <c:v>4.2034914245712152E-2</c:v>
                </c:pt>
                <c:pt idx="260">
                  <c:v>4.8930295255902978E-2</c:v>
                </c:pt>
                <c:pt idx="261">
                  <c:v>5.6614661019717127E-2</c:v>
                </c:pt>
                <c:pt idx="262">
                  <c:v>4.6259274305629816E-2</c:v>
                </c:pt>
                <c:pt idx="263">
                  <c:v>5.1476170392239506E-2</c:v>
                </c:pt>
                <c:pt idx="264">
                  <c:v>3.2888720713902808E-2</c:v>
                </c:pt>
                <c:pt idx="265">
                  <c:v>2.3433803971866674E-2</c:v>
                </c:pt>
                <c:pt idx="266">
                  <c:v>3.4314956674620145E-2</c:v>
                </c:pt>
                <c:pt idx="267">
                  <c:v>5.3480421302981362E-2</c:v>
                </c:pt>
                <c:pt idx="268">
                  <c:v>4.5882991980062071E-2</c:v>
                </c:pt>
                <c:pt idx="269">
                  <c:v>4.6237727088791036E-2</c:v>
                </c:pt>
                <c:pt idx="270">
                  <c:v>4.5286173905681126E-2</c:v>
                </c:pt>
                <c:pt idx="271">
                  <c:v>3.9866900395729932E-2</c:v>
                </c:pt>
                <c:pt idx="272">
                  <c:v>3.4097150970576973E-2</c:v>
                </c:pt>
                <c:pt idx="273">
                  <c:v>3.0943131820008407E-2</c:v>
                </c:pt>
                <c:pt idx="274">
                  <c:v>2.2439074234915424E-2</c:v>
                </c:pt>
                <c:pt idx="275">
                  <c:v>1.9865225326407332E-2</c:v>
                </c:pt>
                <c:pt idx="276">
                  <c:v>5.3150567834900686E-2</c:v>
                </c:pt>
                <c:pt idx="277">
                  <c:v>7.2420594157044826E-2</c:v>
                </c:pt>
                <c:pt idx="278">
                  <c:v>5.3230131026458238E-2</c:v>
                </c:pt>
                <c:pt idx="279">
                  <c:v>4.4970318783321916E-2</c:v>
                </c:pt>
                <c:pt idx="280">
                  <c:v>4.862574975305245E-2</c:v>
                </c:pt>
                <c:pt idx="281">
                  <c:v>3.6865890399804702E-2</c:v>
                </c:pt>
                <c:pt idx="282">
                  <c:v>2.811667864772649E-2</c:v>
                </c:pt>
                <c:pt idx="283">
                  <c:v>2.8042194518750341E-2</c:v>
                </c:pt>
                <c:pt idx="284">
                  <c:v>4.5961575080929018E-2</c:v>
                </c:pt>
                <c:pt idx="285">
                  <c:v>4.5606284731939395E-2</c:v>
                </c:pt>
                <c:pt idx="286">
                  <c:v>5.1568543188655003E-2</c:v>
                </c:pt>
                <c:pt idx="287">
                  <c:v>4.5898351081089084E-2</c:v>
                </c:pt>
                <c:pt idx="288">
                  <c:v>2.5992598390198074E-2</c:v>
                </c:pt>
                <c:pt idx="289">
                  <c:v>1.1379528343454792E-2</c:v>
                </c:pt>
                <c:pt idx="290">
                  <c:v>2.5370811558561135E-2</c:v>
                </c:pt>
                <c:pt idx="291">
                  <c:v>4.2417754115910977E-2</c:v>
                </c:pt>
                <c:pt idx="292">
                  <c:v>5.9393633344339447E-2</c:v>
                </c:pt>
                <c:pt idx="293">
                  <c:v>7.978796505349961E-2</c:v>
                </c:pt>
                <c:pt idx="294">
                  <c:v>0.10304892460411241</c:v>
                </c:pt>
                <c:pt idx="295">
                  <c:v>0.12127490352797943</c:v>
                </c:pt>
                <c:pt idx="296">
                  <c:v>9.8787907823503884E-2</c:v>
                </c:pt>
                <c:pt idx="297">
                  <c:v>8.1030444964871107E-2</c:v>
                </c:pt>
                <c:pt idx="298">
                  <c:v>8.2474030849355229E-2</c:v>
                </c:pt>
                <c:pt idx="299">
                  <c:v>8.4412104803000876E-2</c:v>
                </c:pt>
                <c:pt idx="300">
                  <c:v>8.4082839679415322E-2</c:v>
                </c:pt>
                <c:pt idx="301">
                  <c:v>7.5104654026102224E-2</c:v>
                </c:pt>
                <c:pt idx="302">
                  <c:v>7.5831248770342086E-2</c:v>
                </c:pt>
                <c:pt idx="303">
                  <c:v>6.145390956782415E-2</c:v>
                </c:pt>
                <c:pt idx="304">
                  <c:v>4.179118159317996E-2</c:v>
                </c:pt>
                <c:pt idx="305">
                  <c:v>3.2146039018891237E-2</c:v>
                </c:pt>
                <c:pt idx="306">
                  <c:v>2.2694807513749193E-2</c:v>
                </c:pt>
                <c:pt idx="307">
                  <c:v>1.9974779760757899E-2</c:v>
                </c:pt>
                <c:pt idx="308">
                  <c:v>1.8888162197514768E-2</c:v>
                </c:pt>
                <c:pt idx="309">
                  <c:v>3.0497294238319261E-2</c:v>
                </c:pt>
                <c:pt idx="310">
                  <c:v>4.1018797355551806E-2</c:v>
                </c:pt>
                <c:pt idx="311">
                  <c:v>4.765496315561335E-2</c:v>
                </c:pt>
                <c:pt idx="312">
                  <c:v>5.8127513921587548E-2</c:v>
                </c:pt>
                <c:pt idx="313">
                  <c:v>5.8855139363613862E-2</c:v>
                </c:pt>
                <c:pt idx="314">
                  <c:v>5.2503243897553675E-2</c:v>
                </c:pt>
                <c:pt idx="315">
                  <c:v>6.0432520070081708E-2</c:v>
                </c:pt>
                <c:pt idx="316">
                  <c:v>6.4919180987074165E-2</c:v>
                </c:pt>
                <c:pt idx="317">
                  <c:v>5.8000246622157414E-2</c:v>
                </c:pt>
                <c:pt idx="318">
                  <c:v>6.3657791357485838E-2</c:v>
                </c:pt>
                <c:pt idx="319">
                  <c:v>3.8591972526293317E-2</c:v>
                </c:pt>
                <c:pt idx="320">
                  <c:v>3.4867897399029513E-2</c:v>
                </c:pt>
                <c:pt idx="321">
                  <c:v>3.9608378167340197E-2</c:v>
                </c:pt>
                <c:pt idx="322">
                  <c:v>3.2976022804901639E-2</c:v>
                </c:pt>
                <c:pt idx="323">
                  <c:v>2.6901784901569803E-2</c:v>
                </c:pt>
                <c:pt idx="324">
                  <c:v>3.0591133004925997E-2</c:v>
                </c:pt>
                <c:pt idx="325">
                  <c:v>5.2272519280847307E-2</c:v>
                </c:pt>
                <c:pt idx="326">
                  <c:v>5.7711401621711067E-2</c:v>
                </c:pt>
                <c:pt idx="327">
                  <c:v>5.1629183928453948E-2</c:v>
                </c:pt>
                <c:pt idx="328">
                  <c:v>6.543168053409576E-2</c:v>
                </c:pt>
                <c:pt idx="329">
                  <c:v>6.485235474820783E-2</c:v>
                </c:pt>
                <c:pt idx="330">
                  <c:v>5.6770243430015688E-2</c:v>
                </c:pt>
                <c:pt idx="331">
                  <c:v>7.406795073158623E-2</c:v>
                </c:pt>
                <c:pt idx="332">
                  <c:v>8.2504238514659045E-2</c:v>
                </c:pt>
                <c:pt idx="333">
                  <c:v>8.9165297919228781E-2</c:v>
                </c:pt>
                <c:pt idx="334">
                  <c:v>7.4199263559246109E-2</c:v>
                </c:pt>
                <c:pt idx="335">
                  <c:v>5.2780866734355003E-2</c:v>
                </c:pt>
                <c:pt idx="336">
                  <c:v>4.636489651546305E-2</c:v>
                </c:pt>
                <c:pt idx="337">
                  <c:v>3.8654332700822414E-2</c:v>
                </c:pt>
                <c:pt idx="338">
                  <c:v>3.7454531231665866E-2</c:v>
                </c:pt>
                <c:pt idx="339">
                  <c:v>5.0696827344708817E-2</c:v>
                </c:pt>
                <c:pt idx="340">
                  <c:v>5.5348750639802713E-2</c:v>
                </c:pt>
                <c:pt idx="341">
                  <c:v>7.1652502951317087E-2</c:v>
                </c:pt>
                <c:pt idx="342">
                  <c:v>7.4752056166947467E-2</c:v>
                </c:pt>
                <c:pt idx="343">
                  <c:v>7.7010698068190608E-2</c:v>
                </c:pt>
                <c:pt idx="344">
                  <c:v>8.2610721898373374E-2</c:v>
                </c:pt>
                <c:pt idx="345">
                  <c:v>7.5219763564716491E-2</c:v>
                </c:pt>
                <c:pt idx="346">
                  <c:v>0.10023637787016693</c:v>
                </c:pt>
                <c:pt idx="347">
                  <c:v>0.12013195762659978</c:v>
                </c:pt>
                <c:pt idx="348">
                  <c:v>0.12763236033072944</c:v>
                </c:pt>
                <c:pt idx="349">
                  <c:v>0.13902062130335158</c:v>
                </c:pt>
                <c:pt idx="350">
                  <c:v>0.14456768433831235</c:v>
                </c:pt>
                <c:pt idx="351">
                  <c:v>0.13257403866897777</c:v>
                </c:pt>
                <c:pt idx="352">
                  <c:v>0.1198312794397538</c:v>
                </c:pt>
                <c:pt idx="353">
                  <c:v>0.12704086843602735</c:v>
                </c:pt>
                <c:pt idx="354">
                  <c:v>0.13232021042895137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B-4278-B915-22E9F6B89FB1}"/>
            </c:ext>
          </c:extLst>
        </c:ser>
        <c:ser>
          <c:idx val="1"/>
          <c:order val="1"/>
          <c:tx>
            <c:strRef>
              <c:f>'Variaciones porcentuales'!$N$6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porcentuales'!$N$20:$N$374</c:f>
              <c:numCache>
                <c:formatCode>0.0%</c:formatCode>
                <c:ptCount val="355"/>
                <c:pt idx="0">
                  <c:v>9.4299664686158025E-2</c:v>
                </c:pt>
                <c:pt idx="1">
                  <c:v>8.5027080542775524E-2</c:v>
                </c:pt>
                <c:pt idx="2">
                  <c:v>6.4428678548768437E-2</c:v>
                </c:pt>
                <c:pt idx="3">
                  <c:v>4.7152061120930622E-2</c:v>
                </c:pt>
                <c:pt idx="4">
                  <c:v>5.6809738812367838E-2</c:v>
                </c:pt>
                <c:pt idx="5">
                  <c:v>5.8753065997376064E-2</c:v>
                </c:pt>
                <c:pt idx="6">
                  <c:v>5.855830146681118E-2</c:v>
                </c:pt>
                <c:pt idx="7">
                  <c:v>6.3593732128559788E-2</c:v>
                </c:pt>
                <c:pt idx="8">
                  <c:v>6.9735564566794306E-2</c:v>
                </c:pt>
                <c:pt idx="9">
                  <c:v>6.6325660699062317E-2</c:v>
                </c:pt>
                <c:pt idx="10">
                  <c:v>5.9359190556492525E-2</c:v>
                </c:pt>
                <c:pt idx="11">
                  <c:v>4.7483588621443973E-2</c:v>
                </c:pt>
                <c:pt idx="12">
                  <c:v>4.2092248145360722E-2</c:v>
                </c:pt>
                <c:pt idx="13">
                  <c:v>3.3277870216306127E-2</c:v>
                </c:pt>
                <c:pt idx="14">
                  <c:v>3.9015931505364865E-2</c:v>
                </c:pt>
                <c:pt idx="15">
                  <c:v>4.513775454644442E-2</c:v>
                </c:pt>
                <c:pt idx="16">
                  <c:v>3.8829700935590239E-2</c:v>
                </c:pt>
                <c:pt idx="17">
                  <c:v>3.8521631377619547E-2</c:v>
                </c:pt>
                <c:pt idx="18">
                  <c:v>4.6853938642368087E-2</c:v>
                </c:pt>
                <c:pt idx="19">
                  <c:v>4.8338531024841425E-2</c:v>
                </c:pt>
                <c:pt idx="20">
                  <c:v>4.4313934863854598E-2</c:v>
                </c:pt>
                <c:pt idx="21">
                  <c:v>4.4398251785523923E-2</c:v>
                </c:pt>
                <c:pt idx="22">
                  <c:v>4.637588878276544E-2</c:v>
                </c:pt>
                <c:pt idx="23">
                  <c:v>4.0944223939836988E-2</c:v>
                </c:pt>
                <c:pt idx="24">
                  <c:v>6.7371679133350515E-2</c:v>
                </c:pt>
                <c:pt idx="25">
                  <c:v>0.11879902342735438</c:v>
                </c:pt>
                <c:pt idx="26">
                  <c:v>0.1688745175758839</c:v>
                </c:pt>
                <c:pt idx="27">
                  <c:v>0.23662412086480855</c:v>
                </c:pt>
                <c:pt idx="28">
                  <c:v>0.29106148159716794</c:v>
                </c:pt>
                <c:pt idx="29">
                  <c:v>0.33295289479145063</c:v>
                </c:pt>
                <c:pt idx="30">
                  <c:v>0.35352286773794828</c:v>
                </c:pt>
                <c:pt idx="31">
                  <c:v>0.36733856490742145</c:v>
                </c:pt>
                <c:pt idx="32">
                  <c:v>0.38128834355828234</c:v>
                </c:pt>
                <c:pt idx="33">
                  <c:v>0.40602194437356465</c:v>
                </c:pt>
                <c:pt idx="34">
                  <c:v>0.44776876267748489</c:v>
                </c:pt>
                <c:pt idx="35">
                  <c:v>0.50115392333935382</c:v>
                </c:pt>
                <c:pt idx="36">
                  <c:v>0.51017350538881656</c:v>
                </c:pt>
                <c:pt idx="37">
                  <c:v>0.48746401708608045</c:v>
                </c:pt>
                <c:pt idx="38">
                  <c:v>0.45707656612529002</c:v>
                </c:pt>
                <c:pt idx="39">
                  <c:v>0.42292623330665191</c:v>
                </c:pt>
                <c:pt idx="40">
                  <c:v>0.39645161290322584</c:v>
                </c:pt>
                <c:pt idx="41">
                  <c:v>0.37152642640305111</c:v>
                </c:pt>
                <c:pt idx="42">
                  <c:v>0.3587899543378994</c:v>
                </c:pt>
                <c:pt idx="43">
                  <c:v>0.3531265238756145</c:v>
                </c:pt>
                <c:pt idx="44">
                  <c:v>0.35816862832185947</c:v>
                </c:pt>
                <c:pt idx="45">
                  <c:v>0.34888025842982118</c:v>
                </c:pt>
                <c:pt idx="46">
                  <c:v>0.32525394045534162</c:v>
                </c:pt>
                <c:pt idx="47">
                  <c:v>0.30563818054209446</c:v>
                </c:pt>
                <c:pt idx="48">
                  <c:v>0.29103593945018713</c:v>
                </c:pt>
                <c:pt idx="49">
                  <c:v>0.26918875050722613</c:v>
                </c:pt>
                <c:pt idx="50">
                  <c:v>0.24951004409603139</c:v>
                </c:pt>
                <c:pt idx="51">
                  <c:v>0.2199786830885837</c:v>
                </c:pt>
                <c:pt idx="52">
                  <c:v>0.19883344883344889</c:v>
                </c:pt>
                <c:pt idx="53">
                  <c:v>0.1846481271282634</c:v>
                </c:pt>
                <c:pt idx="54">
                  <c:v>0.17830238875353555</c:v>
                </c:pt>
                <c:pt idx="55">
                  <c:v>0.17353699442796544</c:v>
                </c:pt>
                <c:pt idx="56">
                  <c:v>0.16468183676250181</c:v>
                </c:pt>
                <c:pt idx="57">
                  <c:v>0.15601539165298828</c:v>
                </c:pt>
                <c:pt idx="58">
                  <c:v>0.14692356485886449</c:v>
                </c:pt>
                <c:pt idx="59">
                  <c:v>0.12942200378846058</c:v>
                </c:pt>
                <c:pt idx="60">
                  <c:v>0.12448873354651591</c:v>
                </c:pt>
                <c:pt idx="61">
                  <c:v>0.14674995696121584</c:v>
                </c:pt>
                <c:pt idx="62">
                  <c:v>0.16010685226938537</c:v>
                </c:pt>
                <c:pt idx="63">
                  <c:v>0.15713731010047072</c:v>
                </c:pt>
                <c:pt idx="64">
                  <c:v>0.15164506960836266</c:v>
                </c:pt>
                <c:pt idx="65">
                  <c:v>0.1486573885548661</c:v>
                </c:pt>
                <c:pt idx="66">
                  <c:v>0.15077478847799219</c:v>
                </c:pt>
                <c:pt idx="67">
                  <c:v>0.15654453972078519</c:v>
                </c:pt>
                <c:pt idx="68">
                  <c:v>0.16205718564275351</c:v>
                </c:pt>
                <c:pt idx="69">
                  <c:v>0.17297083401224356</c:v>
                </c:pt>
                <c:pt idx="70">
                  <c:v>0.17725544417559624</c:v>
                </c:pt>
                <c:pt idx="71">
                  <c:v>0.19514074611305032</c:v>
                </c:pt>
                <c:pt idx="72">
                  <c:v>0.19994268456671738</c:v>
                </c:pt>
                <c:pt idx="73">
                  <c:v>0.17416573732521234</c:v>
                </c:pt>
                <c:pt idx="74">
                  <c:v>0.15036863341572126</c:v>
                </c:pt>
                <c:pt idx="75">
                  <c:v>0.14372601245779237</c:v>
                </c:pt>
                <c:pt idx="76">
                  <c:v>0.14629606391433492</c:v>
                </c:pt>
                <c:pt idx="77">
                  <c:v>0.14649761224532365</c:v>
                </c:pt>
                <c:pt idx="78">
                  <c:v>0.14058240396530364</c:v>
                </c:pt>
                <c:pt idx="79">
                  <c:v>0.13351715686274512</c:v>
                </c:pt>
                <c:pt idx="80">
                  <c:v>0.12055009664948457</c:v>
                </c:pt>
                <c:pt idx="81">
                  <c:v>0.10924353071916171</c:v>
                </c:pt>
                <c:pt idx="82">
                  <c:v>0.10018204239826178</c:v>
                </c:pt>
                <c:pt idx="83">
                  <c:v>8.6835318212849844E-2</c:v>
                </c:pt>
                <c:pt idx="84">
                  <c:v>6.7808131096944724E-2</c:v>
                </c:pt>
                <c:pt idx="85">
                  <c:v>6.3014849586293886E-2</c:v>
                </c:pt>
                <c:pt idx="86">
                  <c:v>6.7303277935910621E-2</c:v>
                </c:pt>
                <c:pt idx="87">
                  <c:v>6.6233909120915424E-2</c:v>
                </c:pt>
                <c:pt idx="88">
                  <c:v>6.9769563392873435E-2</c:v>
                </c:pt>
                <c:pt idx="89">
                  <c:v>8.0213903743315607E-2</c:v>
                </c:pt>
                <c:pt idx="90">
                  <c:v>8.580947724844723E-2</c:v>
                </c:pt>
                <c:pt idx="91">
                  <c:v>8.5572193091518534E-2</c:v>
                </c:pt>
                <c:pt idx="92">
                  <c:v>8.1903290147526731E-2</c:v>
                </c:pt>
                <c:pt idx="93">
                  <c:v>8.5228187559260649E-2</c:v>
                </c:pt>
                <c:pt idx="94">
                  <c:v>8.7465527977938162E-2</c:v>
                </c:pt>
                <c:pt idx="95">
                  <c:v>8.9930379857269926E-2</c:v>
                </c:pt>
                <c:pt idx="96">
                  <c:v>7.5596999518271257E-2</c:v>
                </c:pt>
                <c:pt idx="97">
                  <c:v>5.740648464750242E-2</c:v>
                </c:pt>
                <c:pt idx="98">
                  <c:v>6.2990364762560036E-2</c:v>
                </c:pt>
                <c:pt idx="99">
                  <c:v>7.023698964675118E-2</c:v>
                </c:pt>
                <c:pt idx="100">
                  <c:v>6.9363668923643651E-2</c:v>
                </c:pt>
                <c:pt idx="101">
                  <c:v>5.8496665993129859E-2</c:v>
                </c:pt>
                <c:pt idx="102">
                  <c:v>4.6609745522462775E-2</c:v>
                </c:pt>
                <c:pt idx="103">
                  <c:v>5.1239916342993741E-2</c:v>
                </c:pt>
                <c:pt idx="104">
                  <c:v>5.6303874835987866E-2</c:v>
                </c:pt>
                <c:pt idx="105">
                  <c:v>5.6131616689470976E-2</c:v>
                </c:pt>
                <c:pt idx="106">
                  <c:v>5.26823841232964E-2</c:v>
                </c:pt>
                <c:pt idx="107">
                  <c:v>3.5667974065476615E-2</c:v>
                </c:pt>
                <c:pt idx="108">
                  <c:v>4.6338654467513507E-2</c:v>
                </c:pt>
                <c:pt idx="109">
                  <c:v>4.5531361715957175E-2</c:v>
                </c:pt>
                <c:pt idx="110">
                  <c:v>4.3233356533562084E-2</c:v>
                </c:pt>
                <c:pt idx="111">
                  <c:v>4.3933793990037051E-2</c:v>
                </c:pt>
                <c:pt idx="112">
                  <c:v>4.2376395534290401E-2</c:v>
                </c:pt>
                <c:pt idx="113">
                  <c:v>4.7787216442365832E-2</c:v>
                </c:pt>
                <c:pt idx="114">
                  <c:v>5.6053918834945149E-2</c:v>
                </c:pt>
                <c:pt idx="115">
                  <c:v>4.7573934599655754E-2</c:v>
                </c:pt>
                <c:pt idx="116">
                  <c:v>4.1541533671912934E-2</c:v>
                </c:pt>
                <c:pt idx="117">
                  <c:v>3.3605968844629075E-2</c:v>
                </c:pt>
                <c:pt idx="118">
                  <c:v>3.7674266797220968E-2</c:v>
                </c:pt>
                <c:pt idx="119">
                  <c:v>5.0670087953874621E-2</c:v>
                </c:pt>
                <c:pt idx="120">
                  <c:v>4.1488955132614747E-2</c:v>
                </c:pt>
                <c:pt idx="121">
                  <c:v>5.6541605794037997E-2</c:v>
                </c:pt>
                <c:pt idx="122">
                  <c:v>7.1681251163656645E-2</c:v>
                </c:pt>
                <c:pt idx="123">
                  <c:v>5.436857336370915E-2</c:v>
                </c:pt>
                <c:pt idx="124">
                  <c:v>4.9176063772816914E-2</c:v>
                </c:pt>
                <c:pt idx="125">
                  <c:v>4.3239304041538862E-2</c:v>
                </c:pt>
                <c:pt idx="126">
                  <c:v>4.3060396203925988E-2</c:v>
                </c:pt>
                <c:pt idx="127">
                  <c:v>4.0545021553673122E-2</c:v>
                </c:pt>
                <c:pt idx="128">
                  <c:v>4.8791533944233967E-2</c:v>
                </c:pt>
                <c:pt idx="129">
                  <c:v>5.3307962971352651E-2</c:v>
                </c:pt>
                <c:pt idx="130">
                  <c:v>5.5043810379689972E-2</c:v>
                </c:pt>
                <c:pt idx="131">
                  <c:v>5.4405555310353071E-2</c:v>
                </c:pt>
                <c:pt idx="132">
                  <c:v>5.5042639698219542E-2</c:v>
                </c:pt>
                <c:pt idx="133">
                  <c:v>5.4162989114445503E-2</c:v>
                </c:pt>
                <c:pt idx="134">
                  <c:v>3.907516794069954E-2</c:v>
                </c:pt>
                <c:pt idx="135">
                  <c:v>5.406155103947663E-2</c:v>
                </c:pt>
                <c:pt idx="136">
                  <c:v>5.5504513569876401E-2</c:v>
                </c:pt>
                <c:pt idx="137">
                  <c:v>4.726838781034437E-2</c:v>
                </c:pt>
                <c:pt idx="138">
                  <c:v>4.607061750538799E-2</c:v>
                </c:pt>
                <c:pt idx="139">
                  <c:v>6.288023639840068E-2</c:v>
                </c:pt>
                <c:pt idx="140">
                  <c:v>7.8246225152217352E-2</c:v>
                </c:pt>
                <c:pt idx="141">
                  <c:v>9.8567721401023656E-2</c:v>
                </c:pt>
                <c:pt idx="142">
                  <c:v>9.9957410562180549E-2</c:v>
                </c:pt>
                <c:pt idx="143">
                  <c:v>7.6127753980102852E-2</c:v>
                </c:pt>
                <c:pt idx="144">
                  <c:v>4.8066890190459066E-2</c:v>
                </c:pt>
                <c:pt idx="145">
                  <c:v>4.8393848901788994E-2</c:v>
                </c:pt>
                <c:pt idx="146">
                  <c:v>5.6067213777152292E-2</c:v>
                </c:pt>
                <c:pt idx="147">
                  <c:v>7.4627072397124516E-2</c:v>
                </c:pt>
                <c:pt idx="148">
                  <c:v>8.6256683753126007E-2</c:v>
                </c:pt>
                <c:pt idx="149">
                  <c:v>7.6054028515049721E-2</c:v>
                </c:pt>
                <c:pt idx="150">
                  <c:v>7.8541995077297644E-2</c:v>
                </c:pt>
                <c:pt idx="151">
                  <c:v>6.1517914332829049E-2</c:v>
                </c:pt>
                <c:pt idx="152">
                  <c:v>4.1984274252759857E-2</c:v>
                </c:pt>
                <c:pt idx="153">
                  <c:v>1.3155147212361662E-2</c:v>
                </c:pt>
                <c:pt idx="154">
                  <c:v>-5.8853138188716958E-3</c:v>
                </c:pt>
                <c:pt idx="155">
                  <c:v>1.8424635332252803E-2</c:v>
                </c:pt>
                <c:pt idx="156">
                  <c:v>5.9707436217378618E-2</c:v>
                </c:pt>
                <c:pt idx="157">
                  <c:v>6.0495141754292714E-2</c:v>
                </c:pt>
                <c:pt idx="158">
                  <c:v>3.7772940167557278E-2</c:v>
                </c:pt>
                <c:pt idx="159">
                  <c:v>1.3378529908360859E-2</c:v>
                </c:pt>
                <c:pt idx="160">
                  <c:v>7.5934876621723824E-3</c:v>
                </c:pt>
                <c:pt idx="161">
                  <c:v>1.7395234712985097E-2</c:v>
                </c:pt>
                <c:pt idx="162">
                  <c:v>1.2487499679479042E-2</c:v>
                </c:pt>
                <c:pt idx="163">
                  <c:v>2.6691145318457954E-2</c:v>
                </c:pt>
                <c:pt idx="164">
                  <c:v>5.8318599943628646E-2</c:v>
                </c:pt>
                <c:pt idx="165">
                  <c:v>7.5677555647155836E-2</c:v>
                </c:pt>
                <c:pt idx="166">
                  <c:v>7.135345666991233E-2</c:v>
                </c:pt>
                <c:pt idx="167">
                  <c:v>7.1932370840017246E-2</c:v>
                </c:pt>
                <c:pt idx="168">
                  <c:v>6.5963523399138246E-2</c:v>
                </c:pt>
                <c:pt idx="169">
                  <c:v>6.7072481957954233E-2</c:v>
                </c:pt>
                <c:pt idx="170">
                  <c:v>8.3818556281624268E-2</c:v>
                </c:pt>
                <c:pt idx="171">
                  <c:v>8.9411764705882302E-2</c:v>
                </c:pt>
                <c:pt idx="172">
                  <c:v>5.5505762651955948E-2</c:v>
                </c:pt>
                <c:pt idx="173">
                  <c:v>5.1991571678809745E-2</c:v>
                </c:pt>
                <c:pt idx="174">
                  <c:v>6.065440915767617E-2</c:v>
                </c:pt>
                <c:pt idx="175">
                  <c:v>5.4620482681005278E-2</c:v>
                </c:pt>
                <c:pt idx="176">
                  <c:v>4.075975110766783E-2</c:v>
                </c:pt>
                <c:pt idx="177">
                  <c:v>2.9207132336211306E-2</c:v>
                </c:pt>
                <c:pt idx="178">
                  <c:v>4.7091043491959583E-2</c:v>
                </c:pt>
                <c:pt idx="179">
                  <c:v>4.1569670768207612E-2</c:v>
                </c:pt>
                <c:pt idx="180">
                  <c:v>3.2480199299631085E-2</c:v>
                </c:pt>
                <c:pt idx="181">
                  <c:v>2.2547901057410558E-2</c:v>
                </c:pt>
                <c:pt idx="182">
                  <c:v>3.1471771592122222E-2</c:v>
                </c:pt>
                <c:pt idx="183">
                  <c:v>3.9670772284163158E-2</c:v>
                </c:pt>
                <c:pt idx="184">
                  <c:v>6.8397636759394365E-2</c:v>
                </c:pt>
                <c:pt idx="185">
                  <c:v>8.3218707015130677E-2</c:v>
                </c:pt>
                <c:pt idx="186">
                  <c:v>8.4023781667104336E-2</c:v>
                </c:pt>
                <c:pt idx="187">
                  <c:v>8.5358912945528775E-2</c:v>
                </c:pt>
                <c:pt idx="188">
                  <c:v>7.4697870261593691E-2</c:v>
                </c:pt>
                <c:pt idx="189">
                  <c:v>8.2610010937099965E-2</c:v>
                </c:pt>
                <c:pt idx="190">
                  <c:v>9.5189047183677156E-2</c:v>
                </c:pt>
                <c:pt idx="191">
                  <c:v>9.5238095238095122E-2</c:v>
                </c:pt>
                <c:pt idx="192">
                  <c:v>9.0516947030570671E-2</c:v>
                </c:pt>
                <c:pt idx="193">
                  <c:v>9.7462501150271441E-2</c:v>
                </c:pt>
                <c:pt idx="194">
                  <c:v>0.10000682329929256</c:v>
                </c:pt>
                <c:pt idx="195">
                  <c:v>0.10218633847259495</c:v>
                </c:pt>
                <c:pt idx="196">
                  <c:v>0.10047798685816001</c:v>
                </c:pt>
                <c:pt idx="197">
                  <c:v>9.6084656084655995E-2</c:v>
                </c:pt>
                <c:pt idx="198">
                  <c:v>8.7191629955946981E-2</c:v>
                </c:pt>
                <c:pt idx="199">
                  <c:v>8.5364388170903638E-2</c:v>
                </c:pt>
                <c:pt idx="200">
                  <c:v>9.2158666594512662E-2</c:v>
                </c:pt>
                <c:pt idx="201">
                  <c:v>7.677922747888144E-2</c:v>
                </c:pt>
                <c:pt idx="202">
                  <c:v>5.268830839462324E-2</c:v>
                </c:pt>
                <c:pt idx="203">
                  <c:v>3.9730134932533634E-2</c:v>
                </c:pt>
                <c:pt idx="204">
                  <c:v>5.7965871731983531E-2</c:v>
                </c:pt>
                <c:pt idx="205">
                  <c:v>6.9469337274261411E-2</c:v>
                </c:pt>
                <c:pt idx="206">
                  <c:v>8.10313456289804E-2</c:v>
                </c:pt>
                <c:pt idx="207">
                  <c:v>5.658512730125409E-2</c:v>
                </c:pt>
                <c:pt idx="208">
                  <c:v>3.197062323897093E-2</c:v>
                </c:pt>
                <c:pt idx="209">
                  <c:v>1.6849422261968838E-2</c:v>
                </c:pt>
                <c:pt idx="210">
                  <c:v>1.6055998460244858E-2</c:v>
                </c:pt>
                <c:pt idx="211">
                  <c:v>1.3990800293907535E-2</c:v>
                </c:pt>
                <c:pt idx="212">
                  <c:v>5.7675156079675105E-3</c:v>
                </c:pt>
                <c:pt idx="213">
                  <c:v>2.2776724223974476E-2</c:v>
                </c:pt>
                <c:pt idx="214">
                  <c:v>3.5726475135015701E-2</c:v>
                </c:pt>
                <c:pt idx="215">
                  <c:v>4.3348954578226406E-2</c:v>
                </c:pt>
                <c:pt idx="216">
                  <c:v>3.4803539543647455E-2</c:v>
                </c:pt>
                <c:pt idx="217">
                  <c:v>3.1557180238540816E-2</c:v>
                </c:pt>
                <c:pt idx="218">
                  <c:v>9.5633379875170732E-6</c:v>
                </c:pt>
                <c:pt idx="219">
                  <c:v>2.691235885716492E-2</c:v>
                </c:pt>
                <c:pt idx="220">
                  <c:v>3.3375389346686157E-2</c:v>
                </c:pt>
                <c:pt idx="221">
                  <c:v>3.5249202970247362E-2</c:v>
                </c:pt>
                <c:pt idx="222">
                  <c:v>4.3129748160555037E-2</c:v>
                </c:pt>
                <c:pt idx="223">
                  <c:v>4.2544743451027989E-2</c:v>
                </c:pt>
                <c:pt idx="224">
                  <c:v>4.2495960272730837E-2</c:v>
                </c:pt>
                <c:pt idx="225">
                  <c:v>3.8088453431181168E-2</c:v>
                </c:pt>
                <c:pt idx="226">
                  <c:v>3.9660001744574958E-2</c:v>
                </c:pt>
                <c:pt idx="227">
                  <c:v>4.8957223613870449E-2</c:v>
                </c:pt>
                <c:pt idx="228">
                  <c:v>5.6817640161300975E-2</c:v>
                </c:pt>
                <c:pt idx="229">
                  <c:v>4.8994366170421078E-2</c:v>
                </c:pt>
                <c:pt idx="230">
                  <c:v>5.8039343196228055E-2</c:v>
                </c:pt>
                <c:pt idx="231">
                  <c:v>3.8160341039268131E-2</c:v>
                </c:pt>
                <c:pt idx="232">
                  <c:v>5.7650851790381097E-2</c:v>
                </c:pt>
                <c:pt idx="233">
                  <c:v>8.5851369876238204E-2</c:v>
                </c:pt>
                <c:pt idx="234">
                  <c:v>9.1973467905340778E-2</c:v>
                </c:pt>
                <c:pt idx="235">
                  <c:v>9.2319117941100926E-2</c:v>
                </c:pt>
                <c:pt idx="236">
                  <c:v>0.10293464392041973</c:v>
                </c:pt>
                <c:pt idx="237">
                  <c:v>0.10021151586368959</c:v>
                </c:pt>
                <c:pt idx="238">
                  <c:v>9.0920955728122754E-2</c:v>
                </c:pt>
                <c:pt idx="239">
                  <c:v>7.7826779146156211E-2</c:v>
                </c:pt>
                <c:pt idx="240">
                  <c:v>6.5291321251702783E-2</c:v>
                </c:pt>
                <c:pt idx="241">
                  <c:v>6.8958646548444857E-2</c:v>
                </c:pt>
                <c:pt idx="242">
                  <c:v>8.0859756318015785E-2</c:v>
                </c:pt>
                <c:pt idx="243">
                  <c:v>8.4522711238942838E-2</c:v>
                </c:pt>
                <c:pt idx="244">
                  <c:v>8.2520156562832625E-2</c:v>
                </c:pt>
                <c:pt idx="245">
                  <c:v>6.1842655073391484E-2</c:v>
                </c:pt>
                <c:pt idx="246">
                  <c:v>4.0918679048761009E-2</c:v>
                </c:pt>
                <c:pt idx="247">
                  <c:v>4.4263138167586202E-2</c:v>
                </c:pt>
                <c:pt idx="248">
                  <c:v>3.2117638993624409E-2</c:v>
                </c:pt>
                <c:pt idx="249">
                  <c:v>2.9162216430982379E-2</c:v>
                </c:pt>
                <c:pt idx="250">
                  <c:v>4.3923364837380907E-2</c:v>
                </c:pt>
                <c:pt idx="251">
                  <c:v>4.8607809847198702E-2</c:v>
                </c:pt>
                <c:pt idx="252">
                  <c:v>5.6319065159405657E-2</c:v>
                </c:pt>
                <c:pt idx="253">
                  <c:v>6.0248415630189456E-2</c:v>
                </c:pt>
                <c:pt idx="254">
                  <c:v>5.2683514241273821E-2</c:v>
                </c:pt>
                <c:pt idx="255">
                  <c:v>3.7987773858073393E-2</c:v>
                </c:pt>
                <c:pt idx="256">
                  <c:v>3.4824046920820972E-2</c:v>
                </c:pt>
                <c:pt idx="257">
                  <c:v>4.2282413028006838E-2</c:v>
                </c:pt>
                <c:pt idx="258">
                  <c:v>5.3999966365639196E-2</c:v>
                </c:pt>
                <c:pt idx="259">
                  <c:v>5.5216567474395184E-2</c:v>
                </c:pt>
                <c:pt idx="260">
                  <c:v>6.0467935306034226E-2</c:v>
                </c:pt>
                <c:pt idx="261">
                  <c:v>6.6186238044633416E-2</c:v>
                </c:pt>
                <c:pt idx="262">
                  <c:v>5.7530164863050848E-2</c:v>
                </c:pt>
                <c:pt idx="263">
                  <c:v>5.99873710797727E-2</c:v>
                </c:pt>
                <c:pt idx="264">
                  <c:v>3.995318487165922E-2</c:v>
                </c:pt>
                <c:pt idx="265">
                  <c:v>3.0222392699318368E-2</c:v>
                </c:pt>
                <c:pt idx="266">
                  <c:v>3.4222525857549257E-2</c:v>
                </c:pt>
                <c:pt idx="267">
                  <c:v>4.8488695344764077E-2</c:v>
                </c:pt>
                <c:pt idx="268">
                  <c:v>4.4085917624706372E-2</c:v>
                </c:pt>
                <c:pt idx="269">
                  <c:v>4.3828573723742048E-2</c:v>
                </c:pt>
                <c:pt idx="270">
                  <c:v>4.2162619267957835E-2</c:v>
                </c:pt>
                <c:pt idx="271">
                  <c:v>3.7281673205923127E-2</c:v>
                </c:pt>
                <c:pt idx="272">
                  <c:v>3.3015728859207671E-2</c:v>
                </c:pt>
                <c:pt idx="273">
                  <c:v>3.0555988163837311E-2</c:v>
                </c:pt>
                <c:pt idx="274">
                  <c:v>2.5582475423794326E-2</c:v>
                </c:pt>
                <c:pt idx="275">
                  <c:v>2.4363047595772125E-2</c:v>
                </c:pt>
                <c:pt idx="276">
                  <c:v>4.9310105603946663E-2</c:v>
                </c:pt>
                <c:pt idx="277">
                  <c:v>6.3752220351998456E-2</c:v>
                </c:pt>
                <c:pt idx="278">
                  <c:v>5.0871802749827166E-2</c:v>
                </c:pt>
                <c:pt idx="279">
                  <c:v>4.6514479260059582E-2</c:v>
                </c:pt>
                <c:pt idx="280">
                  <c:v>4.9248966750971457E-2</c:v>
                </c:pt>
                <c:pt idx="281">
                  <c:v>3.9641067869263802E-2</c:v>
                </c:pt>
                <c:pt idx="282">
                  <c:v>3.2518582593984657E-2</c:v>
                </c:pt>
                <c:pt idx="283">
                  <c:v>3.046618215650243E-2</c:v>
                </c:pt>
                <c:pt idx="284">
                  <c:v>4.2707512277936122E-2</c:v>
                </c:pt>
                <c:pt idx="285">
                  <c:v>4.1633923713957577E-2</c:v>
                </c:pt>
                <c:pt idx="286">
                  <c:v>4.5835691912902377E-2</c:v>
                </c:pt>
                <c:pt idx="287">
                  <c:v>4.4413461968596746E-2</c:v>
                </c:pt>
                <c:pt idx="288">
                  <c:v>3.1771801332579175E-2</c:v>
                </c:pt>
                <c:pt idx="289">
                  <c:v>2.2101502114627358E-2</c:v>
                </c:pt>
                <c:pt idx="290">
                  <c:v>3.4112255414324499E-2</c:v>
                </c:pt>
                <c:pt idx="291">
                  <c:v>4.6145847825609376E-2</c:v>
                </c:pt>
                <c:pt idx="292">
                  <c:v>5.7475656806907915E-2</c:v>
                </c:pt>
                <c:pt idx="293">
                  <c:v>7.3231575518905467E-2</c:v>
                </c:pt>
                <c:pt idx="294">
                  <c:v>9.1035801929107762E-2</c:v>
                </c:pt>
                <c:pt idx="295">
                  <c:v>0.107123827003345</c:v>
                </c:pt>
                <c:pt idx="296">
                  <c:v>9.3778847062415016E-2</c:v>
                </c:pt>
                <c:pt idx="297">
                  <c:v>8.1629840265788456E-2</c:v>
                </c:pt>
                <c:pt idx="298">
                  <c:v>8.1757692973846829E-2</c:v>
                </c:pt>
                <c:pt idx="299">
                  <c:v>8.0523689526923459E-2</c:v>
                </c:pt>
                <c:pt idx="300">
                  <c:v>7.8596246404465608E-2</c:v>
                </c:pt>
                <c:pt idx="301">
                  <c:v>7.0756433213717607E-2</c:v>
                </c:pt>
                <c:pt idx="302">
                  <c:v>7.0243143907266159E-2</c:v>
                </c:pt>
                <c:pt idx="303">
                  <c:v>6.0083013109911709E-2</c:v>
                </c:pt>
                <c:pt idx="304">
                  <c:v>4.5421693445266031E-2</c:v>
                </c:pt>
                <c:pt idx="305">
                  <c:v>3.8797116943132037E-2</c:v>
                </c:pt>
                <c:pt idx="306">
                  <c:v>3.3867898885566738E-2</c:v>
                </c:pt>
                <c:pt idx="307">
                  <c:v>3.2139252267729068E-2</c:v>
                </c:pt>
                <c:pt idx="308">
                  <c:v>2.844877426386061E-2</c:v>
                </c:pt>
                <c:pt idx="309">
                  <c:v>3.4927937655509167E-2</c:v>
                </c:pt>
                <c:pt idx="310">
                  <c:v>4.2509189643555212E-2</c:v>
                </c:pt>
                <c:pt idx="311">
                  <c:v>4.8446449925014567E-2</c:v>
                </c:pt>
                <c:pt idx="312">
                  <c:v>5.6630426890046159E-2</c:v>
                </c:pt>
                <c:pt idx="313">
                  <c:v>5.7865666371286206E-2</c:v>
                </c:pt>
                <c:pt idx="314">
                  <c:v>5.4029243550964834E-2</c:v>
                </c:pt>
                <c:pt idx="315">
                  <c:v>5.9886565469155384E-2</c:v>
                </c:pt>
                <c:pt idx="316">
                  <c:v>6.256647521803882E-2</c:v>
                </c:pt>
                <c:pt idx="317">
                  <c:v>5.5195538144877654E-2</c:v>
                </c:pt>
                <c:pt idx="318">
                  <c:v>5.7044641918182704E-2</c:v>
                </c:pt>
                <c:pt idx="319">
                  <c:v>3.7660209705518533E-2</c:v>
                </c:pt>
                <c:pt idx="320">
                  <c:v>3.5441516651374405E-2</c:v>
                </c:pt>
                <c:pt idx="321">
                  <c:v>3.9613777014548157E-2</c:v>
                </c:pt>
                <c:pt idx="322">
                  <c:v>3.5202119422278244E-2</c:v>
                </c:pt>
                <c:pt idx="323">
                  <c:v>3.1758834501184552E-2</c:v>
                </c:pt>
                <c:pt idx="324">
                  <c:v>3.3291684887861495E-2</c:v>
                </c:pt>
                <c:pt idx="325">
                  <c:v>4.7589655737085401E-2</c:v>
                </c:pt>
                <c:pt idx="326">
                  <c:v>5.0664477847605527E-2</c:v>
                </c:pt>
                <c:pt idx="327">
                  <c:v>4.5139948792384921E-2</c:v>
                </c:pt>
                <c:pt idx="328">
                  <c:v>5.6842921848802463E-2</c:v>
                </c:pt>
                <c:pt idx="329">
                  <c:v>5.6536813425369425E-2</c:v>
                </c:pt>
                <c:pt idx="330">
                  <c:v>4.9955541185029428E-2</c:v>
                </c:pt>
                <c:pt idx="331">
                  <c:v>6.245084944639312E-2</c:v>
                </c:pt>
                <c:pt idx="332">
                  <c:v>6.9168221557969867E-2</c:v>
                </c:pt>
                <c:pt idx="333">
                  <c:v>7.4856010172787757E-2</c:v>
                </c:pt>
                <c:pt idx="334">
                  <c:v>6.3856091982444241E-2</c:v>
                </c:pt>
                <c:pt idx="335">
                  <c:v>4.6739873943421273E-2</c:v>
                </c:pt>
                <c:pt idx="336">
                  <c:v>4.3331579997460734E-2</c:v>
                </c:pt>
                <c:pt idx="337">
                  <c:v>3.942764384055808E-2</c:v>
                </c:pt>
                <c:pt idx="338">
                  <c:v>3.8787011360586821E-2</c:v>
                </c:pt>
                <c:pt idx="339">
                  <c:v>4.8817123544874219E-2</c:v>
                </c:pt>
                <c:pt idx="340">
                  <c:v>5.3087077487716794E-2</c:v>
                </c:pt>
                <c:pt idx="341">
                  <c:v>6.8084903637706473E-2</c:v>
                </c:pt>
                <c:pt idx="342">
                  <c:v>7.1966219937580345E-2</c:v>
                </c:pt>
                <c:pt idx="343">
                  <c:v>7.4171111685504165E-2</c:v>
                </c:pt>
                <c:pt idx="344">
                  <c:v>7.8187835242892412E-2</c:v>
                </c:pt>
                <c:pt idx="345">
                  <c:v>7.3255739777426054E-2</c:v>
                </c:pt>
                <c:pt idx="346">
                  <c:v>9.1830331202789051E-2</c:v>
                </c:pt>
                <c:pt idx="347">
                  <c:v>0.1095577895897637</c:v>
                </c:pt>
                <c:pt idx="348">
                  <c:v>0.11863287090156804</c:v>
                </c:pt>
                <c:pt idx="349">
                  <c:v>0.12804821618620132</c:v>
                </c:pt>
                <c:pt idx="350">
                  <c:v>0.13357904345280125</c:v>
                </c:pt>
                <c:pt idx="351">
                  <c:v>0.1244323961832019</c:v>
                </c:pt>
                <c:pt idx="352">
                  <c:v>0.11437452922461189</c:v>
                </c:pt>
                <c:pt idx="353">
                  <c:v>0.12188580350172851</c:v>
                </c:pt>
                <c:pt idx="354">
                  <c:v>0.12861238943919928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B-4278-B915-22E9F6B89FB1}"/>
            </c:ext>
          </c:extLst>
        </c:ser>
        <c:ser>
          <c:idx val="2"/>
          <c:order val="2"/>
          <c:tx>
            <c:strRef>
              <c:f>'Variaciones porcentuales'!$O$6</c:f>
              <c:strCache>
                <c:ptCount val="1"/>
                <c:pt idx="0">
                  <c:v>INPC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porcentuales'!$O$20:$O$374</c:f>
              <c:numCache>
                <c:formatCode>0.0%</c:formatCode>
                <c:ptCount val="355"/>
                <c:pt idx="0">
                  <c:v>0.11318977302541899</c:v>
                </c:pt>
                <c:pt idx="1">
                  <c:v>0.1091434166319154</c:v>
                </c:pt>
                <c:pt idx="2">
                  <c:v>0.10436819616289261</c:v>
                </c:pt>
                <c:pt idx="3">
                  <c:v>0.10092262467519308</c:v>
                </c:pt>
                <c:pt idx="4">
                  <c:v>9.9963294343765385E-2</c:v>
                </c:pt>
                <c:pt idx="5">
                  <c:v>9.8696368861748596E-2</c:v>
                </c:pt>
                <c:pt idx="6">
                  <c:v>9.7049313887336286E-2</c:v>
                </c:pt>
                <c:pt idx="7">
                  <c:v>9.6186704391349798E-2</c:v>
                </c:pt>
                <c:pt idx="8">
                  <c:v>9.4782122906774902E-2</c:v>
                </c:pt>
                <c:pt idx="9">
                  <c:v>9.1400764243673827E-2</c:v>
                </c:pt>
                <c:pt idx="10">
                  <c:v>8.7181697791675505E-2</c:v>
                </c:pt>
                <c:pt idx="11">
                  <c:v>8.0091845063606559E-2</c:v>
                </c:pt>
                <c:pt idx="12">
                  <c:v>7.4981216029622377E-2</c:v>
                </c:pt>
                <c:pt idx="13">
                  <c:v>7.1753724215329884E-2</c:v>
                </c:pt>
                <c:pt idx="14">
                  <c:v>7.102279109892673E-2</c:v>
                </c:pt>
                <c:pt idx="15">
                  <c:v>7.009725927074606E-2</c:v>
                </c:pt>
                <c:pt idx="16">
                  <c:v>6.9155979737511641E-2</c:v>
                </c:pt>
                <c:pt idx="17">
                  <c:v>6.8512725635702987E-2</c:v>
                </c:pt>
                <c:pt idx="18">
                  <c:v>6.811858147655192E-2</c:v>
                </c:pt>
                <c:pt idx="19">
                  <c:v>6.7384032720545717E-2</c:v>
                </c:pt>
                <c:pt idx="20">
                  <c:v>6.7072271945252782E-2</c:v>
                </c:pt>
                <c:pt idx="21">
                  <c:v>6.8304878019699089E-2</c:v>
                </c:pt>
                <c:pt idx="22">
                  <c:v>6.9299573951419058E-2</c:v>
                </c:pt>
                <c:pt idx="23">
                  <c:v>7.0515466296074525E-2</c:v>
                </c:pt>
                <c:pt idx="24">
                  <c:v>0.10226362844871817</c:v>
                </c:pt>
                <c:pt idx="25">
                  <c:v>0.14310123614556725</c:v>
                </c:pt>
                <c:pt idx="26">
                  <c:v>0.20429590760708161</c:v>
                </c:pt>
                <c:pt idx="27">
                  <c:v>0.29392135045498913</c:v>
                </c:pt>
                <c:pt idx="28">
                  <c:v>0.34152026888470743</c:v>
                </c:pt>
                <c:pt idx="29">
                  <c:v>0.37720544423420055</c:v>
                </c:pt>
                <c:pt idx="30">
                  <c:v>0.39907637333242119</c:v>
                </c:pt>
                <c:pt idx="31">
                  <c:v>0.41568457466753506</c:v>
                </c:pt>
                <c:pt idx="32">
                  <c:v>0.43476427010655261</c:v>
                </c:pt>
                <c:pt idx="33">
                  <c:v>0.45663870772196313</c:v>
                </c:pt>
                <c:pt idx="34">
                  <c:v>0.48462033012450934</c:v>
                </c:pt>
                <c:pt idx="35">
                  <c:v>0.51966102306946582</c:v>
                </c:pt>
                <c:pt idx="36">
                  <c:v>0.51718589454856634</c:v>
                </c:pt>
                <c:pt idx="37">
                  <c:v>0.48946895775004018</c:v>
                </c:pt>
                <c:pt idx="38">
                  <c:v>0.43751479655805681</c:v>
                </c:pt>
                <c:pt idx="39">
                  <c:v>0.36927137152251155</c:v>
                </c:pt>
                <c:pt idx="40">
                  <c:v>0.33829465749210419</c:v>
                </c:pt>
                <c:pt idx="41">
                  <c:v>0.31824904743507543</c:v>
                </c:pt>
                <c:pt idx="42">
                  <c:v>0.31027711724884122</c:v>
                </c:pt>
                <c:pt idx="43">
                  <c:v>0.30602927531254309</c:v>
                </c:pt>
                <c:pt idx="44">
                  <c:v>0.30001995628892253</c:v>
                </c:pt>
                <c:pt idx="45">
                  <c:v>0.28970985859374365</c:v>
                </c:pt>
                <c:pt idx="46">
                  <c:v>0.27774341278100345</c:v>
                </c:pt>
                <c:pt idx="47">
                  <c:v>0.27704808349683985</c:v>
                </c:pt>
                <c:pt idx="48">
                  <c:v>0.26443194946199422</c:v>
                </c:pt>
                <c:pt idx="49">
                  <c:v>0.25635707840408473</c:v>
                </c:pt>
                <c:pt idx="50">
                  <c:v>0.24459449926302756</c:v>
                </c:pt>
                <c:pt idx="51">
                  <c:v>0.22326632168910421</c:v>
                </c:pt>
                <c:pt idx="52">
                  <c:v>0.21233261425640237</c:v>
                </c:pt>
                <c:pt idx="53">
                  <c:v>0.20349193904607854</c:v>
                </c:pt>
                <c:pt idx="54">
                  <c:v>0.19696135739806553</c:v>
                </c:pt>
                <c:pt idx="55">
                  <c:v>0.19176409838151498</c:v>
                </c:pt>
                <c:pt idx="56">
                  <c:v>0.18761877046668252</c:v>
                </c:pt>
                <c:pt idx="57">
                  <c:v>0.18235192642469711</c:v>
                </c:pt>
                <c:pt idx="58">
                  <c:v>0.17773508919851944</c:v>
                </c:pt>
                <c:pt idx="59">
                  <c:v>0.15718506096947116</c:v>
                </c:pt>
                <c:pt idx="60">
                  <c:v>0.15271892225328543</c:v>
                </c:pt>
                <c:pt idx="61">
                  <c:v>0.15351563432508519</c:v>
                </c:pt>
                <c:pt idx="62">
                  <c:v>0.1526824703782983</c:v>
                </c:pt>
                <c:pt idx="63">
                  <c:v>0.15103187741079105</c:v>
                </c:pt>
                <c:pt idx="64">
                  <c:v>0.149707645798004</c:v>
                </c:pt>
                <c:pt idx="65">
                  <c:v>0.15306614490227233</c:v>
                </c:pt>
                <c:pt idx="66">
                  <c:v>0.15412982717087753</c:v>
                </c:pt>
                <c:pt idx="67">
                  <c:v>0.15495557302520013</c:v>
                </c:pt>
                <c:pt idx="68">
                  <c:v>0.15924923891319409</c:v>
                </c:pt>
                <c:pt idx="69">
                  <c:v>0.16653843421794789</c:v>
                </c:pt>
                <c:pt idx="70">
                  <c:v>0.17406267221905036</c:v>
                </c:pt>
                <c:pt idx="71">
                  <c:v>0.18609144141014689</c:v>
                </c:pt>
                <c:pt idx="72">
                  <c:v>0.19014999999999915</c:v>
                </c:pt>
                <c:pt idx="73">
                  <c:v>0.18539151057197656</c:v>
                </c:pt>
                <c:pt idx="74">
                  <c:v>0.18255208012286772</c:v>
                </c:pt>
                <c:pt idx="75">
                  <c:v>0.18234254714952858</c:v>
                </c:pt>
                <c:pt idx="76">
                  <c:v>0.18005528994738618</c:v>
                </c:pt>
                <c:pt idx="77">
                  <c:v>0.17393330381962491</c:v>
                </c:pt>
                <c:pt idx="78">
                  <c:v>0.17040631168805853</c:v>
                </c:pt>
                <c:pt idx="79">
                  <c:v>0.16578689275902492</c:v>
                </c:pt>
                <c:pt idx="80">
                  <c:v>0.15826566390313057</c:v>
                </c:pt>
                <c:pt idx="81">
                  <c:v>0.14913481043910393</c:v>
                </c:pt>
                <c:pt idx="82">
                  <c:v>0.13917992304083548</c:v>
                </c:pt>
                <c:pt idx="83">
                  <c:v>0.12318661431173572</c:v>
                </c:pt>
                <c:pt idx="84">
                  <c:v>0.11023190408330819</c:v>
                </c:pt>
                <c:pt idx="85">
                  <c:v>0.10522687589352531</c:v>
                </c:pt>
                <c:pt idx="86">
                  <c:v>0.10112402406321408</c:v>
                </c:pt>
                <c:pt idx="87">
                  <c:v>9.7318560531049592E-2</c:v>
                </c:pt>
                <c:pt idx="88">
                  <c:v>9.4834475190141987E-2</c:v>
                </c:pt>
                <c:pt idx="89">
                  <c:v>9.4130619171414853E-2</c:v>
                </c:pt>
                <c:pt idx="90">
                  <c:v>9.1186998204431324E-2</c:v>
                </c:pt>
                <c:pt idx="91">
                  <c:v>9.1041934868830943E-2</c:v>
                </c:pt>
                <c:pt idx="92">
                  <c:v>8.8494312099102856E-2</c:v>
                </c:pt>
                <c:pt idx="93">
                  <c:v>8.9091862691409673E-2</c:v>
                </c:pt>
                <c:pt idx="94">
                  <c:v>8.8721779884984642E-2</c:v>
                </c:pt>
                <c:pt idx="95">
                  <c:v>8.9593064787205412E-2</c:v>
                </c:pt>
                <c:pt idx="96">
                  <c:v>8.1116821614819701E-2</c:v>
                </c:pt>
                <c:pt idx="97">
                  <c:v>7.0902090934019668E-2</c:v>
                </c:pt>
                <c:pt idx="98">
                  <c:v>7.1745461971640889E-2</c:v>
                </c:pt>
                <c:pt idx="99">
                  <c:v>7.1057789319339149E-2</c:v>
                </c:pt>
                <c:pt idx="100">
                  <c:v>6.9517398832374733E-2</c:v>
                </c:pt>
                <c:pt idx="101">
                  <c:v>6.5734352456395806E-2</c:v>
                </c:pt>
                <c:pt idx="102">
                  <c:v>5.883497600022447E-2</c:v>
                </c:pt>
                <c:pt idx="103">
                  <c:v>5.9287566236562395E-2</c:v>
                </c:pt>
                <c:pt idx="104">
                  <c:v>6.1394894915875575E-2</c:v>
                </c:pt>
                <c:pt idx="105">
                  <c:v>5.8900317436195948E-2</c:v>
                </c:pt>
                <c:pt idx="106">
                  <c:v>5.3878333050207505E-2</c:v>
                </c:pt>
                <c:pt idx="107">
                  <c:v>4.4034985590447162E-2</c:v>
                </c:pt>
                <c:pt idx="108">
                  <c:v>4.7863571113847536E-2</c:v>
                </c:pt>
                <c:pt idx="109">
                  <c:v>4.7883443052657571E-2</c:v>
                </c:pt>
                <c:pt idx="110">
                  <c:v>4.661247248865541E-2</c:v>
                </c:pt>
                <c:pt idx="111">
                  <c:v>4.704792186214557E-2</c:v>
                </c:pt>
                <c:pt idx="112">
                  <c:v>4.676813958817938E-2</c:v>
                </c:pt>
                <c:pt idx="113">
                  <c:v>4.9389864237010306E-2</c:v>
                </c:pt>
                <c:pt idx="114">
                  <c:v>5.5143872764202406E-2</c:v>
                </c:pt>
                <c:pt idx="115">
                  <c:v>5.2917544722444143E-2</c:v>
                </c:pt>
                <c:pt idx="116">
                  <c:v>4.9481152262104144E-2</c:v>
                </c:pt>
                <c:pt idx="117">
                  <c:v>4.9364119033464826E-2</c:v>
                </c:pt>
                <c:pt idx="118">
                  <c:v>5.3881075134158074E-2</c:v>
                </c:pt>
                <c:pt idx="119">
                  <c:v>5.7004794045939056E-2</c:v>
                </c:pt>
                <c:pt idx="120">
                  <c:v>5.1570615398201847E-2</c:v>
                </c:pt>
                <c:pt idx="121">
                  <c:v>5.5169977327781394E-2</c:v>
                </c:pt>
                <c:pt idx="122">
                  <c:v>5.6426710948942249E-2</c:v>
                </c:pt>
                <c:pt idx="123">
                  <c:v>5.248111921111942E-2</c:v>
                </c:pt>
                <c:pt idx="124">
                  <c:v>4.6962984243435812E-2</c:v>
                </c:pt>
                <c:pt idx="125">
                  <c:v>4.2743734144660372E-2</c:v>
                </c:pt>
                <c:pt idx="126">
                  <c:v>4.1265817731814369E-2</c:v>
                </c:pt>
                <c:pt idx="127">
                  <c:v>4.0433464234222782E-2</c:v>
                </c:pt>
                <c:pt idx="128">
                  <c:v>4.0369601739301153E-2</c:v>
                </c:pt>
                <c:pt idx="129">
                  <c:v>3.9602109488768189E-2</c:v>
                </c:pt>
                <c:pt idx="130">
                  <c:v>3.9821195026250367E-2</c:v>
                </c:pt>
                <c:pt idx="131">
                  <c:v>3.9765218067331132E-2</c:v>
                </c:pt>
                <c:pt idx="132">
                  <c:v>4.2015098722411937E-2</c:v>
                </c:pt>
                <c:pt idx="133">
                  <c:v>4.5344426534889237E-2</c:v>
                </c:pt>
                <c:pt idx="134">
                  <c:v>4.2307286521341192E-2</c:v>
                </c:pt>
                <c:pt idx="135">
                  <c:v>4.2101130803645859E-2</c:v>
                </c:pt>
                <c:pt idx="136">
                  <c:v>4.2852202647388316E-2</c:v>
                </c:pt>
                <c:pt idx="137">
                  <c:v>4.3661458133364528E-2</c:v>
                </c:pt>
                <c:pt idx="138">
                  <c:v>4.4882546315389238E-2</c:v>
                </c:pt>
                <c:pt idx="139">
                  <c:v>4.8188281160435054E-2</c:v>
                </c:pt>
                <c:pt idx="140">
                  <c:v>5.060080740917372E-2</c:v>
                </c:pt>
                <c:pt idx="141">
                  <c:v>5.4012360284308114E-2</c:v>
                </c:pt>
                <c:pt idx="142">
                  <c:v>5.4252942612007748E-2</c:v>
                </c:pt>
                <c:pt idx="143">
                  <c:v>5.1908482560095948E-2</c:v>
                </c:pt>
                <c:pt idx="144">
                  <c:v>4.5448212444611613E-2</c:v>
                </c:pt>
                <c:pt idx="145">
                  <c:v>4.2694243109747898E-2</c:v>
                </c:pt>
                <c:pt idx="146">
                  <c:v>4.385674322732358E-2</c:v>
                </c:pt>
                <c:pt idx="147">
                  <c:v>4.5995810209850996E-2</c:v>
                </c:pt>
                <c:pt idx="148">
                  <c:v>4.5991728305232682E-2</c:v>
                </c:pt>
                <c:pt idx="149">
                  <c:v>4.3315522775130288E-2</c:v>
                </c:pt>
                <c:pt idx="150">
                  <c:v>4.466071068224009E-2</c:v>
                </c:pt>
                <c:pt idx="151">
                  <c:v>3.9491316833039525E-2</c:v>
                </c:pt>
                <c:pt idx="152">
                  <c:v>3.5098822806086449E-2</c:v>
                </c:pt>
                <c:pt idx="153">
                  <c:v>3.0502478270232114E-2</c:v>
                </c:pt>
                <c:pt idx="154">
                  <c:v>2.9140476148091787E-2</c:v>
                </c:pt>
                <c:pt idx="155">
                  <c:v>3.3327410039982963E-2</c:v>
                </c:pt>
                <c:pt idx="156">
                  <c:v>3.9350000888464409E-2</c:v>
                </c:pt>
                <c:pt idx="157">
                  <c:v>3.7483728714500675E-2</c:v>
                </c:pt>
                <c:pt idx="158">
                  <c:v>3.4124367495891539E-2</c:v>
                </c:pt>
                <c:pt idx="159">
                  <c:v>3.1965355492694858E-2</c:v>
                </c:pt>
                <c:pt idx="160">
                  <c:v>2.9958786854058728E-2</c:v>
                </c:pt>
                <c:pt idx="161">
                  <c:v>3.1838655936247351E-2</c:v>
                </c:pt>
                <c:pt idx="162">
                  <c:v>3.0634554091199639E-2</c:v>
                </c:pt>
                <c:pt idx="163">
                  <c:v>3.4658458084477761E-2</c:v>
                </c:pt>
                <c:pt idx="164">
                  <c:v>4.0931483875486396E-2</c:v>
                </c:pt>
                <c:pt idx="165">
                  <c:v>4.2922493791667904E-2</c:v>
                </c:pt>
                <c:pt idx="166">
                  <c:v>4.0902838456280843E-2</c:v>
                </c:pt>
                <c:pt idx="167">
                  <c:v>4.0532755522294739E-2</c:v>
                </c:pt>
                <c:pt idx="168">
                  <c:v>3.9809203046602626E-2</c:v>
                </c:pt>
                <c:pt idx="169">
                  <c:v>4.1122548266494974E-2</c:v>
                </c:pt>
                <c:pt idx="170">
                  <c:v>4.2068383500004858E-2</c:v>
                </c:pt>
                <c:pt idx="171">
                  <c:v>3.992134898409283E-2</c:v>
                </c:pt>
                <c:pt idx="172">
                  <c:v>3.9475709228957712E-2</c:v>
                </c:pt>
                <c:pt idx="173">
                  <c:v>3.9826070613972586E-2</c:v>
                </c:pt>
                <c:pt idx="174">
                  <c:v>4.138694837280088E-2</c:v>
                </c:pt>
                <c:pt idx="175">
                  <c:v>4.0320735046071032E-2</c:v>
                </c:pt>
                <c:pt idx="176">
                  <c:v>3.7920617605112561E-2</c:v>
                </c:pt>
                <c:pt idx="177">
                  <c:v>3.7429714849071649E-2</c:v>
                </c:pt>
                <c:pt idx="178">
                  <c:v>3.929553935787311E-2</c:v>
                </c:pt>
                <c:pt idx="179">
                  <c:v>3.7590381357691216E-2</c:v>
                </c:pt>
                <c:pt idx="180">
                  <c:v>3.7043735613276896E-2</c:v>
                </c:pt>
                <c:pt idx="181">
                  <c:v>3.7227414330225583E-2</c:v>
                </c:pt>
                <c:pt idx="182">
                  <c:v>4.2488792905972073E-2</c:v>
                </c:pt>
                <c:pt idx="183">
                  <c:v>4.5485426164964204E-2</c:v>
                </c:pt>
                <c:pt idx="184">
                  <c:v>4.9475632325719943E-2</c:v>
                </c:pt>
                <c:pt idx="185">
                  <c:v>5.2554612597657924E-2</c:v>
                </c:pt>
                <c:pt idx="186">
                  <c:v>5.3943945417947781E-2</c:v>
                </c:pt>
                <c:pt idx="187">
                  <c:v>5.5729370355887875E-2</c:v>
                </c:pt>
                <c:pt idx="188">
                  <c:v>5.4734050723979077E-2</c:v>
                </c:pt>
                <c:pt idx="189">
                  <c:v>5.7799325124221701E-2</c:v>
                </c:pt>
                <c:pt idx="190">
                  <c:v>6.2328564459756874E-2</c:v>
                </c:pt>
                <c:pt idx="191">
                  <c:v>6.5281450097159244E-2</c:v>
                </c:pt>
                <c:pt idx="192">
                  <c:v>6.2824029299382245E-2</c:v>
                </c:pt>
                <c:pt idx="193">
                  <c:v>6.2013420696948041E-2</c:v>
                </c:pt>
                <c:pt idx="194">
                  <c:v>6.0437232222740223E-2</c:v>
                </c:pt>
                <c:pt idx="195">
                  <c:v>6.1732744582234211E-2</c:v>
                </c:pt>
                <c:pt idx="196">
                  <c:v>5.9785249627718029E-2</c:v>
                </c:pt>
                <c:pt idx="197">
                  <c:v>5.736118265973511E-2</c:v>
                </c:pt>
                <c:pt idx="198">
                  <c:v>5.4365375062099375E-2</c:v>
                </c:pt>
                <c:pt idx="199">
                  <c:v>5.0819596221520547E-2</c:v>
                </c:pt>
                <c:pt idx="200">
                  <c:v>4.8942579661045871E-2</c:v>
                </c:pt>
                <c:pt idx="201">
                  <c:v>4.4994975180432384E-2</c:v>
                </c:pt>
                <c:pt idx="202">
                  <c:v>3.8610067674903936E-2</c:v>
                </c:pt>
                <c:pt idx="203">
                  <c:v>3.5735378772582038E-2</c:v>
                </c:pt>
                <c:pt idx="204">
                  <c:v>4.4573397677353244E-2</c:v>
                </c:pt>
                <c:pt idx="205">
                  <c:v>4.8300549986234786E-2</c:v>
                </c:pt>
                <c:pt idx="206">
                  <c:v>4.9704010655613917E-2</c:v>
                </c:pt>
                <c:pt idx="207">
                  <c:v>4.2709769712351742E-2</c:v>
                </c:pt>
                <c:pt idx="208">
                  <c:v>3.916638317383625E-2</c:v>
                </c:pt>
                <c:pt idx="209">
                  <c:v>3.6931503613423233E-2</c:v>
                </c:pt>
                <c:pt idx="210">
                  <c:v>3.6360022379936963E-2</c:v>
                </c:pt>
                <c:pt idx="211">
                  <c:v>3.6757955655438046E-2</c:v>
                </c:pt>
                <c:pt idx="212">
                  <c:v>3.6991026278095696E-2</c:v>
                </c:pt>
                <c:pt idx="213">
                  <c:v>4.024537731862865E-2</c:v>
                </c:pt>
                <c:pt idx="214">
                  <c:v>4.3168804812634853E-2</c:v>
                </c:pt>
                <c:pt idx="215">
                  <c:v>4.4015850903355025E-2</c:v>
                </c:pt>
                <c:pt idx="216">
                  <c:v>3.7820372017971282E-2</c:v>
                </c:pt>
                <c:pt idx="217">
                  <c:v>3.5723311727498874E-2</c:v>
                </c:pt>
                <c:pt idx="218">
                  <c:v>3.0395071163205944E-2</c:v>
                </c:pt>
                <c:pt idx="219">
                  <c:v>3.3606679891086788E-2</c:v>
                </c:pt>
                <c:pt idx="220">
                  <c:v>3.2492890245809036E-2</c:v>
                </c:pt>
                <c:pt idx="221">
                  <c:v>3.2764685199688781E-2</c:v>
                </c:pt>
                <c:pt idx="222">
                  <c:v>3.5471623015449927E-2</c:v>
                </c:pt>
                <c:pt idx="223">
                  <c:v>3.4236915404553869E-2</c:v>
                </c:pt>
                <c:pt idx="224">
                  <c:v>3.1367739982804288E-2</c:v>
                </c:pt>
                <c:pt idx="225">
                  <c:v>3.1956472384467638E-2</c:v>
                </c:pt>
                <c:pt idx="226">
                  <c:v>3.4826938218247561E-2</c:v>
                </c:pt>
                <c:pt idx="227">
                  <c:v>3.818756787587807E-2</c:v>
                </c:pt>
                <c:pt idx="228">
                  <c:v>4.0467733567461694E-2</c:v>
                </c:pt>
                <c:pt idx="229">
                  <c:v>3.8686334539382639E-2</c:v>
                </c:pt>
                <c:pt idx="230">
                  <c:v>3.7292776570733821E-2</c:v>
                </c:pt>
                <c:pt idx="231">
                  <c:v>3.4120786990641694E-2</c:v>
                </c:pt>
                <c:pt idx="232">
                  <c:v>3.851228434920384E-2</c:v>
                </c:pt>
                <c:pt idx="233">
                  <c:v>4.3352225587513393E-2</c:v>
                </c:pt>
                <c:pt idx="234">
                  <c:v>4.419971946160306E-2</c:v>
                </c:pt>
                <c:pt idx="235">
                  <c:v>4.5679380214548981E-2</c:v>
                </c:pt>
                <c:pt idx="236">
                  <c:v>4.7717657316674211E-2</c:v>
                </c:pt>
                <c:pt idx="237">
                  <c:v>4.5960947956852349E-2</c:v>
                </c:pt>
                <c:pt idx="238">
                  <c:v>4.1798514220066973E-2</c:v>
                </c:pt>
                <c:pt idx="239">
                  <c:v>3.5682900213420465E-2</c:v>
                </c:pt>
                <c:pt idx="240">
                  <c:v>3.2545740477925245E-2</c:v>
                </c:pt>
                <c:pt idx="241">
                  <c:v>3.5522890828351805E-2</c:v>
                </c:pt>
                <c:pt idx="242">
                  <c:v>4.252266727878462E-2</c:v>
                </c:pt>
                <c:pt idx="243">
                  <c:v>4.6494224200802181E-2</c:v>
                </c:pt>
                <c:pt idx="244">
                  <c:v>4.6314208991417916E-2</c:v>
                </c:pt>
                <c:pt idx="245">
                  <c:v>4.0880262124200817E-2</c:v>
                </c:pt>
                <c:pt idx="246">
                  <c:v>3.4726191837197717E-2</c:v>
                </c:pt>
                <c:pt idx="247">
                  <c:v>3.4565297922656946E-2</c:v>
                </c:pt>
                <c:pt idx="248">
                  <c:v>3.3902953386984347E-2</c:v>
                </c:pt>
                <c:pt idx="249">
                  <c:v>3.3591147744593819E-2</c:v>
                </c:pt>
                <c:pt idx="250">
                  <c:v>3.6186915887847393E-2</c:v>
                </c:pt>
                <c:pt idx="251">
                  <c:v>3.9740409898744389E-2</c:v>
                </c:pt>
                <c:pt idx="252">
                  <c:v>4.4828098590247167E-2</c:v>
                </c:pt>
                <c:pt idx="253">
                  <c:v>4.2344373798621326E-2</c:v>
                </c:pt>
                <c:pt idx="254">
                  <c:v>3.7586466303371369E-2</c:v>
                </c:pt>
                <c:pt idx="255">
                  <c:v>3.4967086565079963E-2</c:v>
                </c:pt>
                <c:pt idx="256">
                  <c:v>3.5102243563213786E-2</c:v>
                </c:pt>
                <c:pt idx="257">
                  <c:v>3.7525887063369012E-2</c:v>
                </c:pt>
                <c:pt idx="258">
                  <c:v>4.0724065224804429E-2</c:v>
                </c:pt>
                <c:pt idx="259">
                  <c:v>4.1499109421771374E-2</c:v>
                </c:pt>
                <c:pt idx="260">
                  <c:v>4.2175837845747965E-2</c:v>
                </c:pt>
                <c:pt idx="261">
                  <c:v>4.2977569004441829E-2</c:v>
                </c:pt>
                <c:pt idx="262">
                  <c:v>4.167869254635459E-2</c:v>
                </c:pt>
                <c:pt idx="263">
                  <c:v>4.0813215195323549E-2</c:v>
                </c:pt>
                <c:pt idx="264">
                  <c:v>3.0656415270425841E-2</c:v>
                </c:pt>
                <c:pt idx="265">
                  <c:v>3.0002659810258736E-2</c:v>
                </c:pt>
                <c:pt idx="266">
                  <c:v>3.1370745983606563E-2</c:v>
                </c:pt>
                <c:pt idx="267">
                  <c:v>3.0623272624198172E-2</c:v>
                </c:pt>
                <c:pt idx="268">
                  <c:v>2.8766429390272297E-2</c:v>
                </c:pt>
                <c:pt idx="269">
                  <c:v>2.8707794396841013E-2</c:v>
                </c:pt>
                <c:pt idx="270">
                  <c:v>2.7390473494227185E-2</c:v>
                </c:pt>
                <c:pt idx="271">
                  <c:v>2.5873164195414633E-2</c:v>
                </c:pt>
                <c:pt idx="272">
                  <c:v>2.5188916876579759E-2</c:v>
                </c:pt>
                <c:pt idx="273">
                  <c:v>2.4797283732951758E-2</c:v>
                </c:pt>
                <c:pt idx="274">
                  <c:v>2.2148528482246022E-2</c:v>
                </c:pt>
                <c:pt idx="275">
                  <c:v>2.130812776259905E-2</c:v>
                </c:pt>
                <c:pt idx="276">
                  <c:v>2.6131051968891539E-2</c:v>
                </c:pt>
                <c:pt idx="277">
                  <c:v>2.8672508478667869E-2</c:v>
                </c:pt>
                <c:pt idx="278">
                  <c:v>2.6010098845234975E-2</c:v>
                </c:pt>
                <c:pt idx="279">
                  <c:v>2.5415789247491993E-2</c:v>
                </c:pt>
                <c:pt idx="280">
                  <c:v>2.5966621747692376E-2</c:v>
                </c:pt>
                <c:pt idx="281">
                  <c:v>2.5379878921672594E-2</c:v>
                </c:pt>
                <c:pt idx="282">
                  <c:v>2.6548291540373636E-2</c:v>
                </c:pt>
                <c:pt idx="283">
                  <c:v>2.7274367765718788E-2</c:v>
                </c:pt>
                <c:pt idx="284">
                  <c:v>2.9689493104125608E-2</c:v>
                </c:pt>
                <c:pt idx="285">
                  <c:v>3.0636232007497988E-2</c:v>
                </c:pt>
                <c:pt idx="286">
                  <c:v>3.3053510770776118E-2</c:v>
                </c:pt>
                <c:pt idx="287">
                  <c:v>3.3602740188299229E-2</c:v>
                </c:pt>
                <c:pt idx="288">
                  <c:v>4.7182814496056436E-2</c:v>
                </c:pt>
                <c:pt idx="289">
                  <c:v>4.8642316221077841E-2</c:v>
                </c:pt>
                <c:pt idx="290">
                  <c:v>5.3525622279225971E-2</c:v>
                </c:pt>
                <c:pt idx="291">
                  <c:v>5.817169871418959E-2</c:v>
                </c:pt>
                <c:pt idx="292">
                  <c:v>6.1640144817717735E-2</c:v>
                </c:pt>
                <c:pt idx="293">
                  <c:v>6.3136558986045532E-2</c:v>
                </c:pt>
                <c:pt idx="294">
                  <c:v>6.4381642633648317E-2</c:v>
                </c:pt>
                <c:pt idx="295">
                  <c:v>6.6634880005356223E-2</c:v>
                </c:pt>
                <c:pt idx="296">
                  <c:v>6.3478470530529574E-2</c:v>
                </c:pt>
                <c:pt idx="297">
                  <c:v>6.3715322254074946E-2</c:v>
                </c:pt>
                <c:pt idx="298">
                  <c:v>6.63452313596129E-2</c:v>
                </c:pt>
                <c:pt idx="299">
                  <c:v>6.7730481981797652E-2</c:v>
                </c:pt>
                <c:pt idx="300">
                  <c:v>5.5458354066681981E-2</c:v>
                </c:pt>
                <c:pt idx="301">
                  <c:v>5.3392170318710797E-2</c:v>
                </c:pt>
                <c:pt idx="302">
                  <c:v>5.0354120567542626E-2</c:v>
                </c:pt>
                <c:pt idx="303">
                  <c:v>4.5507834159790761E-2</c:v>
                </c:pt>
                <c:pt idx="304">
                  <c:v>4.5062692817090744E-2</c:v>
                </c:pt>
                <c:pt idx="305">
                  <c:v>4.6468577938111988E-2</c:v>
                </c:pt>
                <c:pt idx="306">
                  <c:v>4.8114055136107448E-2</c:v>
                </c:pt>
                <c:pt idx="307">
                  <c:v>4.9045281971251686E-2</c:v>
                </c:pt>
                <c:pt idx="308">
                  <c:v>5.0195736443800598E-2</c:v>
                </c:pt>
                <c:pt idx="309">
                  <c:v>4.9036357279928389E-2</c:v>
                </c:pt>
                <c:pt idx="310">
                  <c:v>4.7165339115996296E-2</c:v>
                </c:pt>
                <c:pt idx="311">
                  <c:v>4.8305461995371113E-2</c:v>
                </c:pt>
                <c:pt idx="312">
                  <c:v>4.3656058642822071E-2</c:v>
                </c:pt>
                <c:pt idx="313">
                  <c:v>3.9402756478719825E-2</c:v>
                </c:pt>
                <c:pt idx="314">
                  <c:v>4.0041779576547754E-2</c:v>
                </c:pt>
                <c:pt idx="315">
                  <c:v>4.4134533855602065E-2</c:v>
                </c:pt>
                <c:pt idx="316">
                  <c:v>4.2819932459612131E-2</c:v>
                </c:pt>
                <c:pt idx="317">
                  <c:v>3.9471469134120252E-2</c:v>
                </c:pt>
                <c:pt idx="318">
                  <c:v>3.7813381657400003E-2</c:v>
                </c:pt>
                <c:pt idx="319">
                  <c:v>3.1624407913067643E-2</c:v>
                </c:pt>
                <c:pt idx="320">
                  <c:v>2.9975128075547142E-2</c:v>
                </c:pt>
                <c:pt idx="321">
                  <c:v>3.0195189274447864E-2</c:v>
                </c:pt>
                <c:pt idx="322">
                  <c:v>2.9744973265691144E-2</c:v>
                </c:pt>
                <c:pt idx="323">
                  <c:v>2.8285769753445988E-2</c:v>
                </c:pt>
                <c:pt idx="324">
                  <c:v>3.2383520192419635E-2</c:v>
                </c:pt>
                <c:pt idx="325">
                  <c:v>3.6961941811620269E-2</c:v>
                </c:pt>
                <c:pt idx="326">
                  <c:v>3.249062584560658E-2</c:v>
                </c:pt>
                <c:pt idx="327">
                  <c:v>2.1481488636253765E-2</c:v>
                </c:pt>
                <c:pt idx="328">
                  <c:v>2.8372710276752588E-2</c:v>
                </c:pt>
                <c:pt idx="329">
                  <c:v>3.3340109778410065E-2</c:v>
                </c:pt>
                <c:pt idx="330">
                  <c:v>3.6234050556000374E-2</c:v>
                </c:pt>
                <c:pt idx="331">
                  <c:v>4.0484228802932343E-2</c:v>
                </c:pt>
                <c:pt idx="332">
                  <c:v>4.0137769140482282E-2</c:v>
                </c:pt>
                <c:pt idx="333">
                  <c:v>4.0869640106025562E-2</c:v>
                </c:pt>
                <c:pt idx="334">
                  <c:v>3.3318778121618209E-2</c:v>
                </c:pt>
                <c:pt idx="335">
                  <c:v>3.1500745747352177E-2</c:v>
                </c:pt>
                <c:pt idx="336">
                  <c:v>3.5350925812845713E-2</c:v>
                </c:pt>
                <c:pt idx="337">
                  <c:v>3.759039751517923E-2</c:v>
                </c:pt>
                <c:pt idx="338">
                  <c:v>4.6668788258859228E-2</c:v>
                </c:pt>
                <c:pt idx="339">
                  <c:v>6.0848186846957697E-2</c:v>
                </c:pt>
                <c:pt idx="340">
                  <c:v>5.8938226484052558E-2</c:v>
                </c:pt>
                <c:pt idx="341">
                  <c:v>5.8786056228511629E-2</c:v>
                </c:pt>
                <c:pt idx="342">
                  <c:v>5.8058151222962762E-2</c:v>
                </c:pt>
                <c:pt idx="343">
                  <c:v>5.5920717179489543E-2</c:v>
                </c:pt>
                <c:pt idx="344">
                  <c:v>6.0001479919344236E-2</c:v>
                </c:pt>
                <c:pt idx="345">
                  <c:v>6.2395425377387959E-2</c:v>
                </c:pt>
                <c:pt idx="346">
                  <c:v>7.3748805761740366E-2</c:v>
                </c:pt>
                <c:pt idx="347">
                  <c:v>7.3551079426380284E-2</c:v>
                </c:pt>
                <c:pt idx="348">
                  <c:v>7.0701388258778808E-2</c:v>
                </c:pt>
                <c:pt idx="349">
                  <c:v>7.2799733109722542E-2</c:v>
                </c:pt>
                <c:pt idx="350">
                  <c:v>7.453677207039644E-2</c:v>
                </c:pt>
                <c:pt idx="351">
                  <c:v>7.6825028968713793E-2</c:v>
                </c:pt>
                <c:pt idx="352">
                  <c:v>7.6526209982298532E-2</c:v>
                </c:pt>
                <c:pt idx="353">
                  <c:v>7.9863384593604536E-2</c:v>
                </c:pt>
                <c:pt idx="354">
                  <c:v>8.1508066360549414E-2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B-4278-B915-22E9F6B8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69016"/>
        <c:axId val="790671368"/>
      </c:lineChart>
      <c:catAx>
        <c:axId val="790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71368"/>
        <c:crosses val="autoZero"/>
        <c:auto val="1"/>
        <c:lblAlgn val="ctr"/>
        <c:lblOffset val="100"/>
        <c:tickLblSkip val="1"/>
        <c:noMultiLvlLbl val="0"/>
      </c:catAx>
      <c:valAx>
        <c:axId val="7906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03740878544027"/>
          <c:y val="0.95431590151539925"/>
          <c:w val="0.16202369132010991"/>
          <c:h val="2.272743179829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Evolución mensual del valor monetario de la Línea de Pobreza por Ingresos                                              </a:t>
            </a:r>
          </a:p>
          <a:p>
            <a:pPr algn="r">
              <a:defRPr/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(Canasta alimentaria más no alimentaria) y el INPC </a:t>
            </a:r>
          </a:p>
          <a:p>
            <a:pPr algn="r">
              <a:defRPr/>
            </a:pPr>
            <a:r>
              <a:rPr lang="es-ES" sz="1400" b="1" i="0" baseline="0">
                <a:solidFill>
                  <a:schemeClr val="bg1">
                    <a:lumMod val="50000"/>
                  </a:schemeClr>
                </a:solidFill>
                <a:effectLst/>
              </a:rPr>
              <a:t>(Crecimiento porcentual con respecto al mismo mes del año anterior)</a:t>
            </a:r>
          </a:p>
        </c:rich>
      </c:tx>
      <c:layout>
        <c:manualLayout>
          <c:xMode val="edge"/>
          <c:yMode val="edge"/>
          <c:x val="0.54240250779402122"/>
          <c:y val="2.08839748689950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'Variaciones porcentuales'!$P$6</c:f>
              <c:strCache>
                <c:ptCount val="1"/>
                <c:pt idx="0">
                  <c:v> Rural</c:v>
                </c:pt>
              </c:strCache>
            </c:strRef>
          </c:tx>
          <c:spPr>
            <a:ln w="28575" cap="rnd">
              <a:solidFill>
                <a:srgbClr val="00A94F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porcentuales'!$P$20:$P$374</c:f>
              <c:numCache>
                <c:formatCode>0.0%</c:formatCode>
                <c:ptCount val="355"/>
                <c:pt idx="0">
                  <c:v>0.10309038804120485</c:v>
                </c:pt>
                <c:pt idx="1">
                  <c:v>9.7149661954517574E-2</c:v>
                </c:pt>
                <c:pt idx="2">
                  <c:v>8.4110726116590095E-2</c:v>
                </c:pt>
                <c:pt idx="3">
                  <c:v>7.2820667774588399E-2</c:v>
                </c:pt>
                <c:pt idx="4">
                  <c:v>7.9720279720279619E-2</c:v>
                </c:pt>
                <c:pt idx="5">
                  <c:v>8.137520710950441E-2</c:v>
                </c:pt>
                <c:pt idx="6">
                  <c:v>8.0719678473500478E-2</c:v>
                </c:pt>
                <c:pt idx="7">
                  <c:v>8.304874845198329E-2</c:v>
                </c:pt>
                <c:pt idx="8">
                  <c:v>8.5945925843281756E-2</c:v>
                </c:pt>
                <c:pt idx="9">
                  <c:v>8.2119009849854319E-2</c:v>
                </c:pt>
                <c:pt idx="10">
                  <c:v>7.5297033311465977E-2</c:v>
                </c:pt>
                <c:pt idx="11">
                  <c:v>6.5304229973607297E-2</c:v>
                </c:pt>
                <c:pt idx="12">
                  <c:v>5.785704255020363E-2</c:v>
                </c:pt>
                <c:pt idx="13">
                  <c:v>5.3919680683449434E-2</c:v>
                </c:pt>
                <c:pt idx="14">
                  <c:v>5.7530205113796029E-2</c:v>
                </c:pt>
                <c:pt idx="15">
                  <c:v>6.0343613575552624E-2</c:v>
                </c:pt>
                <c:pt idx="16">
                  <c:v>5.6399663912617415E-2</c:v>
                </c:pt>
                <c:pt idx="17">
                  <c:v>5.6099174704878463E-2</c:v>
                </c:pt>
                <c:pt idx="18">
                  <c:v>5.9849854024746074E-2</c:v>
                </c:pt>
                <c:pt idx="19">
                  <c:v>6.0880110880110916E-2</c:v>
                </c:pt>
                <c:pt idx="20">
                  <c:v>5.5239726027397351E-2</c:v>
                </c:pt>
                <c:pt idx="21">
                  <c:v>5.4921078648620947E-2</c:v>
                </c:pt>
                <c:pt idx="22">
                  <c:v>5.6534707158351516E-2</c:v>
                </c:pt>
                <c:pt idx="23">
                  <c:v>5.4102916066825157E-2</c:v>
                </c:pt>
                <c:pt idx="24">
                  <c:v>7.6596309571219878E-2</c:v>
                </c:pt>
                <c:pt idx="25">
                  <c:v>0.12298594731072043</c:v>
                </c:pt>
                <c:pt idx="26">
                  <c:v>0.20089671205579518</c:v>
                </c:pt>
                <c:pt idx="27">
                  <c:v>0.29497310578391644</c:v>
                </c:pt>
                <c:pt idx="28">
                  <c:v>0.34435791217895617</c:v>
                </c:pt>
                <c:pt idx="29">
                  <c:v>0.38182537589026655</c:v>
                </c:pt>
                <c:pt idx="30">
                  <c:v>0.40194792418180625</c:v>
                </c:pt>
                <c:pt idx="31">
                  <c:v>0.41790508541006632</c:v>
                </c:pt>
                <c:pt idx="32">
                  <c:v>0.43579008859896806</c:v>
                </c:pt>
                <c:pt idx="33">
                  <c:v>0.45976602895553254</c:v>
                </c:pt>
                <c:pt idx="34">
                  <c:v>0.49316694469395594</c:v>
                </c:pt>
                <c:pt idx="35">
                  <c:v>0.53193584246466563</c:v>
                </c:pt>
                <c:pt idx="36">
                  <c:v>0.54426633785450074</c:v>
                </c:pt>
                <c:pt idx="37">
                  <c:v>0.51530929207466802</c:v>
                </c:pt>
                <c:pt idx="38">
                  <c:v>0.44450897425260671</c:v>
                </c:pt>
                <c:pt idx="39">
                  <c:v>0.37439105686887841</c:v>
                </c:pt>
                <c:pt idx="40">
                  <c:v>0.34834590543805155</c:v>
                </c:pt>
                <c:pt idx="41">
                  <c:v>0.32886322420540237</c:v>
                </c:pt>
                <c:pt idx="42">
                  <c:v>0.32046034010900337</c:v>
                </c:pt>
                <c:pt idx="43">
                  <c:v>0.31811480696581595</c:v>
                </c:pt>
                <c:pt idx="44">
                  <c:v>0.31773694084672588</c:v>
                </c:pt>
                <c:pt idx="45">
                  <c:v>0.30971198335215089</c:v>
                </c:pt>
                <c:pt idx="46">
                  <c:v>0.2949403802771513</c:v>
                </c:pt>
                <c:pt idx="47">
                  <c:v>0.29477743453652061</c:v>
                </c:pt>
                <c:pt idx="48">
                  <c:v>0.27784653465346532</c:v>
                </c:pt>
                <c:pt idx="49">
                  <c:v>0.26332435281714894</c:v>
                </c:pt>
                <c:pt idx="50">
                  <c:v>0.24864068004288553</c:v>
                </c:pt>
                <c:pt idx="51">
                  <c:v>0.2286023431087234</c:v>
                </c:pt>
                <c:pt idx="52">
                  <c:v>0.21322924474834082</c:v>
                </c:pt>
                <c:pt idx="53">
                  <c:v>0.19998204345483939</c:v>
                </c:pt>
                <c:pt idx="54">
                  <c:v>0.19372553187720332</c:v>
                </c:pt>
                <c:pt idx="55">
                  <c:v>0.18697354164482194</c:v>
                </c:pt>
                <c:pt idx="56">
                  <c:v>0.18070945830045626</c:v>
                </c:pt>
                <c:pt idx="57">
                  <c:v>0.17220804246040466</c:v>
                </c:pt>
                <c:pt idx="58">
                  <c:v>0.16518175634197729</c:v>
                </c:pt>
                <c:pt idx="59">
                  <c:v>0.14158300107284094</c:v>
                </c:pt>
                <c:pt idx="60">
                  <c:v>0.13853003202374459</c:v>
                </c:pt>
                <c:pt idx="61">
                  <c:v>0.1513521866790295</c:v>
                </c:pt>
                <c:pt idx="62">
                  <c:v>0.15809810024686044</c:v>
                </c:pt>
                <c:pt idx="63">
                  <c:v>0.15571380849706928</c:v>
                </c:pt>
                <c:pt idx="64">
                  <c:v>0.14965340566606389</c:v>
                </c:pt>
                <c:pt idx="65">
                  <c:v>0.14975982761458706</c:v>
                </c:pt>
                <c:pt idx="66">
                  <c:v>0.15173549794470742</c:v>
                </c:pt>
                <c:pt idx="67">
                  <c:v>0.1557250334947955</c:v>
                </c:pt>
                <c:pt idx="68">
                  <c:v>0.15977801345284948</c:v>
                </c:pt>
                <c:pt idx="69">
                  <c:v>0.16781784885146145</c:v>
                </c:pt>
                <c:pt idx="70">
                  <c:v>0.17673610616696811</c:v>
                </c:pt>
                <c:pt idx="71">
                  <c:v>0.19788759064704808</c:v>
                </c:pt>
                <c:pt idx="72">
                  <c:v>0.20462933743122536</c:v>
                </c:pt>
                <c:pt idx="73">
                  <c:v>0.1888891871577365</c:v>
                </c:pt>
                <c:pt idx="74">
                  <c:v>0.17656560307162716</c:v>
                </c:pt>
                <c:pt idx="75">
                  <c:v>0.17396502568549388</c:v>
                </c:pt>
                <c:pt idx="76">
                  <c:v>0.17570879920305149</c:v>
                </c:pt>
                <c:pt idx="77">
                  <c:v>0.17376195744127032</c:v>
                </c:pt>
                <c:pt idx="78">
                  <c:v>0.1681569860330876</c:v>
                </c:pt>
                <c:pt idx="79">
                  <c:v>0.16169838722005658</c:v>
                </c:pt>
                <c:pt idx="80">
                  <c:v>0.15282283824579435</c:v>
                </c:pt>
                <c:pt idx="81">
                  <c:v>0.14383789990986218</c:v>
                </c:pt>
                <c:pt idx="82">
                  <c:v>0.13374717150082893</c:v>
                </c:pt>
                <c:pt idx="83">
                  <c:v>0.11138042880059951</c:v>
                </c:pt>
                <c:pt idx="84">
                  <c:v>9.52766039841908E-2</c:v>
                </c:pt>
                <c:pt idx="85">
                  <c:v>9.1829707486142054E-2</c:v>
                </c:pt>
                <c:pt idx="86">
                  <c:v>9.1508563455089842E-2</c:v>
                </c:pt>
                <c:pt idx="87">
                  <c:v>8.8043064664145021E-2</c:v>
                </c:pt>
                <c:pt idx="88">
                  <c:v>8.7395201569746783E-2</c:v>
                </c:pt>
                <c:pt idx="89">
                  <c:v>9.0025059321845902E-2</c:v>
                </c:pt>
                <c:pt idx="90">
                  <c:v>9.1205894356021888E-2</c:v>
                </c:pt>
                <c:pt idx="91">
                  <c:v>9.0447522233553679E-2</c:v>
                </c:pt>
                <c:pt idx="92">
                  <c:v>8.5808042942052243E-2</c:v>
                </c:pt>
                <c:pt idx="93">
                  <c:v>8.7104365473466006E-2</c:v>
                </c:pt>
                <c:pt idx="94">
                  <c:v>8.6312890900164252E-2</c:v>
                </c:pt>
                <c:pt idx="95">
                  <c:v>8.9176403653872471E-2</c:v>
                </c:pt>
                <c:pt idx="96">
                  <c:v>7.7327842598947649E-2</c:v>
                </c:pt>
                <c:pt idx="97">
                  <c:v>6.3539824838953152E-2</c:v>
                </c:pt>
                <c:pt idx="98">
                  <c:v>6.5712695107115637E-2</c:v>
                </c:pt>
                <c:pt idx="99">
                  <c:v>6.835971652215056E-2</c:v>
                </c:pt>
                <c:pt idx="100">
                  <c:v>6.6755523658174054E-2</c:v>
                </c:pt>
                <c:pt idx="101">
                  <c:v>6.0464879711103148E-2</c:v>
                </c:pt>
                <c:pt idx="102">
                  <c:v>5.1975094003962274E-2</c:v>
                </c:pt>
                <c:pt idx="103">
                  <c:v>5.4747131407194338E-2</c:v>
                </c:pt>
                <c:pt idx="104">
                  <c:v>5.8111840525178149E-2</c:v>
                </c:pt>
                <c:pt idx="105">
                  <c:v>5.6392433344918391E-2</c:v>
                </c:pt>
                <c:pt idx="106">
                  <c:v>5.2760338373566862E-2</c:v>
                </c:pt>
                <c:pt idx="107">
                  <c:v>4.0676359344921975E-2</c:v>
                </c:pt>
                <c:pt idx="108">
                  <c:v>4.6361898878356733E-2</c:v>
                </c:pt>
                <c:pt idx="109">
                  <c:v>4.8922765808509183E-2</c:v>
                </c:pt>
                <c:pt idx="110">
                  <c:v>4.6356847115273103E-2</c:v>
                </c:pt>
                <c:pt idx="111">
                  <c:v>4.7243108975901782E-2</c:v>
                </c:pt>
                <c:pt idx="112">
                  <c:v>4.5364550295061923E-2</c:v>
                </c:pt>
                <c:pt idx="113">
                  <c:v>4.7741465145948681E-2</c:v>
                </c:pt>
                <c:pt idx="114">
                  <c:v>5.2856621250264135E-2</c:v>
                </c:pt>
                <c:pt idx="115">
                  <c:v>4.6728259107767789E-2</c:v>
                </c:pt>
                <c:pt idx="116">
                  <c:v>4.1632382843902249E-2</c:v>
                </c:pt>
                <c:pt idx="117">
                  <c:v>3.7167243194465405E-2</c:v>
                </c:pt>
                <c:pt idx="118">
                  <c:v>4.0904891228266571E-2</c:v>
                </c:pt>
                <c:pt idx="119">
                  <c:v>4.7359223661950889E-2</c:v>
                </c:pt>
                <c:pt idx="120">
                  <c:v>4.1309582014926072E-2</c:v>
                </c:pt>
                <c:pt idx="121">
                  <c:v>4.5649191754411955E-2</c:v>
                </c:pt>
                <c:pt idx="122">
                  <c:v>5.4371140120557548E-2</c:v>
                </c:pt>
                <c:pt idx="123">
                  <c:v>4.2721606266203249E-2</c:v>
                </c:pt>
                <c:pt idx="124">
                  <c:v>3.741058786753193E-2</c:v>
                </c:pt>
                <c:pt idx="125">
                  <c:v>3.4231776316994145E-2</c:v>
                </c:pt>
                <c:pt idx="126">
                  <c:v>3.4661190965092459E-2</c:v>
                </c:pt>
                <c:pt idx="127">
                  <c:v>3.3684325584784736E-2</c:v>
                </c:pt>
                <c:pt idx="128">
                  <c:v>3.84339504435387E-2</c:v>
                </c:pt>
                <c:pt idx="129">
                  <c:v>4.1055665319291501E-2</c:v>
                </c:pt>
                <c:pt idx="130">
                  <c:v>4.3314146358957917E-2</c:v>
                </c:pt>
                <c:pt idx="131">
                  <c:v>4.3212013099390267E-2</c:v>
                </c:pt>
                <c:pt idx="132">
                  <c:v>4.4711593830562002E-2</c:v>
                </c:pt>
                <c:pt idx="133">
                  <c:v>4.5570989159050779E-2</c:v>
                </c:pt>
                <c:pt idx="134">
                  <c:v>3.7467666272085642E-2</c:v>
                </c:pt>
                <c:pt idx="135">
                  <c:v>4.7654314456758495E-2</c:v>
                </c:pt>
                <c:pt idx="136">
                  <c:v>4.9355253245890074E-2</c:v>
                </c:pt>
                <c:pt idx="137">
                  <c:v>4.4040189439206845E-2</c:v>
                </c:pt>
                <c:pt idx="138">
                  <c:v>4.3370114577544916E-2</c:v>
                </c:pt>
                <c:pt idx="139">
                  <c:v>5.3144992157346804E-2</c:v>
                </c:pt>
                <c:pt idx="140">
                  <c:v>6.0872606452740952E-2</c:v>
                </c:pt>
                <c:pt idx="141">
                  <c:v>7.3275411776996036E-2</c:v>
                </c:pt>
                <c:pt idx="142">
                  <c:v>7.41545997507842E-2</c:v>
                </c:pt>
                <c:pt idx="143">
                  <c:v>5.9729807904990384E-2</c:v>
                </c:pt>
                <c:pt idx="144">
                  <c:v>4.1254685141529412E-2</c:v>
                </c:pt>
                <c:pt idx="145">
                  <c:v>3.9727351340353101E-2</c:v>
                </c:pt>
                <c:pt idx="146">
                  <c:v>4.4033874811947316E-2</c:v>
                </c:pt>
                <c:pt idx="147">
                  <c:v>5.4819652264656016E-2</c:v>
                </c:pt>
                <c:pt idx="148">
                  <c:v>5.9871288132157696E-2</c:v>
                </c:pt>
                <c:pt idx="149">
                  <c:v>5.3476343903679835E-2</c:v>
                </c:pt>
                <c:pt idx="150">
                  <c:v>5.4594640290810625E-2</c:v>
                </c:pt>
                <c:pt idx="151">
                  <c:v>4.3401136278061747E-2</c:v>
                </c:pt>
                <c:pt idx="152">
                  <c:v>3.1994857086341755E-2</c:v>
                </c:pt>
                <c:pt idx="153">
                  <c:v>1.482743237214601E-2</c:v>
                </c:pt>
                <c:pt idx="154">
                  <c:v>5.1362465398336887E-3</c:v>
                </c:pt>
                <c:pt idx="155">
                  <c:v>2.2614336060112095E-2</c:v>
                </c:pt>
                <c:pt idx="156">
                  <c:v>4.9555749199859944E-2</c:v>
                </c:pt>
                <c:pt idx="157">
                  <c:v>5.072570123939979E-2</c:v>
                </c:pt>
                <c:pt idx="158">
                  <c:v>3.6558513049673058E-2</c:v>
                </c:pt>
                <c:pt idx="159">
                  <c:v>2.1477580979734956E-2</c:v>
                </c:pt>
                <c:pt idx="160">
                  <c:v>1.6000892480058537E-2</c:v>
                </c:pt>
                <c:pt idx="161">
                  <c:v>2.2978422014213518E-2</c:v>
                </c:pt>
                <c:pt idx="162">
                  <c:v>2.0409144835989323E-2</c:v>
                </c:pt>
                <c:pt idx="163">
                  <c:v>3.1812349639134041E-2</c:v>
                </c:pt>
                <c:pt idx="164">
                  <c:v>5.391569632788662E-2</c:v>
                </c:pt>
                <c:pt idx="165">
                  <c:v>6.4773444805895419E-2</c:v>
                </c:pt>
                <c:pt idx="166">
                  <c:v>5.9791779426279223E-2</c:v>
                </c:pt>
                <c:pt idx="167">
                  <c:v>5.8861395465678701E-2</c:v>
                </c:pt>
                <c:pt idx="168">
                  <c:v>5.4463204941183729E-2</c:v>
                </c:pt>
                <c:pt idx="169">
                  <c:v>5.3507267520817026E-2</c:v>
                </c:pt>
                <c:pt idx="170">
                  <c:v>6.2845584330386339E-2</c:v>
                </c:pt>
                <c:pt idx="171">
                  <c:v>6.3187328167958023E-2</c:v>
                </c:pt>
                <c:pt idx="172">
                  <c:v>4.7372177473117949E-2</c:v>
                </c:pt>
                <c:pt idx="173">
                  <c:v>4.4908813393967018E-2</c:v>
                </c:pt>
                <c:pt idx="174">
                  <c:v>5.047370653762151E-2</c:v>
                </c:pt>
                <c:pt idx="175">
                  <c:v>4.5007655420581605E-2</c:v>
                </c:pt>
                <c:pt idx="176">
                  <c:v>3.3804417838062983E-2</c:v>
                </c:pt>
                <c:pt idx="177">
                  <c:v>2.7308826951515153E-2</c:v>
                </c:pt>
                <c:pt idx="178">
                  <c:v>3.7259290413675039E-2</c:v>
                </c:pt>
                <c:pt idx="179">
                  <c:v>3.3874052875846994E-2</c:v>
                </c:pt>
                <c:pt idx="180">
                  <c:v>2.8448434453070215E-2</c:v>
                </c:pt>
                <c:pt idx="181">
                  <c:v>2.371902531011516E-2</c:v>
                </c:pt>
                <c:pt idx="182">
                  <c:v>3.2272523532048236E-2</c:v>
                </c:pt>
                <c:pt idx="183">
                  <c:v>3.8318567167687778E-2</c:v>
                </c:pt>
                <c:pt idx="184">
                  <c:v>5.4994346305628827E-2</c:v>
                </c:pt>
                <c:pt idx="185">
                  <c:v>6.5047812664709159E-2</c:v>
                </c:pt>
                <c:pt idx="186">
                  <c:v>6.768671617346822E-2</c:v>
                </c:pt>
                <c:pt idx="187">
                  <c:v>7.1308512695414272E-2</c:v>
                </c:pt>
                <c:pt idx="188">
                  <c:v>6.7135296790934218E-2</c:v>
                </c:pt>
                <c:pt idx="189">
                  <c:v>7.3976106097694672E-2</c:v>
                </c:pt>
                <c:pt idx="190">
                  <c:v>8.3122750870689321E-2</c:v>
                </c:pt>
                <c:pt idx="191">
                  <c:v>8.3333930914801568E-2</c:v>
                </c:pt>
                <c:pt idx="192">
                  <c:v>8.0473093352222858E-2</c:v>
                </c:pt>
                <c:pt idx="193">
                  <c:v>8.5863746258346696E-2</c:v>
                </c:pt>
                <c:pt idx="194">
                  <c:v>8.5305695351038935E-2</c:v>
                </c:pt>
                <c:pt idx="195">
                  <c:v>8.8419250307772757E-2</c:v>
                </c:pt>
                <c:pt idx="196">
                  <c:v>8.7205877133832654E-2</c:v>
                </c:pt>
                <c:pt idx="197">
                  <c:v>8.372629004093346E-2</c:v>
                </c:pt>
                <c:pt idx="198">
                  <c:v>7.6017370596063616E-2</c:v>
                </c:pt>
                <c:pt idx="199">
                  <c:v>7.3171070352526124E-2</c:v>
                </c:pt>
                <c:pt idx="200">
                  <c:v>7.4966514407390994E-2</c:v>
                </c:pt>
                <c:pt idx="201">
                  <c:v>6.3975125698229052E-2</c:v>
                </c:pt>
                <c:pt idx="202">
                  <c:v>4.8472815514509771E-2</c:v>
                </c:pt>
                <c:pt idx="203">
                  <c:v>4.0285426816352388E-2</c:v>
                </c:pt>
                <c:pt idx="204">
                  <c:v>5.4003761390125193E-2</c:v>
                </c:pt>
                <c:pt idx="205">
                  <c:v>6.1871724019110896E-2</c:v>
                </c:pt>
                <c:pt idx="206">
                  <c:v>7.0343090636006522E-2</c:v>
                </c:pt>
                <c:pt idx="207">
                  <c:v>5.3817401761627748E-2</c:v>
                </c:pt>
                <c:pt idx="208">
                  <c:v>3.7866175712112593E-2</c:v>
                </c:pt>
                <c:pt idx="209">
                  <c:v>2.7887952404561211E-2</c:v>
                </c:pt>
                <c:pt idx="210">
                  <c:v>2.6975127422326217E-2</c:v>
                </c:pt>
                <c:pt idx="211">
                  <c:v>2.5649153222154775E-2</c:v>
                </c:pt>
                <c:pt idx="212">
                  <c:v>2.1067227266627908E-2</c:v>
                </c:pt>
                <c:pt idx="213">
                  <c:v>3.2951362688800501E-2</c:v>
                </c:pt>
                <c:pt idx="214">
                  <c:v>4.0640142820709046E-2</c:v>
                </c:pt>
                <c:pt idx="215">
                  <c:v>4.4394812863487676E-2</c:v>
                </c:pt>
                <c:pt idx="216">
                  <c:v>3.677362201014045E-2</c:v>
                </c:pt>
                <c:pt idx="217">
                  <c:v>3.420990227525178E-2</c:v>
                </c:pt>
                <c:pt idx="218">
                  <c:v>1.3217559684298275E-2</c:v>
                </c:pt>
                <c:pt idx="219">
                  <c:v>2.8597160023193569E-2</c:v>
                </c:pt>
                <c:pt idx="220">
                  <c:v>3.1093721496373572E-2</c:v>
                </c:pt>
                <c:pt idx="221">
                  <c:v>3.3699949862598055E-2</c:v>
                </c:pt>
                <c:pt idx="222">
                  <c:v>3.9944982157231745E-2</c:v>
                </c:pt>
                <c:pt idx="223">
                  <c:v>3.8523881905506707E-2</c:v>
                </c:pt>
                <c:pt idx="224">
                  <c:v>3.7648001201531889E-2</c:v>
                </c:pt>
                <c:pt idx="225">
                  <c:v>3.5422663818986511E-2</c:v>
                </c:pt>
                <c:pt idx="226">
                  <c:v>3.8519979903684609E-2</c:v>
                </c:pt>
                <c:pt idx="227">
                  <c:v>4.7223322265208534E-2</c:v>
                </c:pt>
                <c:pt idx="228">
                  <c:v>5.349178261501919E-2</c:v>
                </c:pt>
                <c:pt idx="229">
                  <c:v>4.7777080517474424E-2</c:v>
                </c:pt>
                <c:pt idx="230">
                  <c:v>5.2011200551560721E-2</c:v>
                </c:pt>
                <c:pt idx="231">
                  <c:v>3.8494752623688289E-2</c:v>
                </c:pt>
                <c:pt idx="232">
                  <c:v>5.2240809204826766E-2</c:v>
                </c:pt>
                <c:pt idx="233">
                  <c:v>6.9561693793475987E-2</c:v>
                </c:pt>
                <c:pt idx="234">
                  <c:v>7.3749459069050172E-2</c:v>
                </c:pt>
                <c:pt idx="235">
                  <c:v>7.4614810001275345E-2</c:v>
                </c:pt>
                <c:pt idx="236">
                  <c:v>8.0693797795093447E-2</c:v>
                </c:pt>
                <c:pt idx="237">
                  <c:v>7.6929515655548064E-2</c:v>
                </c:pt>
                <c:pt idx="238">
                  <c:v>6.9763600214747923E-2</c:v>
                </c:pt>
                <c:pt idx="239">
                  <c:v>5.9865259532480897E-2</c:v>
                </c:pt>
                <c:pt idx="240">
                  <c:v>5.0654901261482976E-2</c:v>
                </c:pt>
                <c:pt idx="241">
                  <c:v>5.3660896306278349E-2</c:v>
                </c:pt>
                <c:pt idx="242">
                  <c:v>6.21504004047162E-2</c:v>
                </c:pt>
                <c:pt idx="243">
                  <c:v>6.713672770530521E-2</c:v>
                </c:pt>
                <c:pt idx="244">
                  <c:v>6.6692950364396486E-2</c:v>
                </c:pt>
                <c:pt idx="245">
                  <c:v>5.3740664841252173E-2</c:v>
                </c:pt>
                <c:pt idx="246">
                  <c:v>3.8037339145933657E-2</c:v>
                </c:pt>
                <c:pt idx="247">
                  <c:v>3.9842889033315343E-2</c:v>
                </c:pt>
                <c:pt idx="248">
                  <c:v>3.3104156435555199E-2</c:v>
                </c:pt>
                <c:pt idx="249">
                  <c:v>3.2299971130998584E-2</c:v>
                </c:pt>
                <c:pt idx="250">
                  <c:v>4.2641430351962661E-2</c:v>
                </c:pt>
                <c:pt idx="251">
                  <c:v>4.7871289302652498E-2</c:v>
                </c:pt>
                <c:pt idx="252">
                  <c:v>5.2231328942397681E-2</c:v>
                </c:pt>
                <c:pt idx="253">
                  <c:v>5.1288778120285983E-2</c:v>
                </c:pt>
                <c:pt idx="254">
                  <c:v>4.4430612686728876E-2</c:v>
                </c:pt>
                <c:pt idx="255">
                  <c:v>3.265781000568202E-2</c:v>
                </c:pt>
                <c:pt idx="256">
                  <c:v>2.8889009674964772E-2</c:v>
                </c:pt>
                <c:pt idx="257">
                  <c:v>3.2244006340939935E-2</c:v>
                </c:pt>
                <c:pt idx="258">
                  <c:v>3.9951878383551076E-2</c:v>
                </c:pt>
                <c:pt idx="259">
                  <c:v>4.0109785591999847E-2</c:v>
                </c:pt>
                <c:pt idx="260">
                  <c:v>4.2641688813984224E-2</c:v>
                </c:pt>
                <c:pt idx="261">
                  <c:v>4.6858697873530364E-2</c:v>
                </c:pt>
                <c:pt idx="262">
                  <c:v>4.2002983211501199E-2</c:v>
                </c:pt>
                <c:pt idx="263">
                  <c:v>4.201742300821909E-2</c:v>
                </c:pt>
                <c:pt idx="264">
                  <c:v>2.7644662285562616E-2</c:v>
                </c:pt>
                <c:pt idx="265">
                  <c:v>2.41645351134403E-2</c:v>
                </c:pt>
                <c:pt idx="266">
                  <c:v>3.0890972125056315E-2</c:v>
                </c:pt>
                <c:pt idx="267">
                  <c:v>3.9894146622648563E-2</c:v>
                </c:pt>
                <c:pt idx="268">
                  <c:v>3.6276710953802249E-2</c:v>
                </c:pt>
                <c:pt idx="269">
                  <c:v>3.5933673900194085E-2</c:v>
                </c:pt>
                <c:pt idx="270">
                  <c:v>3.4993900387009891E-2</c:v>
                </c:pt>
                <c:pt idx="271">
                  <c:v>3.2339647289353346E-2</c:v>
                </c:pt>
                <c:pt idx="272">
                  <c:v>3.0339139354878863E-2</c:v>
                </c:pt>
                <c:pt idx="273">
                  <c:v>2.861986591662169E-2</c:v>
                </c:pt>
                <c:pt idx="274">
                  <c:v>2.3558495220787901E-2</c:v>
                </c:pt>
                <c:pt idx="275">
                  <c:v>2.192863390944999E-2</c:v>
                </c:pt>
                <c:pt idx="276">
                  <c:v>3.8409737622910223E-2</c:v>
                </c:pt>
                <c:pt idx="277">
                  <c:v>4.7478121383175198E-2</c:v>
                </c:pt>
                <c:pt idx="278">
                  <c:v>3.5987533303171837E-2</c:v>
                </c:pt>
                <c:pt idx="279">
                  <c:v>3.2815468421662608E-2</c:v>
                </c:pt>
                <c:pt idx="280">
                  <c:v>3.3839377657242542E-2</c:v>
                </c:pt>
                <c:pt idx="281">
                  <c:v>2.8319332440128964E-2</c:v>
                </c:pt>
                <c:pt idx="282">
                  <c:v>2.5758137691725302E-2</c:v>
                </c:pt>
                <c:pt idx="283">
                  <c:v>2.7585997448927868E-2</c:v>
                </c:pt>
                <c:pt idx="284">
                  <c:v>3.6626205537174217E-2</c:v>
                </c:pt>
                <c:pt idx="285">
                  <c:v>3.6978214617482408E-2</c:v>
                </c:pt>
                <c:pt idx="286">
                  <c:v>4.0473120412616526E-2</c:v>
                </c:pt>
                <c:pt idx="287">
                  <c:v>3.8852813852813917E-2</c:v>
                </c:pt>
                <c:pt idx="288">
                  <c:v>4.3176587611171602E-2</c:v>
                </c:pt>
                <c:pt idx="289">
                  <c:v>3.7586806817576202E-2</c:v>
                </c:pt>
                <c:pt idx="290">
                  <c:v>4.6649748409667735E-2</c:v>
                </c:pt>
                <c:pt idx="291">
                  <c:v>5.6183064575150432E-2</c:v>
                </c:pt>
                <c:pt idx="292">
                  <c:v>6.841715976331364E-2</c:v>
                </c:pt>
                <c:pt idx="293">
                  <c:v>7.8243896639188293E-2</c:v>
                </c:pt>
                <c:pt idx="294">
                  <c:v>8.7701398210013881E-2</c:v>
                </c:pt>
                <c:pt idx="295">
                  <c:v>9.5047632183002051E-2</c:v>
                </c:pt>
                <c:pt idx="296">
                  <c:v>8.4129648133955515E-2</c:v>
                </c:pt>
                <c:pt idx="297">
                  <c:v>7.6048740548090077E-2</c:v>
                </c:pt>
                <c:pt idx="298">
                  <c:v>7.7921458906296648E-2</c:v>
                </c:pt>
                <c:pt idx="299">
                  <c:v>8.0169335820966081E-2</c:v>
                </c:pt>
                <c:pt idx="300">
                  <c:v>6.9396988917608926E-2</c:v>
                </c:pt>
                <c:pt idx="301">
                  <c:v>6.5724761215291361E-2</c:v>
                </c:pt>
                <c:pt idx="302">
                  <c:v>6.6067694932383736E-2</c:v>
                </c:pt>
                <c:pt idx="303">
                  <c:v>5.8802605441862665E-2</c:v>
                </c:pt>
                <c:pt idx="304">
                  <c:v>4.8053536402445918E-2</c:v>
                </c:pt>
                <c:pt idx="305">
                  <c:v>4.4957500574316578E-2</c:v>
                </c:pt>
                <c:pt idx="306">
                  <c:v>4.2056755673746116E-2</c:v>
                </c:pt>
                <c:pt idx="307">
                  <c:v>4.2044892267554479E-2</c:v>
                </c:pt>
                <c:pt idx="308">
                  <c:v>4.1623788601444334E-2</c:v>
                </c:pt>
                <c:pt idx="309">
                  <c:v>4.6669948975024633E-2</c:v>
                </c:pt>
                <c:pt idx="310">
                  <c:v>4.9781338851819124E-2</c:v>
                </c:pt>
                <c:pt idx="311">
                  <c:v>5.0980237431392128E-2</c:v>
                </c:pt>
                <c:pt idx="312">
                  <c:v>5.2043358538397477E-2</c:v>
                </c:pt>
                <c:pt idx="313">
                  <c:v>5.0557242842179662E-2</c:v>
                </c:pt>
                <c:pt idx="314">
                  <c:v>4.8266174974125331E-2</c:v>
                </c:pt>
                <c:pt idx="315">
                  <c:v>5.1762878546590674E-2</c:v>
                </c:pt>
                <c:pt idx="316">
                  <c:v>5.3468494453667637E-2</c:v>
                </c:pt>
                <c:pt idx="317">
                  <c:v>4.7692747378371925E-2</c:v>
                </c:pt>
                <c:pt idx="318">
                  <c:v>4.9583996084668902E-2</c:v>
                </c:pt>
                <c:pt idx="319">
                  <c:v>3.5017288491174359E-2</c:v>
                </c:pt>
                <c:pt idx="320">
                  <c:v>3.1936599299843271E-2</c:v>
                </c:pt>
                <c:pt idx="321">
                  <c:v>3.3688693889594612E-2</c:v>
                </c:pt>
                <c:pt idx="322">
                  <c:v>3.1077432426170892E-2</c:v>
                </c:pt>
                <c:pt idx="323">
                  <c:v>2.9098553831907514E-2</c:v>
                </c:pt>
                <c:pt idx="324">
                  <c:v>3.2680091567406366E-2</c:v>
                </c:pt>
                <c:pt idx="325">
                  <c:v>4.1695694434594532E-2</c:v>
                </c:pt>
                <c:pt idx="326">
                  <c:v>3.7663916234189188E-2</c:v>
                </c:pt>
                <c:pt idx="327">
                  <c:v>2.3682605791846889E-2</c:v>
                </c:pt>
                <c:pt idx="328">
                  <c:v>3.4251700253731698E-2</c:v>
                </c:pt>
                <c:pt idx="329">
                  <c:v>4.1526426670919214E-2</c:v>
                </c:pt>
                <c:pt idx="330">
                  <c:v>4.2166442539478988E-2</c:v>
                </c:pt>
                <c:pt idx="331">
                  <c:v>5.1078329558867042E-2</c:v>
                </c:pt>
                <c:pt idx="332">
                  <c:v>5.4865967365967272E-2</c:v>
                </c:pt>
                <c:pt idx="333">
                  <c:v>5.6667700899782902E-2</c:v>
                </c:pt>
                <c:pt idx="334">
                  <c:v>4.3981453111914703E-2</c:v>
                </c:pt>
                <c:pt idx="335">
                  <c:v>3.5916226546635066E-2</c:v>
                </c:pt>
                <c:pt idx="336">
                  <c:v>3.5922482429001867E-2</c:v>
                </c:pt>
                <c:pt idx="337">
                  <c:v>3.5493456357025055E-2</c:v>
                </c:pt>
                <c:pt idx="338">
                  <c:v>4.1873890585770512E-2</c:v>
                </c:pt>
                <c:pt idx="339">
                  <c:v>6.0780801711701526E-2</c:v>
                </c:pt>
                <c:pt idx="340">
                  <c:v>5.9776172789110182E-2</c:v>
                </c:pt>
                <c:pt idx="341">
                  <c:v>6.2527953839396799E-2</c:v>
                </c:pt>
                <c:pt idx="342">
                  <c:v>6.0195190936365162E-2</c:v>
                </c:pt>
                <c:pt idx="343">
                  <c:v>6.0885023173131936E-2</c:v>
                </c:pt>
                <c:pt idx="344">
                  <c:v>6.4927531656808313E-2</c:v>
                </c:pt>
                <c:pt idx="345">
                  <c:v>6.310708119472408E-2</c:v>
                </c:pt>
                <c:pt idx="346">
                  <c:v>8.0727526012420059E-2</c:v>
                </c:pt>
                <c:pt idx="347">
                  <c:v>8.9586577664394706E-2</c:v>
                </c:pt>
                <c:pt idx="348">
                  <c:v>9.220480636291617E-2</c:v>
                </c:pt>
                <c:pt idx="349">
                  <c:v>9.7404581333560003E-2</c:v>
                </c:pt>
                <c:pt idx="350">
                  <c:v>0.1013867677643645</c:v>
                </c:pt>
                <c:pt idx="351">
                  <c:v>9.7963487170083852E-2</c:v>
                </c:pt>
                <c:pt idx="352">
                  <c:v>9.3050306430268348E-2</c:v>
                </c:pt>
                <c:pt idx="353">
                  <c:v>9.905762339065971E-2</c:v>
                </c:pt>
                <c:pt idx="354">
                  <c:v>0.10347153402389742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C-4271-A454-7E1CA72CCB6B}"/>
            </c:ext>
          </c:extLst>
        </c:ser>
        <c:ser>
          <c:idx val="1"/>
          <c:order val="1"/>
          <c:tx>
            <c:strRef>
              <c:f>'Variaciones porcentuales'!$Q$6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porcentuales'!$Q$20:$Q$374</c:f>
              <c:numCache>
                <c:formatCode>0.0%</c:formatCode>
                <c:ptCount val="355"/>
                <c:pt idx="0">
                  <c:v>0.10600379686758421</c:v>
                </c:pt>
                <c:pt idx="1">
                  <c:v>0.10311100636342219</c:v>
                </c:pt>
                <c:pt idx="2">
                  <c:v>9.6315555243248419E-2</c:v>
                </c:pt>
                <c:pt idx="3">
                  <c:v>8.8855246302550261E-2</c:v>
                </c:pt>
                <c:pt idx="4">
                  <c:v>9.1207181228343703E-2</c:v>
                </c:pt>
                <c:pt idx="5">
                  <c:v>9.1521890201528899E-2</c:v>
                </c:pt>
                <c:pt idx="6">
                  <c:v>9.080403984376817E-2</c:v>
                </c:pt>
                <c:pt idx="7">
                  <c:v>9.27706675890696E-2</c:v>
                </c:pt>
                <c:pt idx="8">
                  <c:v>9.370578301154775E-2</c:v>
                </c:pt>
                <c:pt idx="9">
                  <c:v>9.1954022988505857E-2</c:v>
                </c:pt>
                <c:pt idx="10">
                  <c:v>8.791085349688843E-2</c:v>
                </c:pt>
                <c:pt idx="11">
                  <c:v>7.7946432511141417E-2</c:v>
                </c:pt>
                <c:pt idx="12">
                  <c:v>5.6965691848863909E-2</c:v>
                </c:pt>
                <c:pt idx="13">
                  <c:v>5.6511056511056479E-2</c:v>
                </c:pt>
                <c:pt idx="14">
                  <c:v>6.2514688601644997E-2</c:v>
                </c:pt>
                <c:pt idx="15">
                  <c:v>6.459893048128329E-2</c:v>
                </c:pt>
                <c:pt idx="16">
                  <c:v>6.1654199433113899E-2</c:v>
                </c:pt>
                <c:pt idx="17">
                  <c:v>6.1331465800810836E-2</c:v>
                </c:pt>
                <c:pt idx="18">
                  <c:v>6.3879825416331082E-2</c:v>
                </c:pt>
                <c:pt idx="19">
                  <c:v>6.3602599814299055E-2</c:v>
                </c:pt>
                <c:pt idx="20">
                  <c:v>5.9177030297971722E-2</c:v>
                </c:pt>
                <c:pt idx="21">
                  <c:v>5.88601681719092E-2</c:v>
                </c:pt>
                <c:pt idx="22">
                  <c:v>5.9412687923343865E-2</c:v>
                </c:pt>
                <c:pt idx="23">
                  <c:v>5.7225894922122711E-2</c:v>
                </c:pt>
                <c:pt idx="24">
                  <c:v>7.5413097316389788E-2</c:v>
                </c:pt>
                <c:pt idx="25">
                  <c:v>0.10816986855409505</c:v>
                </c:pt>
                <c:pt idx="26">
                  <c:v>0.1831252136494339</c:v>
                </c:pt>
                <c:pt idx="27">
                  <c:v>0.26648583484026522</c:v>
                </c:pt>
                <c:pt idx="28">
                  <c:v>0.30323590814196244</c:v>
                </c:pt>
                <c:pt idx="29">
                  <c:v>0.33280678250784823</c:v>
                </c:pt>
                <c:pt idx="30">
                  <c:v>0.34975006472427461</c:v>
                </c:pt>
                <c:pt idx="31">
                  <c:v>0.36369588508392536</c:v>
                </c:pt>
                <c:pt idx="32">
                  <c:v>0.37854609929078009</c:v>
                </c:pt>
                <c:pt idx="33">
                  <c:v>0.39621568627450987</c:v>
                </c:pt>
                <c:pt idx="34">
                  <c:v>0.42223348472739319</c:v>
                </c:pt>
                <c:pt idx="35">
                  <c:v>0.45838737779498606</c:v>
                </c:pt>
                <c:pt idx="36">
                  <c:v>0.49402570927006062</c:v>
                </c:pt>
                <c:pt idx="37">
                  <c:v>0.47548312925418346</c:v>
                </c:pt>
                <c:pt idx="38">
                  <c:v>0.4007274210544205</c:v>
                </c:pt>
                <c:pt idx="39">
                  <c:v>0.34036139799787413</c:v>
                </c:pt>
                <c:pt idx="40">
                  <c:v>0.32902559995071012</c:v>
                </c:pt>
                <c:pt idx="41">
                  <c:v>0.32170129772710232</c:v>
                </c:pt>
                <c:pt idx="42">
                  <c:v>0.31830320914791588</c:v>
                </c:pt>
                <c:pt idx="43">
                  <c:v>0.31780949471141939</c:v>
                </c:pt>
                <c:pt idx="44">
                  <c:v>0.31642729546266524</c:v>
                </c:pt>
                <c:pt idx="45">
                  <c:v>0.31846588116336871</c:v>
                </c:pt>
                <c:pt idx="46">
                  <c:v>0.30946245991063837</c:v>
                </c:pt>
                <c:pt idx="47">
                  <c:v>0.30983765414891207</c:v>
                </c:pt>
                <c:pt idx="48">
                  <c:v>0.26789978395178715</c:v>
                </c:pt>
                <c:pt idx="49">
                  <c:v>0.2579061282542825</c:v>
                </c:pt>
                <c:pt idx="50">
                  <c:v>0.24759755387303439</c:v>
                </c:pt>
                <c:pt idx="51">
                  <c:v>0.23059168866216107</c:v>
                </c:pt>
                <c:pt idx="52">
                  <c:v>0.22078509092173415</c:v>
                </c:pt>
                <c:pt idx="53">
                  <c:v>0.20740538945265508</c:v>
                </c:pt>
                <c:pt idx="54">
                  <c:v>0.20245556699646317</c:v>
                </c:pt>
                <c:pt idx="55">
                  <c:v>0.1972355012861986</c:v>
                </c:pt>
                <c:pt idx="56">
                  <c:v>0.19529511382263864</c:v>
                </c:pt>
                <c:pt idx="57">
                  <c:v>0.18543095735162551</c:v>
                </c:pt>
                <c:pt idx="58">
                  <c:v>0.18194283082655627</c:v>
                </c:pt>
                <c:pt idx="59">
                  <c:v>0.16167379451527242</c:v>
                </c:pt>
                <c:pt idx="60">
                  <c:v>0.16638266917780231</c:v>
                </c:pt>
                <c:pt idx="61">
                  <c:v>0.17330986746371946</c:v>
                </c:pt>
                <c:pt idx="62">
                  <c:v>0.17544883390714028</c:v>
                </c:pt>
                <c:pt idx="63">
                  <c:v>0.17192624724677552</c:v>
                </c:pt>
                <c:pt idx="64">
                  <c:v>0.15916189608194964</c:v>
                </c:pt>
                <c:pt idx="65">
                  <c:v>0.15458305913321424</c:v>
                </c:pt>
                <c:pt idx="66">
                  <c:v>0.15193089903850643</c:v>
                </c:pt>
                <c:pt idx="67">
                  <c:v>0.15298500580955698</c:v>
                </c:pt>
                <c:pt idx="68">
                  <c:v>0.15402290499241666</c:v>
                </c:pt>
                <c:pt idx="69">
                  <c:v>0.15527481512763597</c:v>
                </c:pt>
                <c:pt idx="70">
                  <c:v>0.16015196061067605</c:v>
                </c:pt>
                <c:pt idx="71">
                  <c:v>0.17139940851631819</c:v>
                </c:pt>
                <c:pt idx="72">
                  <c:v>0.17036309269542937</c:v>
                </c:pt>
                <c:pt idx="73">
                  <c:v>0.15918213432773287</c:v>
                </c:pt>
                <c:pt idx="74">
                  <c:v>0.15701378431599688</c:v>
                </c:pt>
                <c:pt idx="75">
                  <c:v>0.15755392140770175</c:v>
                </c:pt>
                <c:pt idx="76">
                  <c:v>0.15743091614932259</c:v>
                </c:pt>
                <c:pt idx="77">
                  <c:v>0.15661208503985735</c:v>
                </c:pt>
                <c:pt idx="78">
                  <c:v>0.1576923076923078</c:v>
                </c:pt>
                <c:pt idx="79">
                  <c:v>0.15286486659415188</c:v>
                </c:pt>
                <c:pt idx="80">
                  <c:v>0.14581398643224786</c:v>
                </c:pt>
                <c:pt idx="81">
                  <c:v>0.13963165181140824</c:v>
                </c:pt>
                <c:pt idx="82">
                  <c:v>0.13128105702661652</c:v>
                </c:pt>
                <c:pt idx="83">
                  <c:v>0.11606118831642753</c:v>
                </c:pt>
                <c:pt idx="84">
                  <c:v>0.10554707973516497</c:v>
                </c:pt>
                <c:pt idx="85">
                  <c:v>0.10095351005920583</c:v>
                </c:pt>
                <c:pt idx="86">
                  <c:v>9.2234641266027095E-2</c:v>
                </c:pt>
                <c:pt idx="87">
                  <c:v>8.4656234711892209E-2</c:v>
                </c:pt>
                <c:pt idx="88">
                  <c:v>8.3781488819699934E-2</c:v>
                </c:pt>
                <c:pt idx="89">
                  <c:v>8.5661787999746553E-2</c:v>
                </c:pt>
                <c:pt idx="90">
                  <c:v>8.2805215109299501E-2</c:v>
                </c:pt>
                <c:pt idx="91">
                  <c:v>8.2167262131881191E-2</c:v>
                </c:pt>
                <c:pt idx="92">
                  <c:v>7.6630905119716486E-2</c:v>
                </c:pt>
                <c:pt idx="93">
                  <c:v>8.4489548001392301E-2</c:v>
                </c:pt>
                <c:pt idx="94">
                  <c:v>8.36324624851561E-2</c:v>
                </c:pt>
                <c:pt idx="95">
                  <c:v>8.403288446395929E-2</c:v>
                </c:pt>
                <c:pt idx="96">
                  <c:v>7.5998679432155658E-2</c:v>
                </c:pt>
                <c:pt idx="97">
                  <c:v>6.7158690970215984E-2</c:v>
                </c:pt>
                <c:pt idx="98">
                  <c:v>7.3721495119061009E-2</c:v>
                </c:pt>
                <c:pt idx="99">
                  <c:v>7.5257711741981037E-2</c:v>
                </c:pt>
                <c:pt idx="100">
                  <c:v>7.28258030817448E-2</c:v>
                </c:pt>
                <c:pt idx="101">
                  <c:v>6.8196997698018791E-2</c:v>
                </c:pt>
                <c:pt idx="102">
                  <c:v>6.0500193373726807E-2</c:v>
                </c:pt>
                <c:pt idx="103">
                  <c:v>6.0318355781497246E-2</c:v>
                </c:pt>
                <c:pt idx="104">
                  <c:v>6.3757169013275883E-2</c:v>
                </c:pt>
                <c:pt idx="105">
                  <c:v>5.4321080883787509E-2</c:v>
                </c:pt>
                <c:pt idx="106">
                  <c:v>5.1480981052657748E-2</c:v>
                </c:pt>
                <c:pt idx="107">
                  <c:v>4.2899089571624804E-2</c:v>
                </c:pt>
                <c:pt idx="108">
                  <c:v>4.7103583701521901E-2</c:v>
                </c:pt>
                <c:pt idx="109">
                  <c:v>5.170928601314273E-2</c:v>
                </c:pt>
                <c:pt idx="110">
                  <c:v>4.6000841478807564E-2</c:v>
                </c:pt>
                <c:pt idx="111">
                  <c:v>4.6597444283682066E-2</c:v>
                </c:pt>
                <c:pt idx="112">
                  <c:v>4.5674744696130531E-2</c:v>
                </c:pt>
                <c:pt idx="113">
                  <c:v>4.6870067746400235E-2</c:v>
                </c:pt>
                <c:pt idx="114">
                  <c:v>5.0666763915733659E-2</c:v>
                </c:pt>
                <c:pt idx="115">
                  <c:v>4.7751484298480085E-2</c:v>
                </c:pt>
                <c:pt idx="116">
                  <c:v>4.4732975501514227E-2</c:v>
                </c:pt>
                <c:pt idx="117">
                  <c:v>4.2933287174926393E-2</c:v>
                </c:pt>
                <c:pt idx="118">
                  <c:v>4.5182417348153203E-2</c:v>
                </c:pt>
                <c:pt idx="119">
                  <c:v>4.847715736040592E-2</c:v>
                </c:pt>
                <c:pt idx="120">
                  <c:v>4.465060127991749E-2</c:v>
                </c:pt>
                <c:pt idx="121">
                  <c:v>4.4439764111204649E-2</c:v>
                </c:pt>
                <c:pt idx="122">
                  <c:v>4.9282678776502387E-2</c:v>
                </c:pt>
                <c:pt idx="123">
                  <c:v>4.1868272933741624E-2</c:v>
                </c:pt>
                <c:pt idx="124">
                  <c:v>3.7033156984966675E-2</c:v>
                </c:pt>
                <c:pt idx="125">
                  <c:v>3.4235414866659264E-2</c:v>
                </c:pt>
                <c:pt idx="126">
                  <c:v>3.3888303965012634E-2</c:v>
                </c:pt>
                <c:pt idx="127">
                  <c:v>3.342258332563941E-2</c:v>
                </c:pt>
                <c:pt idx="128">
                  <c:v>3.5515832013042203E-2</c:v>
                </c:pt>
                <c:pt idx="129">
                  <c:v>3.5975093285717685E-2</c:v>
                </c:pt>
                <c:pt idx="130">
                  <c:v>3.7931796420416886E-2</c:v>
                </c:pt>
                <c:pt idx="131">
                  <c:v>3.8815985768410277E-2</c:v>
                </c:pt>
                <c:pt idx="132">
                  <c:v>3.8966648901854084E-2</c:v>
                </c:pt>
                <c:pt idx="133">
                  <c:v>3.9389661894199124E-2</c:v>
                </c:pt>
                <c:pt idx="134">
                  <c:v>3.3606489069140766E-2</c:v>
                </c:pt>
                <c:pt idx="135">
                  <c:v>4.0358594390272451E-2</c:v>
                </c:pt>
                <c:pt idx="136">
                  <c:v>4.2810160397795505E-2</c:v>
                </c:pt>
                <c:pt idx="137">
                  <c:v>4.1058102569565547E-2</c:v>
                </c:pt>
                <c:pt idx="138">
                  <c:v>4.1897940913160125E-2</c:v>
                </c:pt>
                <c:pt idx="139">
                  <c:v>4.7552041454480332E-2</c:v>
                </c:pt>
                <c:pt idx="140">
                  <c:v>5.3173384481487451E-2</c:v>
                </c:pt>
                <c:pt idx="141">
                  <c:v>6.1817056867272679E-2</c:v>
                </c:pt>
                <c:pt idx="142">
                  <c:v>6.2484988755213022E-2</c:v>
                </c:pt>
                <c:pt idx="143">
                  <c:v>5.3812971473163884E-2</c:v>
                </c:pt>
                <c:pt idx="144">
                  <c:v>4.1857225392951447E-2</c:v>
                </c:pt>
                <c:pt idx="145">
                  <c:v>3.9378947595335223E-2</c:v>
                </c:pt>
                <c:pt idx="146">
                  <c:v>4.1963191503085362E-2</c:v>
                </c:pt>
                <c:pt idx="147">
                  <c:v>4.7876274074788672E-2</c:v>
                </c:pt>
                <c:pt idx="148">
                  <c:v>4.9464506754211435E-2</c:v>
                </c:pt>
                <c:pt idx="149">
                  <c:v>4.5066781559672586E-2</c:v>
                </c:pt>
                <c:pt idx="150">
                  <c:v>4.5749914074583398E-2</c:v>
                </c:pt>
                <c:pt idx="151">
                  <c:v>3.8938402166265096E-2</c:v>
                </c:pt>
                <c:pt idx="152">
                  <c:v>3.1460709642441742E-2</c:v>
                </c:pt>
                <c:pt idx="153">
                  <c:v>2.0992882710397121E-2</c:v>
                </c:pt>
                <c:pt idx="154">
                  <c:v>1.5762190266282339E-2</c:v>
                </c:pt>
                <c:pt idx="155">
                  <c:v>2.6447870491314251E-2</c:v>
                </c:pt>
                <c:pt idx="156">
                  <c:v>4.3575378460039449E-2</c:v>
                </c:pt>
                <c:pt idx="157">
                  <c:v>4.3523122631090372E-2</c:v>
                </c:pt>
                <c:pt idx="158">
                  <c:v>3.4789606450315036E-2</c:v>
                </c:pt>
                <c:pt idx="159">
                  <c:v>2.5856602229722858E-2</c:v>
                </c:pt>
                <c:pt idx="160">
                  <c:v>2.2420397844113538E-2</c:v>
                </c:pt>
                <c:pt idx="161">
                  <c:v>2.6318230540897103E-2</c:v>
                </c:pt>
                <c:pt idx="162">
                  <c:v>2.4536915784662661E-2</c:v>
                </c:pt>
                <c:pt idx="163">
                  <c:v>3.0475760483097192E-2</c:v>
                </c:pt>
                <c:pt idx="164">
                  <c:v>4.1620738926311684E-2</c:v>
                </c:pt>
                <c:pt idx="165">
                  <c:v>4.7053907655304927E-2</c:v>
                </c:pt>
                <c:pt idx="166">
                  <c:v>4.4210994835896855E-2</c:v>
                </c:pt>
                <c:pt idx="167">
                  <c:v>4.4328435228280227E-2</c:v>
                </c:pt>
                <c:pt idx="168">
                  <c:v>4.1850209325539733E-2</c:v>
                </c:pt>
                <c:pt idx="169">
                  <c:v>4.2920246252304173E-2</c:v>
                </c:pt>
                <c:pt idx="170">
                  <c:v>4.8705102320596216E-2</c:v>
                </c:pt>
                <c:pt idx="171">
                  <c:v>4.7643023789108563E-2</c:v>
                </c:pt>
                <c:pt idx="172">
                  <c:v>3.7838624086511174E-2</c:v>
                </c:pt>
                <c:pt idx="173">
                  <c:v>3.6248148427104443E-2</c:v>
                </c:pt>
                <c:pt idx="174">
                  <c:v>3.9763414450765699E-2</c:v>
                </c:pt>
                <c:pt idx="175">
                  <c:v>3.7331527665061648E-2</c:v>
                </c:pt>
                <c:pt idx="176">
                  <c:v>3.2324756511003416E-2</c:v>
                </c:pt>
                <c:pt idx="177">
                  <c:v>3.0129892883388409E-2</c:v>
                </c:pt>
                <c:pt idx="178">
                  <c:v>3.2428845445914734E-2</c:v>
                </c:pt>
                <c:pt idx="179">
                  <c:v>2.9071859303714698E-2</c:v>
                </c:pt>
                <c:pt idx="180">
                  <c:v>2.6436211794764297E-2</c:v>
                </c:pt>
                <c:pt idx="181">
                  <c:v>2.3173491507658683E-2</c:v>
                </c:pt>
                <c:pt idx="182">
                  <c:v>2.8659710503172953E-2</c:v>
                </c:pt>
                <c:pt idx="183">
                  <c:v>3.2519164608642015E-2</c:v>
                </c:pt>
                <c:pt idx="184">
                  <c:v>4.4766742220310629E-2</c:v>
                </c:pt>
                <c:pt idx="185">
                  <c:v>5.30880828011282E-2</c:v>
                </c:pt>
                <c:pt idx="186">
                  <c:v>5.5457534299405031E-2</c:v>
                </c:pt>
                <c:pt idx="187">
                  <c:v>5.9170518413992124E-2</c:v>
                </c:pt>
                <c:pt idx="188">
                  <c:v>5.7585162827339609E-2</c:v>
                </c:pt>
                <c:pt idx="189">
                  <c:v>6.1832681368936271E-2</c:v>
                </c:pt>
                <c:pt idx="190">
                  <c:v>7.0125312577704824E-2</c:v>
                </c:pt>
                <c:pt idx="191">
                  <c:v>6.942832235477292E-2</c:v>
                </c:pt>
                <c:pt idx="192">
                  <c:v>6.6176265708155713E-2</c:v>
                </c:pt>
                <c:pt idx="193">
                  <c:v>6.9580320265972384E-2</c:v>
                </c:pt>
                <c:pt idx="194">
                  <c:v>6.8869746850651836E-2</c:v>
                </c:pt>
                <c:pt idx="195">
                  <c:v>7.1893707917985772E-2</c:v>
                </c:pt>
                <c:pt idx="196">
                  <c:v>6.8882412804144533E-2</c:v>
                </c:pt>
                <c:pt idx="197">
                  <c:v>6.4100676390742128E-2</c:v>
                </c:pt>
                <c:pt idx="198">
                  <c:v>5.7531218313525923E-2</c:v>
                </c:pt>
                <c:pt idx="199">
                  <c:v>5.271553189078948E-2</c:v>
                </c:pt>
                <c:pt idx="200">
                  <c:v>5.1452110855829902E-2</c:v>
                </c:pt>
                <c:pt idx="201">
                  <c:v>4.5502678460196844E-2</c:v>
                </c:pt>
                <c:pt idx="202">
                  <c:v>3.4078055538506069E-2</c:v>
                </c:pt>
                <c:pt idx="203">
                  <c:v>2.9398174383832743E-2</c:v>
                </c:pt>
                <c:pt idx="204">
                  <c:v>4.4981357585894388E-2</c:v>
                </c:pt>
                <c:pt idx="205">
                  <c:v>5.2263367319396625E-2</c:v>
                </c:pt>
                <c:pt idx="206">
                  <c:v>5.8552423939783216E-2</c:v>
                </c:pt>
                <c:pt idx="207">
                  <c:v>4.6894280419800038E-2</c:v>
                </c:pt>
                <c:pt idx="208">
                  <c:v>3.7179048863769104E-2</c:v>
                </c:pt>
                <c:pt idx="209">
                  <c:v>3.1237433030212536E-2</c:v>
                </c:pt>
                <c:pt idx="210">
                  <c:v>3.1891093470618026E-2</c:v>
                </c:pt>
                <c:pt idx="211">
                  <c:v>3.2840022728446661E-2</c:v>
                </c:pt>
                <c:pt idx="212">
                  <c:v>3.1308415203530338E-2</c:v>
                </c:pt>
                <c:pt idx="213">
                  <c:v>3.6632437240140758E-2</c:v>
                </c:pt>
                <c:pt idx="214">
                  <c:v>4.3533008008750596E-2</c:v>
                </c:pt>
                <c:pt idx="215">
                  <c:v>4.6246813412041732E-2</c:v>
                </c:pt>
                <c:pt idx="216">
                  <c:v>3.5846626457311181E-2</c:v>
                </c:pt>
                <c:pt idx="217">
                  <c:v>3.3954333138882964E-2</c:v>
                </c:pt>
                <c:pt idx="218">
                  <c:v>1.6500571801993269E-2</c:v>
                </c:pt>
                <c:pt idx="219">
                  <c:v>1.6045569911373736E-2</c:v>
                </c:pt>
                <c:pt idx="220">
                  <c:v>1.8517745825370691E-2</c:v>
                </c:pt>
                <c:pt idx="221">
                  <c:v>1.9615489443780554E-2</c:v>
                </c:pt>
                <c:pt idx="222">
                  <c:v>2.2965654062832463E-2</c:v>
                </c:pt>
                <c:pt idx="223">
                  <c:v>2.139728345357339E-2</c:v>
                </c:pt>
                <c:pt idx="224">
                  <c:v>1.969377198427491E-2</c:v>
                </c:pt>
                <c:pt idx="225">
                  <c:v>1.9528636115455855E-2</c:v>
                </c:pt>
                <c:pt idx="226">
                  <c:v>2.4389054787007147E-2</c:v>
                </c:pt>
                <c:pt idx="227">
                  <c:v>3.0319710847664716E-2</c:v>
                </c:pt>
                <c:pt idx="228">
                  <c:v>3.3571954561367523E-2</c:v>
                </c:pt>
                <c:pt idx="229">
                  <c:v>2.8417775714845828E-2</c:v>
                </c:pt>
                <c:pt idx="230">
                  <c:v>3.215605914496944E-2</c:v>
                </c:pt>
                <c:pt idx="231">
                  <c:v>3.1713695579241641E-2</c:v>
                </c:pt>
                <c:pt idx="232">
                  <c:v>4.0872593199508422E-2</c:v>
                </c:pt>
                <c:pt idx="233">
                  <c:v>4.9304376076952483E-2</c:v>
                </c:pt>
                <c:pt idx="234">
                  <c:v>5.2669909864202946E-2</c:v>
                </c:pt>
                <c:pt idx="235">
                  <c:v>5.4135332209849452E-2</c:v>
                </c:pt>
                <c:pt idx="236">
                  <c:v>5.6937855354309175E-2</c:v>
                </c:pt>
                <c:pt idx="237">
                  <c:v>5.2325768679433615E-2</c:v>
                </c:pt>
                <c:pt idx="238">
                  <c:v>3.5805788893383594E-2</c:v>
                </c:pt>
                <c:pt idx="239">
                  <c:v>2.1107174003566875E-2</c:v>
                </c:pt>
                <c:pt idx="240">
                  <c:v>2.3176590592320911E-2</c:v>
                </c:pt>
                <c:pt idx="241">
                  <c:v>3.7733059420425263E-2</c:v>
                </c:pt>
                <c:pt idx="242">
                  <c:v>4.7967362573623218E-2</c:v>
                </c:pt>
                <c:pt idx="243">
                  <c:v>5.3054492315286694E-2</c:v>
                </c:pt>
                <c:pt idx="244">
                  <c:v>5.1791386075874746E-2</c:v>
                </c:pt>
                <c:pt idx="245">
                  <c:v>4.6176396814447962E-2</c:v>
                </c:pt>
                <c:pt idx="246">
                  <c:v>3.4743977425548467E-2</c:v>
                </c:pt>
                <c:pt idx="247">
                  <c:v>3.4605826475392787E-2</c:v>
                </c:pt>
                <c:pt idx="248">
                  <c:v>3.188846524522071E-2</c:v>
                </c:pt>
                <c:pt idx="249">
                  <c:v>3.5895355911579774E-2</c:v>
                </c:pt>
                <c:pt idx="250">
                  <c:v>5.3563633857393489E-2</c:v>
                </c:pt>
                <c:pt idx="251">
                  <c:v>6.6367612943435184E-2</c:v>
                </c:pt>
                <c:pt idx="252">
                  <c:v>6.6820898986708732E-2</c:v>
                </c:pt>
                <c:pt idx="253">
                  <c:v>5.4987739676207514E-2</c:v>
                </c:pt>
                <c:pt idx="254">
                  <c:v>4.9207852751620429E-2</c:v>
                </c:pt>
                <c:pt idx="255">
                  <c:v>3.9451019200934523E-2</c:v>
                </c:pt>
                <c:pt idx="256">
                  <c:v>3.502522115283857E-2</c:v>
                </c:pt>
                <c:pt idx="257">
                  <c:v>3.8455198663339907E-2</c:v>
                </c:pt>
                <c:pt idx="258">
                  <c:v>4.5334515308709689E-2</c:v>
                </c:pt>
                <c:pt idx="259">
                  <c:v>4.6868803268506953E-2</c:v>
                </c:pt>
                <c:pt idx="260">
                  <c:v>4.7245705950644368E-2</c:v>
                </c:pt>
                <c:pt idx="261">
                  <c:v>4.7650005171318455E-2</c:v>
                </c:pt>
                <c:pt idx="262">
                  <c:v>4.23470407588451E-2</c:v>
                </c:pt>
                <c:pt idx="263">
                  <c:v>3.8620833964687407E-2</c:v>
                </c:pt>
                <c:pt idx="264">
                  <c:v>2.2791474062660466E-2</c:v>
                </c:pt>
                <c:pt idx="265">
                  <c:v>1.9766863316511341E-2</c:v>
                </c:pt>
                <c:pt idx="266">
                  <c:v>2.3281831957288501E-2</c:v>
                </c:pt>
                <c:pt idx="267">
                  <c:v>2.9793158740555548E-2</c:v>
                </c:pt>
                <c:pt idx="268">
                  <c:v>2.9523203517042962E-2</c:v>
                </c:pt>
                <c:pt idx="269">
                  <c:v>2.8427230978466778E-2</c:v>
                </c:pt>
                <c:pt idx="270">
                  <c:v>2.6486758417478162E-2</c:v>
                </c:pt>
                <c:pt idx="271">
                  <c:v>2.4395561194403115E-2</c:v>
                </c:pt>
                <c:pt idx="272">
                  <c:v>2.4019243820196934E-2</c:v>
                </c:pt>
                <c:pt idx="273">
                  <c:v>2.2900036668265233E-2</c:v>
                </c:pt>
                <c:pt idx="274">
                  <c:v>1.5519147022213353E-2</c:v>
                </c:pt>
                <c:pt idx="275">
                  <c:v>1.5429665111658331E-2</c:v>
                </c:pt>
                <c:pt idx="276">
                  <c:v>2.5997531019186892E-2</c:v>
                </c:pt>
                <c:pt idx="277">
                  <c:v>3.0033944142021651E-2</c:v>
                </c:pt>
                <c:pt idx="278">
                  <c:v>2.1361252197018787E-2</c:v>
                </c:pt>
                <c:pt idx="279">
                  <c:v>1.9679059631512841E-2</c:v>
                </c:pt>
                <c:pt idx="280">
                  <c:v>1.8359191184217138E-2</c:v>
                </c:pt>
                <c:pt idx="281">
                  <c:v>1.3575184422563558E-2</c:v>
                </c:pt>
                <c:pt idx="282">
                  <c:v>1.2773882329054187E-2</c:v>
                </c:pt>
                <c:pt idx="283">
                  <c:v>1.3117911181972586E-2</c:v>
                </c:pt>
                <c:pt idx="284">
                  <c:v>1.8226862502211949E-2</c:v>
                </c:pt>
                <c:pt idx="285">
                  <c:v>1.9371361406870902E-2</c:v>
                </c:pt>
                <c:pt idx="286">
                  <c:v>2.6914282182807003E-2</c:v>
                </c:pt>
                <c:pt idx="287">
                  <c:v>2.9080248623982063E-2</c:v>
                </c:pt>
                <c:pt idx="288">
                  <c:v>4.4681914123441135E-2</c:v>
                </c:pt>
                <c:pt idx="289">
                  <c:v>4.3344836919745555E-2</c:v>
                </c:pt>
                <c:pt idx="290">
                  <c:v>5.0172424306068386E-2</c:v>
                </c:pt>
                <c:pt idx="291">
                  <c:v>5.615943881463914E-2</c:v>
                </c:pt>
                <c:pt idx="292">
                  <c:v>6.4929825166385013E-2</c:v>
                </c:pt>
                <c:pt idx="293">
                  <c:v>7.2646037882117653E-2</c:v>
                </c:pt>
                <c:pt idx="294">
                  <c:v>7.7785074833223833E-2</c:v>
                </c:pt>
                <c:pt idx="295">
                  <c:v>8.5309117706815929E-2</c:v>
                </c:pt>
                <c:pt idx="296">
                  <c:v>8.0193147818738097E-2</c:v>
                </c:pt>
                <c:pt idx="297">
                  <c:v>7.9191449217046239E-2</c:v>
                </c:pt>
                <c:pt idx="298">
                  <c:v>8.1538765016031522E-2</c:v>
                </c:pt>
                <c:pt idx="299">
                  <c:v>8.2648007180134764E-2</c:v>
                </c:pt>
                <c:pt idx="300">
                  <c:v>6.5610572652826216E-2</c:v>
                </c:pt>
                <c:pt idx="301">
                  <c:v>6.2236721351878188E-2</c:v>
                </c:pt>
                <c:pt idx="302">
                  <c:v>6.2303838871273109E-2</c:v>
                </c:pt>
                <c:pt idx="303">
                  <c:v>5.7246131254941712E-2</c:v>
                </c:pt>
                <c:pt idx="304">
                  <c:v>5.2710487372862325E-2</c:v>
                </c:pt>
                <c:pt idx="305">
                  <c:v>5.3332903142543575E-2</c:v>
                </c:pt>
                <c:pt idx="306">
                  <c:v>5.4343294399866737E-2</c:v>
                </c:pt>
                <c:pt idx="307">
                  <c:v>5.513320049244208E-2</c:v>
                </c:pt>
                <c:pt idx="308">
                  <c:v>5.5828787931366364E-2</c:v>
                </c:pt>
                <c:pt idx="309">
                  <c:v>5.4286421501508642E-2</c:v>
                </c:pt>
                <c:pt idx="310">
                  <c:v>5.2725783266612147E-2</c:v>
                </c:pt>
                <c:pt idx="311">
                  <c:v>5.2451234751744957E-2</c:v>
                </c:pt>
                <c:pt idx="312">
                  <c:v>4.9452713533318038E-2</c:v>
                </c:pt>
                <c:pt idx="313">
                  <c:v>4.8442589669773328E-2</c:v>
                </c:pt>
                <c:pt idx="314">
                  <c:v>4.9118204343390204E-2</c:v>
                </c:pt>
                <c:pt idx="315">
                  <c:v>5.2089025101269115E-2</c:v>
                </c:pt>
                <c:pt idx="316">
                  <c:v>5.0649498457383535E-2</c:v>
                </c:pt>
                <c:pt idx="317">
                  <c:v>4.1483137807455606E-2</c:v>
                </c:pt>
                <c:pt idx="318">
                  <c:v>3.9992821489297725E-2</c:v>
                </c:pt>
                <c:pt idx="319">
                  <c:v>2.7807181090996558E-2</c:v>
                </c:pt>
                <c:pt idx="320">
                  <c:v>2.4378219454769257E-2</c:v>
                </c:pt>
                <c:pt idx="321">
                  <c:v>2.5879311113422565E-2</c:v>
                </c:pt>
                <c:pt idx="322">
                  <c:v>2.6134885373567451E-2</c:v>
                </c:pt>
                <c:pt idx="323">
                  <c:v>2.6545032324316598E-2</c:v>
                </c:pt>
                <c:pt idx="324">
                  <c:v>2.9602411250952754E-2</c:v>
                </c:pt>
                <c:pt idx="325">
                  <c:v>3.3427384248946757E-2</c:v>
                </c:pt>
                <c:pt idx="326">
                  <c:v>2.5339793461146565E-2</c:v>
                </c:pt>
                <c:pt idx="327">
                  <c:v>8.4837969343434239E-3</c:v>
                </c:pt>
                <c:pt idx="328">
                  <c:v>1.9560081156331233E-2</c:v>
                </c:pt>
                <c:pt idx="329">
                  <c:v>3.0648828133041928E-2</c:v>
                </c:pt>
                <c:pt idx="330">
                  <c:v>3.4447963920013258E-2</c:v>
                </c:pt>
                <c:pt idx="331">
                  <c:v>4.1549268989165888E-2</c:v>
                </c:pt>
                <c:pt idx="332">
                  <c:v>4.3530128951152713E-2</c:v>
                </c:pt>
                <c:pt idx="333">
                  <c:v>4.4719910311043387E-2</c:v>
                </c:pt>
                <c:pt idx="334">
                  <c:v>3.3353269936841956E-2</c:v>
                </c:pt>
                <c:pt idx="335">
                  <c:v>2.8566962699822396E-2</c:v>
                </c:pt>
                <c:pt idx="336">
                  <c:v>3.4380059734894663E-2</c:v>
                </c:pt>
                <c:pt idx="337">
                  <c:v>3.8823817802209559E-2</c:v>
                </c:pt>
                <c:pt idx="338">
                  <c:v>4.928315159247898E-2</c:v>
                </c:pt>
                <c:pt idx="339">
                  <c:v>7.0950368403336128E-2</c:v>
                </c:pt>
                <c:pt idx="340">
                  <c:v>6.7558952918068904E-2</c:v>
                </c:pt>
                <c:pt idx="341">
                  <c:v>6.736503878048361E-2</c:v>
                </c:pt>
                <c:pt idx="342">
                  <c:v>6.514271173501851E-2</c:v>
                </c:pt>
                <c:pt idx="343">
                  <c:v>6.0693057069339362E-2</c:v>
                </c:pt>
                <c:pt idx="344">
                  <c:v>6.4606294040534751E-2</c:v>
                </c:pt>
                <c:pt idx="345">
                  <c:v>6.5701688711421458E-2</c:v>
                </c:pt>
                <c:pt idx="346">
                  <c:v>7.9638101779028192E-2</c:v>
                </c:pt>
                <c:pt idx="347">
                  <c:v>8.2215474391244658E-2</c:v>
                </c:pt>
                <c:pt idx="348">
                  <c:v>8.1231697189562579E-2</c:v>
                </c:pt>
                <c:pt idx="349">
                  <c:v>8.4173696059019587E-2</c:v>
                </c:pt>
                <c:pt idx="350">
                  <c:v>8.7579832023200188E-2</c:v>
                </c:pt>
                <c:pt idx="351">
                  <c:v>8.5651269872824676E-2</c:v>
                </c:pt>
                <c:pt idx="352">
                  <c:v>8.2553507401061266E-2</c:v>
                </c:pt>
                <c:pt idx="353">
                  <c:v>8.6808665360214476E-2</c:v>
                </c:pt>
                <c:pt idx="354">
                  <c:v>8.9683456101931069E-2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C-4271-A454-7E1CA72CCB6B}"/>
            </c:ext>
          </c:extLst>
        </c:ser>
        <c:ser>
          <c:idx val="2"/>
          <c:order val="2"/>
          <c:tx>
            <c:strRef>
              <c:f>'Variaciones porcentuales'!$R$6</c:f>
              <c:strCache>
                <c:ptCount val="1"/>
                <c:pt idx="0">
                  <c:v>INPC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porcentuales'!$D$20:$E$374</c:f>
              <c:multiLvlStrCache>
                <c:ptCount val="35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</c:lvl>
                <c:lvl>
                  <c:pt idx="0">
                    <c:v>1993</c:v>
                  </c:pt>
                  <c:pt idx="12">
                    <c:v>1994</c:v>
                  </c:pt>
                  <c:pt idx="24">
                    <c:v>1995</c:v>
                  </c:pt>
                  <c:pt idx="36">
                    <c:v>1996</c:v>
                  </c:pt>
                  <c:pt idx="48">
                    <c:v>1997</c:v>
                  </c:pt>
                  <c:pt idx="60">
                    <c:v>1998</c:v>
                  </c:pt>
                  <c:pt idx="72">
                    <c:v>1999</c:v>
                  </c:pt>
                  <c:pt idx="84">
                    <c:v>2000</c:v>
                  </c:pt>
                  <c:pt idx="96">
                    <c:v>2001</c:v>
                  </c:pt>
                  <c:pt idx="108">
                    <c:v>2002</c:v>
                  </c:pt>
                  <c:pt idx="120">
                    <c:v>2003</c:v>
                  </c:pt>
                  <c:pt idx="132">
                    <c:v>2004</c:v>
                  </c:pt>
                  <c:pt idx="144">
                    <c:v>2005</c:v>
                  </c:pt>
                  <c:pt idx="156">
                    <c:v>2006</c:v>
                  </c:pt>
                  <c:pt idx="168">
                    <c:v>2007</c:v>
                  </c:pt>
                  <c:pt idx="180">
                    <c:v>2008</c:v>
                  </c:pt>
                  <c:pt idx="192">
                    <c:v>2009</c:v>
                  </c:pt>
                  <c:pt idx="204">
                    <c:v>2010</c:v>
                  </c:pt>
                  <c:pt idx="216">
                    <c:v>2011</c:v>
                  </c:pt>
                  <c:pt idx="228">
                    <c:v>2012</c:v>
                  </c:pt>
                  <c:pt idx="240">
                    <c:v>2013</c:v>
                  </c:pt>
                  <c:pt idx="252">
                    <c:v>2014</c:v>
                  </c:pt>
                  <c:pt idx="264">
                    <c:v>2015</c:v>
                  </c:pt>
                  <c:pt idx="276">
                    <c:v>2016</c:v>
                  </c:pt>
                  <c:pt idx="288">
                    <c:v>2017</c:v>
                  </c:pt>
                  <c:pt idx="300">
                    <c:v>2018</c:v>
                  </c:pt>
                  <c:pt idx="312">
                    <c:v>2019</c:v>
                  </c:pt>
                  <c:pt idx="324">
                    <c:v>2020</c:v>
                  </c:pt>
                  <c:pt idx="336">
                    <c:v>2021</c:v>
                  </c:pt>
                  <c:pt idx="348">
                    <c:v>2022</c:v>
                  </c:pt>
                </c:lvl>
              </c:multiLvlStrCache>
            </c:multiLvlStrRef>
          </c:cat>
          <c:val>
            <c:numRef>
              <c:f>'Variaciones porcentuales'!$R$20:$R$374</c:f>
              <c:numCache>
                <c:formatCode>0.0%</c:formatCode>
                <c:ptCount val="355"/>
                <c:pt idx="0">
                  <c:v>0.11318977302541899</c:v>
                </c:pt>
                <c:pt idx="1">
                  <c:v>0.1091434166319154</c:v>
                </c:pt>
                <c:pt idx="2">
                  <c:v>0.10436819616289261</c:v>
                </c:pt>
                <c:pt idx="3">
                  <c:v>0.10092262467519308</c:v>
                </c:pt>
                <c:pt idx="4">
                  <c:v>9.9963294343765385E-2</c:v>
                </c:pt>
                <c:pt idx="5">
                  <c:v>9.8696368861748596E-2</c:v>
                </c:pt>
                <c:pt idx="6">
                  <c:v>9.7049313887336286E-2</c:v>
                </c:pt>
                <c:pt idx="7">
                  <c:v>9.6186704391349798E-2</c:v>
                </c:pt>
                <c:pt idx="8">
                  <c:v>9.4782122906774902E-2</c:v>
                </c:pt>
                <c:pt idx="9">
                  <c:v>9.1400764243673827E-2</c:v>
                </c:pt>
                <c:pt idx="10">
                  <c:v>8.7181697791675505E-2</c:v>
                </c:pt>
                <c:pt idx="11">
                  <c:v>8.0091845063606559E-2</c:v>
                </c:pt>
                <c:pt idx="12">
                  <c:v>7.4981216029622377E-2</c:v>
                </c:pt>
                <c:pt idx="13">
                  <c:v>7.1753724215329884E-2</c:v>
                </c:pt>
                <c:pt idx="14">
                  <c:v>7.102279109892673E-2</c:v>
                </c:pt>
                <c:pt idx="15">
                  <c:v>7.009725927074606E-2</c:v>
                </c:pt>
                <c:pt idx="16">
                  <c:v>6.9155979737511641E-2</c:v>
                </c:pt>
                <c:pt idx="17">
                  <c:v>6.8512725635702987E-2</c:v>
                </c:pt>
                <c:pt idx="18">
                  <c:v>6.811858147655192E-2</c:v>
                </c:pt>
                <c:pt idx="19">
                  <c:v>6.7384032720545717E-2</c:v>
                </c:pt>
                <c:pt idx="20">
                  <c:v>6.7072271945252782E-2</c:v>
                </c:pt>
                <c:pt idx="21">
                  <c:v>6.8304878019699089E-2</c:v>
                </c:pt>
                <c:pt idx="22">
                  <c:v>6.9299573951419058E-2</c:v>
                </c:pt>
                <c:pt idx="23">
                  <c:v>7.0515466296074525E-2</c:v>
                </c:pt>
                <c:pt idx="24">
                  <c:v>0.10226362844871817</c:v>
                </c:pt>
                <c:pt idx="25">
                  <c:v>0.14310123614556725</c:v>
                </c:pt>
                <c:pt idx="26">
                  <c:v>0.20429590760708161</c:v>
                </c:pt>
                <c:pt idx="27">
                  <c:v>0.29392135045498913</c:v>
                </c:pt>
                <c:pt idx="28">
                  <c:v>0.34152026888470743</c:v>
                </c:pt>
                <c:pt idx="29">
                  <c:v>0.37720544423420055</c:v>
                </c:pt>
                <c:pt idx="30">
                  <c:v>0.39907637333242119</c:v>
                </c:pt>
                <c:pt idx="31">
                  <c:v>0.41568457466753506</c:v>
                </c:pt>
                <c:pt idx="32">
                  <c:v>0.43476427010655261</c:v>
                </c:pt>
                <c:pt idx="33">
                  <c:v>0.45663870772196313</c:v>
                </c:pt>
                <c:pt idx="34">
                  <c:v>0.48462033012450934</c:v>
                </c:pt>
                <c:pt idx="35">
                  <c:v>0.51966102306946582</c:v>
                </c:pt>
                <c:pt idx="36">
                  <c:v>0.51718589454856634</c:v>
                </c:pt>
                <c:pt idx="37">
                  <c:v>0.48946895775004018</c:v>
                </c:pt>
                <c:pt idx="38">
                  <c:v>0.43751479655805681</c:v>
                </c:pt>
                <c:pt idx="39">
                  <c:v>0.36927137152251155</c:v>
                </c:pt>
                <c:pt idx="40">
                  <c:v>0.33829465749210419</c:v>
                </c:pt>
                <c:pt idx="41">
                  <c:v>0.31824904743507543</c:v>
                </c:pt>
                <c:pt idx="42">
                  <c:v>0.31027711724884122</c:v>
                </c:pt>
                <c:pt idx="43">
                  <c:v>0.30602927531254309</c:v>
                </c:pt>
                <c:pt idx="44">
                  <c:v>0.30001995628892253</c:v>
                </c:pt>
                <c:pt idx="45">
                  <c:v>0.28970985859374365</c:v>
                </c:pt>
                <c:pt idx="46">
                  <c:v>0.27774341278100345</c:v>
                </c:pt>
                <c:pt idx="47">
                  <c:v>0.27704808349683985</c:v>
                </c:pt>
                <c:pt idx="48">
                  <c:v>0.26443194946199422</c:v>
                </c:pt>
                <c:pt idx="49">
                  <c:v>0.25635707840408473</c:v>
                </c:pt>
                <c:pt idx="50">
                  <c:v>0.24459449926302756</c:v>
                </c:pt>
                <c:pt idx="51">
                  <c:v>0.22326632168910421</c:v>
                </c:pt>
                <c:pt idx="52">
                  <c:v>0.21233261425640237</c:v>
                </c:pt>
                <c:pt idx="53">
                  <c:v>0.20349193904607854</c:v>
                </c:pt>
                <c:pt idx="54">
                  <c:v>0.19696135739806553</c:v>
                </c:pt>
                <c:pt idx="55">
                  <c:v>0.19176409838151498</c:v>
                </c:pt>
                <c:pt idx="56">
                  <c:v>0.18761877046668252</c:v>
                </c:pt>
                <c:pt idx="57">
                  <c:v>0.18235192642469711</c:v>
                </c:pt>
                <c:pt idx="58">
                  <c:v>0.17773508919851944</c:v>
                </c:pt>
                <c:pt idx="59">
                  <c:v>0.15718506096947116</c:v>
                </c:pt>
                <c:pt idx="60">
                  <c:v>0.15271892225328543</c:v>
                </c:pt>
                <c:pt idx="61">
                  <c:v>0.15351563432508519</c:v>
                </c:pt>
                <c:pt idx="62">
                  <c:v>0.1526824703782983</c:v>
                </c:pt>
                <c:pt idx="63">
                  <c:v>0.15103187741079105</c:v>
                </c:pt>
                <c:pt idx="64">
                  <c:v>0.149707645798004</c:v>
                </c:pt>
                <c:pt idx="65">
                  <c:v>0.15306614490227233</c:v>
                </c:pt>
                <c:pt idx="66">
                  <c:v>0.15412982717087753</c:v>
                </c:pt>
                <c:pt idx="67">
                  <c:v>0.15495557302520013</c:v>
                </c:pt>
                <c:pt idx="68">
                  <c:v>0.15924923891319409</c:v>
                </c:pt>
                <c:pt idx="69">
                  <c:v>0.16653843421794789</c:v>
                </c:pt>
                <c:pt idx="70">
                  <c:v>0.17406267221905036</c:v>
                </c:pt>
                <c:pt idx="71">
                  <c:v>0.18609144141014689</c:v>
                </c:pt>
                <c:pt idx="72">
                  <c:v>0.19014999999999915</c:v>
                </c:pt>
                <c:pt idx="73">
                  <c:v>0.18539151057197656</c:v>
                </c:pt>
                <c:pt idx="74">
                  <c:v>0.18255208012286772</c:v>
                </c:pt>
                <c:pt idx="75">
                  <c:v>0.18234254714952858</c:v>
                </c:pt>
                <c:pt idx="76">
                  <c:v>0.18005528994738618</c:v>
                </c:pt>
                <c:pt idx="77">
                  <c:v>0.17393330381962491</c:v>
                </c:pt>
                <c:pt idx="78">
                  <c:v>0.17040631168805853</c:v>
                </c:pt>
                <c:pt idx="79">
                  <c:v>0.16578689275902492</c:v>
                </c:pt>
                <c:pt idx="80">
                  <c:v>0.15826566390313057</c:v>
                </c:pt>
                <c:pt idx="81">
                  <c:v>0.14913481043910393</c:v>
                </c:pt>
                <c:pt idx="82">
                  <c:v>0.13917992304083548</c:v>
                </c:pt>
                <c:pt idx="83">
                  <c:v>0.12318661431173572</c:v>
                </c:pt>
                <c:pt idx="84">
                  <c:v>0.11023190408330819</c:v>
                </c:pt>
                <c:pt idx="85">
                  <c:v>0.10522687589352531</c:v>
                </c:pt>
                <c:pt idx="86">
                  <c:v>0.10112402406321408</c:v>
                </c:pt>
                <c:pt idx="87">
                  <c:v>9.7318560531049592E-2</c:v>
                </c:pt>
                <c:pt idx="88">
                  <c:v>9.4834475190141987E-2</c:v>
                </c:pt>
                <c:pt idx="89">
                  <c:v>9.4130619171414853E-2</c:v>
                </c:pt>
                <c:pt idx="90">
                  <c:v>9.1186998204431324E-2</c:v>
                </c:pt>
                <c:pt idx="91">
                  <c:v>9.1041934868830943E-2</c:v>
                </c:pt>
                <c:pt idx="92">
                  <c:v>8.8494312099102856E-2</c:v>
                </c:pt>
                <c:pt idx="93">
                  <c:v>8.9091862691409673E-2</c:v>
                </c:pt>
                <c:pt idx="94">
                  <c:v>8.8721779884984642E-2</c:v>
                </c:pt>
                <c:pt idx="95">
                  <c:v>8.9593064787205412E-2</c:v>
                </c:pt>
                <c:pt idx="96">
                  <c:v>8.1116821614819701E-2</c:v>
                </c:pt>
                <c:pt idx="97">
                  <c:v>7.0902090934019668E-2</c:v>
                </c:pt>
                <c:pt idx="98">
                  <c:v>7.1745461971640889E-2</c:v>
                </c:pt>
                <c:pt idx="99">
                  <c:v>7.1057789319339149E-2</c:v>
                </c:pt>
                <c:pt idx="100">
                  <c:v>6.9517398832374733E-2</c:v>
                </c:pt>
                <c:pt idx="101">
                  <c:v>6.5734352456395806E-2</c:v>
                </c:pt>
                <c:pt idx="102">
                  <c:v>5.883497600022447E-2</c:v>
                </c:pt>
                <c:pt idx="103">
                  <c:v>5.9287566236562395E-2</c:v>
                </c:pt>
                <c:pt idx="104">
                  <c:v>6.1394894915875575E-2</c:v>
                </c:pt>
                <c:pt idx="105">
                  <c:v>5.8900317436195948E-2</c:v>
                </c:pt>
                <c:pt idx="106">
                  <c:v>5.3878333050207505E-2</c:v>
                </c:pt>
                <c:pt idx="107">
                  <c:v>4.4034985590447162E-2</c:v>
                </c:pt>
                <c:pt idx="108">
                  <c:v>4.7863571113847536E-2</c:v>
                </c:pt>
                <c:pt idx="109">
                  <c:v>4.7883443052657571E-2</c:v>
                </c:pt>
                <c:pt idx="110">
                  <c:v>4.661247248865541E-2</c:v>
                </c:pt>
                <c:pt idx="111">
                  <c:v>4.704792186214557E-2</c:v>
                </c:pt>
                <c:pt idx="112">
                  <c:v>4.676813958817938E-2</c:v>
                </c:pt>
                <c:pt idx="113">
                  <c:v>4.9389864237010306E-2</c:v>
                </c:pt>
                <c:pt idx="114">
                  <c:v>5.5143872764202406E-2</c:v>
                </c:pt>
                <c:pt idx="115">
                  <c:v>5.2917544722444143E-2</c:v>
                </c:pt>
                <c:pt idx="116">
                  <c:v>4.9481152262104144E-2</c:v>
                </c:pt>
                <c:pt idx="117">
                  <c:v>4.9364119033464826E-2</c:v>
                </c:pt>
                <c:pt idx="118">
                  <c:v>5.3881075134158074E-2</c:v>
                </c:pt>
                <c:pt idx="119">
                  <c:v>5.7004794045939056E-2</c:v>
                </c:pt>
                <c:pt idx="120">
                  <c:v>5.1570615398201847E-2</c:v>
                </c:pt>
                <c:pt idx="121">
                  <c:v>5.5169977327781394E-2</c:v>
                </c:pt>
                <c:pt idx="122">
                  <c:v>5.6426710948942249E-2</c:v>
                </c:pt>
                <c:pt idx="123">
                  <c:v>5.248111921111942E-2</c:v>
                </c:pt>
                <c:pt idx="124">
                  <c:v>4.6962984243435812E-2</c:v>
                </c:pt>
                <c:pt idx="125">
                  <c:v>4.2743734144660372E-2</c:v>
                </c:pt>
                <c:pt idx="126">
                  <c:v>4.1265817731814369E-2</c:v>
                </c:pt>
                <c:pt idx="127">
                  <c:v>4.0433464234222782E-2</c:v>
                </c:pt>
                <c:pt idx="128">
                  <c:v>4.0369601739301153E-2</c:v>
                </c:pt>
                <c:pt idx="129">
                  <c:v>3.9602109488768189E-2</c:v>
                </c:pt>
                <c:pt idx="130">
                  <c:v>3.9821195026250367E-2</c:v>
                </c:pt>
                <c:pt idx="131">
                  <c:v>3.9765218067331132E-2</c:v>
                </c:pt>
                <c:pt idx="132">
                  <c:v>4.2015098722411937E-2</c:v>
                </c:pt>
                <c:pt idx="133">
                  <c:v>4.5344426534889237E-2</c:v>
                </c:pt>
                <c:pt idx="134">
                  <c:v>4.2307286521341192E-2</c:v>
                </c:pt>
                <c:pt idx="135">
                  <c:v>4.2101130803645859E-2</c:v>
                </c:pt>
                <c:pt idx="136">
                  <c:v>4.2852202647388316E-2</c:v>
                </c:pt>
                <c:pt idx="137">
                  <c:v>4.3661458133364528E-2</c:v>
                </c:pt>
                <c:pt idx="138">
                  <c:v>4.4882546315389238E-2</c:v>
                </c:pt>
                <c:pt idx="139">
                  <c:v>4.8188281160435054E-2</c:v>
                </c:pt>
                <c:pt idx="140">
                  <c:v>5.060080740917372E-2</c:v>
                </c:pt>
                <c:pt idx="141">
                  <c:v>5.4012360284308114E-2</c:v>
                </c:pt>
                <c:pt idx="142">
                  <c:v>5.4252942612007748E-2</c:v>
                </c:pt>
                <c:pt idx="143">
                  <c:v>5.1908482560095948E-2</c:v>
                </c:pt>
                <c:pt idx="144">
                  <c:v>4.5448212444611613E-2</c:v>
                </c:pt>
                <c:pt idx="145">
                  <c:v>4.2694243109747898E-2</c:v>
                </c:pt>
                <c:pt idx="146">
                  <c:v>4.385674322732358E-2</c:v>
                </c:pt>
                <c:pt idx="147">
                  <c:v>4.5995810209850996E-2</c:v>
                </c:pt>
                <c:pt idx="148">
                  <c:v>4.5991728305232682E-2</c:v>
                </c:pt>
                <c:pt idx="149">
                  <c:v>4.3315522775130288E-2</c:v>
                </c:pt>
                <c:pt idx="150">
                  <c:v>4.466071068224009E-2</c:v>
                </c:pt>
                <c:pt idx="151">
                  <c:v>3.9491316833039525E-2</c:v>
                </c:pt>
                <c:pt idx="152">
                  <c:v>3.5098822806086449E-2</c:v>
                </c:pt>
                <c:pt idx="153">
                  <c:v>3.0502478270232114E-2</c:v>
                </c:pt>
                <c:pt idx="154">
                  <c:v>2.9140476148091787E-2</c:v>
                </c:pt>
                <c:pt idx="155">
                  <c:v>3.3327410039982963E-2</c:v>
                </c:pt>
                <c:pt idx="156">
                  <c:v>3.9350000888464409E-2</c:v>
                </c:pt>
                <c:pt idx="157">
                  <c:v>3.7483728714500675E-2</c:v>
                </c:pt>
                <c:pt idx="158">
                  <c:v>3.4124367495891539E-2</c:v>
                </c:pt>
                <c:pt idx="159">
                  <c:v>3.1965355492694858E-2</c:v>
                </c:pt>
                <c:pt idx="160">
                  <c:v>2.9958786854058728E-2</c:v>
                </c:pt>
                <c:pt idx="161">
                  <c:v>3.1838655936247351E-2</c:v>
                </c:pt>
                <c:pt idx="162">
                  <c:v>3.0634554091199639E-2</c:v>
                </c:pt>
                <c:pt idx="163">
                  <c:v>3.4658458084477761E-2</c:v>
                </c:pt>
                <c:pt idx="164">
                  <c:v>4.0931483875486396E-2</c:v>
                </c:pt>
                <c:pt idx="165">
                  <c:v>4.2922493791667904E-2</c:v>
                </c:pt>
                <c:pt idx="166">
                  <c:v>4.0902838456280843E-2</c:v>
                </c:pt>
                <c:pt idx="167">
                  <c:v>4.0532755522294739E-2</c:v>
                </c:pt>
                <c:pt idx="168">
                  <c:v>3.9809203046602626E-2</c:v>
                </c:pt>
                <c:pt idx="169">
                  <c:v>4.1122548266494974E-2</c:v>
                </c:pt>
                <c:pt idx="170">
                  <c:v>4.2068383500004858E-2</c:v>
                </c:pt>
                <c:pt idx="171">
                  <c:v>3.992134898409283E-2</c:v>
                </c:pt>
                <c:pt idx="172">
                  <c:v>3.9475709228957712E-2</c:v>
                </c:pt>
                <c:pt idx="173">
                  <c:v>3.9826070613972586E-2</c:v>
                </c:pt>
                <c:pt idx="174">
                  <c:v>4.138694837280088E-2</c:v>
                </c:pt>
                <c:pt idx="175">
                  <c:v>4.0320735046071032E-2</c:v>
                </c:pt>
                <c:pt idx="176">
                  <c:v>3.7920617605112561E-2</c:v>
                </c:pt>
                <c:pt idx="177">
                  <c:v>3.7429714849071649E-2</c:v>
                </c:pt>
                <c:pt idx="178">
                  <c:v>3.929553935787311E-2</c:v>
                </c:pt>
                <c:pt idx="179">
                  <c:v>3.7590381357691216E-2</c:v>
                </c:pt>
                <c:pt idx="180">
                  <c:v>3.7043735613276896E-2</c:v>
                </c:pt>
                <c:pt idx="181">
                  <c:v>3.7227414330225583E-2</c:v>
                </c:pt>
                <c:pt idx="182">
                  <c:v>4.2488792905972073E-2</c:v>
                </c:pt>
                <c:pt idx="183">
                  <c:v>4.5485426164964204E-2</c:v>
                </c:pt>
                <c:pt idx="184">
                  <c:v>4.9475632325719943E-2</c:v>
                </c:pt>
                <c:pt idx="185">
                  <c:v>5.2554612597657924E-2</c:v>
                </c:pt>
                <c:pt idx="186">
                  <c:v>5.3943945417947781E-2</c:v>
                </c:pt>
                <c:pt idx="187">
                  <c:v>5.5729370355887875E-2</c:v>
                </c:pt>
                <c:pt idx="188">
                  <c:v>5.4734050723979077E-2</c:v>
                </c:pt>
                <c:pt idx="189">
                  <c:v>5.7799325124221701E-2</c:v>
                </c:pt>
                <c:pt idx="190">
                  <c:v>6.2328564459756874E-2</c:v>
                </c:pt>
                <c:pt idx="191">
                  <c:v>6.5281450097159244E-2</c:v>
                </c:pt>
                <c:pt idx="192">
                  <c:v>6.2824029299382245E-2</c:v>
                </c:pt>
                <c:pt idx="193">
                  <c:v>6.2013420696948041E-2</c:v>
                </c:pt>
                <c:pt idx="194">
                  <c:v>6.0437232222740223E-2</c:v>
                </c:pt>
                <c:pt idx="195">
                  <c:v>6.1732744582234211E-2</c:v>
                </c:pt>
                <c:pt idx="196">
                  <c:v>5.9785249627718029E-2</c:v>
                </c:pt>
                <c:pt idx="197">
                  <c:v>5.736118265973511E-2</c:v>
                </c:pt>
                <c:pt idx="198">
                  <c:v>5.4365375062099375E-2</c:v>
                </c:pt>
                <c:pt idx="199">
                  <c:v>5.0819596221520547E-2</c:v>
                </c:pt>
                <c:pt idx="200">
                  <c:v>4.8942579661045871E-2</c:v>
                </c:pt>
                <c:pt idx="201">
                  <c:v>4.4994975180432384E-2</c:v>
                </c:pt>
                <c:pt idx="202">
                  <c:v>3.8610067674903936E-2</c:v>
                </c:pt>
                <c:pt idx="203">
                  <c:v>3.5735378772582038E-2</c:v>
                </c:pt>
                <c:pt idx="204">
                  <c:v>4.4573397677353244E-2</c:v>
                </c:pt>
                <c:pt idx="205">
                  <c:v>4.8300549986234786E-2</c:v>
                </c:pt>
                <c:pt idx="206">
                  <c:v>4.9704010655613917E-2</c:v>
                </c:pt>
                <c:pt idx="207">
                  <c:v>4.2709769712351742E-2</c:v>
                </c:pt>
                <c:pt idx="208">
                  <c:v>3.916638317383625E-2</c:v>
                </c:pt>
                <c:pt idx="209">
                  <c:v>3.6931503613423233E-2</c:v>
                </c:pt>
                <c:pt idx="210">
                  <c:v>3.6360022379936963E-2</c:v>
                </c:pt>
                <c:pt idx="211">
                  <c:v>3.6757955655438046E-2</c:v>
                </c:pt>
                <c:pt idx="212">
                  <c:v>3.6991026278095696E-2</c:v>
                </c:pt>
                <c:pt idx="213">
                  <c:v>4.024537731862865E-2</c:v>
                </c:pt>
                <c:pt idx="214">
                  <c:v>4.3168804812634853E-2</c:v>
                </c:pt>
                <c:pt idx="215">
                  <c:v>4.4015850903355025E-2</c:v>
                </c:pt>
                <c:pt idx="216">
                  <c:v>3.7820372017971282E-2</c:v>
                </c:pt>
                <c:pt idx="217">
                  <c:v>3.5723311727498874E-2</c:v>
                </c:pt>
                <c:pt idx="218">
                  <c:v>3.0395071163205944E-2</c:v>
                </c:pt>
                <c:pt idx="219">
                  <c:v>3.3606679891086788E-2</c:v>
                </c:pt>
                <c:pt idx="220">
                  <c:v>3.2492890245809036E-2</c:v>
                </c:pt>
                <c:pt idx="221">
                  <c:v>3.2764685199688781E-2</c:v>
                </c:pt>
                <c:pt idx="222">
                  <c:v>3.5471623015449927E-2</c:v>
                </c:pt>
                <c:pt idx="223">
                  <c:v>3.4236915404553869E-2</c:v>
                </c:pt>
                <c:pt idx="224">
                  <c:v>3.1367739982804288E-2</c:v>
                </c:pt>
                <c:pt idx="225">
                  <c:v>3.1956472384467638E-2</c:v>
                </c:pt>
                <c:pt idx="226">
                  <c:v>3.4826938218247561E-2</c:v>
                </c:pt>
                <c:pt idx="227">
                  <c:v>3.818756787587807E-2</c:v>
                </c:pt>
                <c:pt idx="228">
                  <c:v>4.0467733567461694E-2</c:v>
                </c:pt>
                <c:pt idx="229">
                  <c:v>3.8686334539382639E-2</c:v>
                </c:pt>
                <c:pt idx="230">
                  <c:v>3.7292776570733821E-2</c:v>
                </c:pt>
                <c:pt idx="231">
                  <c:v>3.4120786990641694E-2</c:v>
                </c:pt>
                <c:pt idx="232">
                  <c:v>3.851228434920384E-2</c:v>
                </c:pt>
                <c:pt idx="233">
                  <c:v>4.3352225587513393E-2</c:v>
                </c:pt>
                <c:pt idx="234">
                  <c:v>4.419971946160306E-2</c:v>
                </c:pt>
                <c:pt idx="235">
                  <c:v>4.5679380214548981E-2</c:v>
                </c:pt>
                <c:pt idx="236">
                  <c:v>4.7717657316674211E-2</c:v>
                </c:pt>
                <c:pt idx="237">
                  <c:v>4.5960947956852349E-2</c:v>
                </c:pt>
                <c:pt idx="238">
                  <c:v>4.1798514220066973E-2</c:v>
                </c:pt>
                <c:pt idx="239">
                  <c:v>3.5682900213420465E-2</c:v>
                </c:pt>
                <c:pt idx="240">
                  <c:v>3.2545740477925245E-2</c:v>
                </c:pt>
                <c:pt idx="241">
                  <c:v>3.5522890828351805E-2</c:v>
                </c:pt>
                <c:pt idx="242">
                  <c:v>4.252266727878462E-2</c:v>
                </c:pt>
                <c:pt idx="243">
                  <c:v>4.6494224200802181E-2</c:v>
                </c:pt>
                <c:pt idx="244">
                  <c:v>4.6314208991417916E-2</c:v>
                </c:pt>
                <c:pt idx="245">
                  <c:v>4.0880262124200817E-2</c:v>
                </c:pt>
                <c:pt idx="246">
                  <c:v>3.4726191837197717E-2</c:v>
                </c:pt>
                <c:pt idx="247">
                  <c:v>3.4565297922656946E-2</c:v>
                </c:pt>
                <c:pt idx="248">
                  <c:v>3.3902953386984347E-2</c:v>
                </c:pt>
                <c:pt idx="249">
                  <c:v>3.3591147744593819E-2</c:v>
                </c:pt>
                <c:pt idx="250">
                  <c:v>3.6186915887847393E-2</c:v>
                </c:pt>
                <c:pt idx="251">
                  <c:v>3.9740409898744389E-2</c:v>
                </c:pt>
                <c:pt idx="252">
                  <c:v>4.4828098590247167E-2</c:v>
                </c:pt>
                <c:pt idx="253">
                  <c:v>4.2344373798621326E-2</c:v>
                </c:pt>
                <c:pt idx="254">
                  <c:v>3.7586466303371369E-2</c:v>
                </c:pt>
                <c:pt idx="255">
                  <c:v>3.4967086565079963E-2</c:v>
                </c:pt>
                <c:pt idx="256">
                  <c:v>3.5102243563213786E-2</c:v>
                </c:pt>
                <c:pt idx="257">
                  <c:v>3.7525887063369012E-2</c:v>
                </c:pt>
                <c:pt idx="258">
                  <c:v>4.0724065224804429E-2</c:v>
                </c:pt>
                <c:pt idx="259">
                  <c:v>4.1499109421771374E-2</c:v>
                </c:pt>
                <c:pt idx="260">
                  <c:v>4.2175837845747965E-2</c:v>
                </c:pt>
                <c:pt idx="261">
                  <c:v>4.2977569004441829E-2</c:v>
                </c:pt>
                <c:pt idx="262">
                  <c:v>4.167869254635459E-2</c:v>
                </c:pt>
                <c:pt idx="263">
                  <c:v>4.0813215195323549E-2</c:v>
                </c:pt>
                <c:pt idx="264">
                  <c:v>3.0656415270425841E-2</c:v>
                </c:pt>
                <c:pt idx="265">
                  <c:v>3.0002659810258736E-2</c:v>
                </c:pt>
                <c:pt idx="266">
                  <c:v>3.1370745983606563E-2</c:v>
                </c:pt>
                <c:pt idx="267">
                  <c:v>3.0623272624198172E-2</c:v>
                </c:pt>
                <c:pt idx="268">
                  <c:v>2.8766429390272297E-2</c:v>
                </c:pt>
                <c:pt idx="269">
                  <c:v>2.8707794396841013E-2</c:v>
                </c:pt>
                <c:pt idx="270">
                  <c:v>2.7390473494227185E-2</c:v>
                </c:pt>
                <c:pt idx="271">
                  <c:v>2.5873164195414633E-2</c:v>
                </c:pt>
                <c:pt idx="272">
                  <c:v>2.5188916876579759E-2</c:v>
                </c:pt>
                <c:pt idx="273">
                  <c:v>2.4797283732951758E-2</c:v>
                </c:pt>
                <c:pt idx="274">
                  <c:v>2.2148528482246022E-2</c:v>
                </c:pt>
                <c:pt idx="275">
                  <c:v>2.130812776259905E-2</c:v>
                </c:pt>
                <c:pt idx="276">
                  <c:v>2.6131051968891539E-2</c:v>
                </c:pt>
                <c:pt idx="277">
                  <c:v>2.8672508478667869E-2</c:v>
                </c:pt>
                <c:pt idx="278">
                  <c:v>2.6010098845234975E-2</c:v>
                </c:pt>
                <c:pt idx="279">
                  <c:v>2.5415789247491993E-2</c:v>
                </c:pt>
                <c:pt idx="280">
                  <c:v>2.5966621747692376E-2</c:v>
                </c:pt>
                <c:pt idx="281">
                  <c:v>2.5379878921672594E-2</c:v>
                </c:pt>
                <c:pt idx="282">
                  <c:v>2.6548291540373636E-2</c:v>
                </c:pt>
                <c:pt idx="283">
                  <c:v>2.7274367765718788E-2</c:v>
                </c:pt>
                <c:pt idx="284">
                  <c:v>2.9689493104125608E-2</c:v>
                </c:pt>
                <c:pt idx="285">
                  <c:v>3.0636232007497988E-2</c:v>
                </c:pt>
                <c:pt idx="286">
                  <c:v>3.3053510770776118E-2</c:v>
                </c:pt>
                <c:pt idx="287">
                  <c:v>3.3602740188299229E-2</c:v>
                </c:pt>
                <c:pt idx="288">
                  <c:v>4.7182814496056436E-2</c:v>
                </c:pt>
                <c:pt idx="289">
                  <c:v>4.8642316221077841E-2</c:v>
                </c:pt>
                <c:pt idx="290">
                  <c:v>5.3525622279225971E-2</c:v>
                </c:pt>
                <c:pt idx="291">
                  <c:v>5.817169871418959E-2</c:v>
                </c:pt>
                <c:pt idx="292">
                  <c:v>6.1640144817717735E-2</c:v>
                </c:pt>
                <c:pt idx="293">
                  <c:v>6.3136558986045532E-2</c:v>
                </c:pt>
                <c:pt idx="294">
                  <c:v>6.4381642633648317E-2</c:v>
                </c:pt>
                <c:pt idx="295">
                  <c:v>6.6634880005356223E-2</c:v>
                </c:pt>
                <c:pt idx="296">
                  <c:v>6.3478470530529574E-2</c:v>
                </c:pt>
                <c:pt idx="297">
                  <c:v>6.3715322254074946E-2</c:v>
                </c:pt>
                <c:pt idx="298">
                  <c:v>6.63452313596129E-2</c:v>
                </c:pt>
                <c:pt idx="299">
                  <c:v>6.7730481981797652E-2</c:v>
                </c:pt>
                <c:pt idx="300">
                  <c:v>5.5458354066681981E-2</c:v>
                </c:pt>
                <c:pt idx="301">
                  <c:v>5.3392170318710797E-2</c:v>
                </c:pt>
                <c:pt idx="302">
                  <c:v>5.0354120567542626E-2</c:v>
                </c:pt>
                <c:pt idx="303">
                  <c:v>4.5507834159790761E-2</c:v>
                </c:pt>
                <c:pt idx="304">
                  <c:v>4.5062692817090744E-2</c:v>
                </c:pt>
                <c:pt idx="305">
                  <c:v>4.6468577938111988E-2</c:v>
                </c:pt>
                <c:pt idx="306">
                  <c:v>4.8114055136107448E-2</c:v>
                </c:pt>
                <c:pt idx="307">
                  <c:v>4.9045281971251686E-2</c:v>
                </c:pt>
                <c:pt idx="308">
                  <c:v>5.0195736443800598E-2</c:v>
                </c:pt>
                <c:pt idx="309">
                  <c:v>4.9036357279928389E-2</c:v>
                </c:pt>
                <c:pt idx="310">
                  <c:v>4.7165339115996296E-2</c:v>
                </c:pt>
                <c:pt idx="311">
                  <c:v>4.8305461995371113E-2</c:v>
                </c:pt>
                <c:pt idx="312">
                  <c:v>4.3656058642822071E-2</c:v>
                </c:pt>
                <c:pt idx="313">
                  <c:v>3.9402756478719825E-2</c:v>
                </c:pt>
                <c:pt idx="314">
                  <c:v>4.0041779576547754E-2</c:v>
                </c:pt>
                <c:pt idx="315">
                  <c:v>4.4134533855602065E-2</c:v>
                </c:pt>
                <c:pt idx="316">
                  <c:v>4.2819932459612131E-2</c:v>
                </c:pt>
                <c:pt idx="317">
                  <c:v>3.9471469134120252E-2</c:v>
                </c:pt>
                <c:pt idx="318">
                  <c:v>3.7813381657400003E-2</c:v>
                </c:pt>
                <c:pt idx="319">
                  <c:v>3.1624407913067643E-2</c:v>
                </c:pt>
                <c:pt idx="320">
                  <c:v>2.9975128075547142E-2</c:v>
                </c:pt>
                <c:pt idx="321">
                  <c:v>3.0195189274447864E-2</c:v>
                </c:pt>
                <c:pt idx="322">
                  <c:v>2.9744973265691144E-2</c:v>
                </c:pt>
                <c:pt idx="323">
                  <c:v>2.8285769753445988E-2</c:v>
                </c:pt>
                <c:pt idx="324">
                  <c:v>3.2383520192419635E-2</c:v>
                </c:pt>
                <c:pt idx="325">
                  <c:v>3.6961941811620269E-2</c:v>
                </c:pt>
                <c:pt idx="326">
                  <c:v>3.249062584560658E-2</c:v>
                </c:pt>
                <c:pt idx="327">
                  <c:v>2.1481488636253765E-2</c:v>
                </c:pt>
                <c:pt idx="328">
                  <c:v>2.8372710276752588E-2</c:v>
                </c:pt>
                <c:pt idx="329">
                  <c:v>3.3340109778410065E-2</c:v>
                </c:pt>
                <c:pt idx="330">
                  <c:v>3.6234050556000374E-2</c:v>
                </c:pt>
                <c:pt idx="331">
                  <c:v>4.0484228802932343E-2</c:v>
                </c:pt>
                <c:pt idx="332">
                  <c:v>4.0137769140482282E-2</c:v>
                </c:pt>
                <c:pt idx="333">
                  <c:v>4.0869640106025562E-2</c:v>
                </c:pt>
                <c:pt idx="334">
                  <c:v>3.3318778121618209E-2</c:v>
                </c:pt>
                <c:pt idx="335">
                  <c:v>3.1500745747352177E-2</c:v>
                </c:pt>
                <c:pt idx="336">
                  <c:v>3.5350925812845713E-2</c:v>
                </c:pt>
                <c:pt idx="337">
                  <c:v>3.759039751517923E-2</c:v>
                </c:pt>
                <c:pt idx="338">
                  <c:v>4.6668788258859228E-2</c:v>
                </c:pt>
                <c:pt idx="339">
                  <c:v>6.0848186846957697E-2</c:v>
                </c:pt>
                <c:pt idx="340">
                  <c:v>5.8938226484052558E-2</c:v>
                </c:pt>
                <c:pt idx="341">
                  <c:v>5.8786056228511629E-2</c:v>
                </c:pt>
                <c:pt idx="342">
                  <c:v>5.8058151222962762E-2</c:v>
                </c:pt>
                <c:pt idx="343">
                  <c:v>5.5920717179489543E-2</c:v>
                </c:pt>
                <c:pt idx="344">
                  <c:v>6.0001479919344236E-2</c:v>
                </c:pt>
                <c:pt idx="345">
                  <c:v>6.2395425377387959E-2</c:v>
                </c:pt>
                <c:pt idx="346">
                  <c:v>7.3748805761740366E-2</c:v>
                </c:pt>
                <c:pt idx="347">
                  <c:v>7.3551079426380284E-2</c:v>
                </c:pt>
                <c:pt idx="348">
                  <c:v>7.0701388258778808E-2</c:v>
                </c:pt>
                <c:pt idx="349">
                  <c:v>7.2799733109722542E-2</c:v>
                </c:pt>
                <c:pt idx="350">
                  <c:v>7.453677207039644E-2</c:v>
                </c:pt>
                <c:pt idx="351">
                  <c:v>7.6825028968713793E-2</c:v>
                </c:pt>
                <c:pt idx="352">
                  <c:v>7.6526209982298532E-2</c:v>
                </c:pt>
                <c:pt idx="353">
                  <c:v>7.9863384593604536E-2</c:v>
                </c:pt>
                <c:pt idx="354">
                  <c:v>8.1508066360549414E-2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C-4271-A454-7E1CA72C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75288"/>
        <c:axId val="790675680"/>
      </c:lineChart>
      <c:catAx>
        <c:axId val="7906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75680"/>
        <c:crosses val="autoZero"/>
        <c:auto val="1"/>
        <c:lblAlgn val="ctr"/>
        <c:lblOffset val="100"/>
        <c:tickLblSkip val="1"/>
        <c:noMultiLvlLbl val="0"/>
      </c:catAx>
      <c:valAx>
        <c:axId val="790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Evolución mensual del valor monetario de la Línea de Pobreza Extrema por Ingresos </a:t>
            </a:r>
          </a:p>
          <a:p>
            <a:pPr algn="r">
              <a:defRPr/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(Canasta alimentaria) y del INPC </a:t>
            </a:r>
            <a:endParaRPr lang="es-MX" sz="1400">
              <a:solidFill>
                <a:sysClr val="windowText" lastClr="000000"/>
              </a:solidFill>
              <a:effectLst/>
            </a:endParaRPr>
          </a:p>
          <a:p>
            <a:pPr algn="r">
              <a:defRPr/>
            </a:pPr>
            <a:r>
              <a:rPr lang="es-ES" sz="1400" b="1" i="0" baseline="0">
                <a:solidFill>
                  <a:schemeClr val="bg1">
                    <a:lumMod val="50000"/>
                  </a:schemeClr>
                </a:solidFill>
                <a:effectLst/>
              </a:rPr>
              <a:t>con respecto a agosto de 2018</a:t>
            </a:r>
            <a:endParaRPr lang="es-MX" sz="1400">
              <a:solidFill>
                <a:schemeClr val="bg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452544084482108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'Variaciones porcentuales'!$T$6</c:f>
              <c:strCache>
                <c:ptCount val="1"/>
                <c:pt idx="0">
                  <c:v> Rural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porcentuales'!$T$8:$T$374</c:f>
              <c:numCache>
                <c:formatCode>0.00</c:formatCode>
                <c:ptCount val="367"/>
                <c:pt idx="0">
                  <c:v>0.10713028546898476</c:v>
                </c:pt>
                <c:pt idx="1">
                  <c:v>0.10808327967374973</c:v>
                </c:pt>
                <c:pt idx="2">
                  <c:v>0.10942262288044645</c:v>
                </c:pt>
                <c:pt idx="3">
                  <c:v>0.1108392358875295</c:v>
                </c:pt>
                <c:pt idx="4">
                  <c:v>0.10981755741575445</c:v>
                </c:pt>
                <c:pt idx="5">
                  <c:v>0.10982614294913072</c:v>
                </c:pt>
                <c:pt idx="6">
                  <c:v>0.10968018888173428</c:v>
                </c:pt>
                <c:pt idx="7">
                  <c:v>0.10906203047864349</c:v>
                </c:pt>
                <c:pt idx="8">
                  <c:v>0.10908778707877227</c:v>
                </c:pt>
                <c:pt idx="9">
                  <c:v>0.10987765614938828</c:v>
                </c:pt>
                <c:pt idx="10">
                  <c:v>0.11162051942476926</c:v>
                </c:pt>
                <c:pt idx="11">
                  <c:v>0.11581025971238462</c:v>
                </c:pt>
                <c:pt idx="12">
                  <c:v>0.11795664305644987</c:v>
                </c:pt>
                <c:pt idx="13">
                  <c:v>0.11768190598840952</c:v>
                </c:pt>
                <c:pt idx="14">
                  <c:v>0.11588752951277097</c:v>
                </c:pt>
                <c:pt idx="15">
                  <c:v>0.11493453530800601</c:v>
                </c:pt>
                <c:pt idx="16">
                  <c:v>0.11596479931315733</c:v>
                </c:pt>
                <c:pt idx="17">
                  <c:v>0.11652285898261429</c:v>
                </c:pt>
                <c:pt idx="18">
                  <c:v>0.11630822064820777</c:v>
                </c:pt>
                <c:pt idx="19">
                  <c:v>0.11629963511483152</c:v>
                </c:pt>
                <c:pt idx="20">
                  <c:v>0.11730414251985405</c:v>
                </c:pt>
                <c:pt idx="21">
                  <c:v>0.11732989911998283</c:v>
                </c:pt>
                <c:pt idx="22">
                  <c:v>0.11795664305644987</c:v>
                </c:pt>
                <c:pt idx="23">
                  <c:v>0.12060957286971452</c:v>
                </c:pt>
                <c:pt idx="24">
                  <c:v>0.12221506761107534</c:v>
                </c:pt>
                <c:pt idx="25">
                  <c:v>0.12083279673749732</c:v>
                </c:pt>
                <c:pt idx="26">
                  <c:v>0.12005151320025757</c:v>
                </c:pt>
                <c:pt idx="27">
                  <c:v>0.11993990126636617</c:v>
                </c:pt>
                <c:pt idx="28">
                  <c:v>0.12014595406739643</c:v>
                </c:pt>
                <c:pt idx="29">
                  <c:v>0.1206181584030908</c:v>
                </c:pt>
                <c:pt idx="30">
                  <c:v>0.12158832367460828</c:v>
                </c:pt>
                <c:pt idx="31">
                  <c:v>0.12201760034342134</c:v>
                </c:pt>
                <c:pt idx="32">
                  <c:v>0.12240394934535308</c:v>
                </c:pt>
                <c:pt idx="33">
                  <c:v>0.12245546254561064</c:v>
                </c:pt>
                <c:pt idx="34">
                  <c:v>0.12342562781712813</c:v>
                </c:pt>
                <c:pt idx="35">
                  <c:v>0.12518566215926163</c:v>
                </c:pt>
                <c:pt idx="36">
                  <c:v>0.12984760678257137</c:v>
                </c:pt>
                <c:pt idx="37">
                  <c:v>0.1347241897402876</c:v>
                </c:pt>
                <c:pt idx="38">
                  <c:v>0.1404507405022537</c:v>
                </c:pt>
                <c:pt idx="39">
                  <c:v>0.1495428203477141</c:v>
                </c:pt>
                <c:pt idx="40">
                  <c:v>0.15696072118480359</c:v>
                </c:pt>
                <c:pt idx="41">
                  <c:v>0.16305644988194889</c:v>
                </c:pt>
                <c:pt idx="42">
                  <c:v>0.16684267010088003</c:v>
                </c:pt>
                <c:pt idx="43">
                  <c:v>0.16891178364455892</c:v>
                </c:pt>
                <c:pt idx="44">
                  <c:v>0.17098089718823783</c:v>
                </c:pt>
                <c:pt idx="45">
                  <c:v>0.17493024254131789</c:v>
                </c:pt>
                <c:pt idx="46">
                  <c:v>0.18233097231165488</c:v>
                </c:pt>
                <c:pt idx="47">
                  <c:v>0.19136295342348142</c:v>
                </c:pt>
                <c:pt idx="48">
                  <c:v>0.19942476926379052</c:v>
                </c:pt>
                <c:pt idx="49">
                  <c:v>0.20471345782356729</c:v>
                </c:pt>
                <c:pt idx="50">
                  <c:v>0.2087400729770337</c:v>
                </c:pt>
                <c:pt idx="51">
                  <c:v>0.21589182227945911</c:v>
                </c:pt>
                <c:pt idx="52">
                  <c:v>0.22201330757673318</c:v>
                </c:pt>
                <c:pt idx="53">
                  <c:v>0.22613436359733846</c:v>
                </c:pt>
                <c:pt idx="54">
                  <c:v>0.22901910281176219</c:v>
                </c:pt>
                <c:pt idx="55">
                  <c:v>0.231216999356085</c:v>
                </c:pt>
                <c:pt idx="56">
                  <c:v>0.23518351577591759</c:v>
                </c:pt>
                <c:pt idx="57">
                  <c:v>0.23836016312513414</c:v>
                </c:pt>
                <c:pt idx="58">
                  <c:v>0.24316806181584033</c:v>
                </c:pt>
                <c:pt idx="59">
                  <c:v>0.25049152178579093</c:v>
                </c:pt>
                <c:pt idx="60">
                  <c:v>0.25894827216140803</c:v>
                </c:pt>
                <c:pt idx="61">
                  <c:v>0.26023610216784721</c:v>
                </c:pt>
                <c:pt idx="62">
                  <c:v>0.26071689203691778</c:v>
                </c:pt>
                <c:pt idx="63">
                  <c:v>0.26327538098304354</c:v>
                </c:pt>
                <c:pt idx="64">
                  <c:v>0.26506117192530587</c:v>
                </c:pt>
                <c:pt idx="65">
                  <c:v>0.26588538312942689</c:v>
                </c:pt>
                <c:pt idx="66">
                  <c:v>0.26797166773985837</c:v>
                </c:pt>
                <c:pt idx="67">
                  <c:v>0.26960291908134792</c:v>
                </c:pt>
                <c:pt idx="68">
                  <c:v>0.27246190169564288</c:v>
                </c:pt>
                <c:pt idx="69">
                  <c:v>0.27319167203262501</c:v>
                </c:pt>
                <c:pt idx="70">
                  <c:v>0.27589611504614725</c:v>
                </c:pt>
                <c:pt idx="71">
                  <c:v>0.28096157973814123</c:v>
                </c:pt>
                <c:pt idx="72">
                  <c:v>0.2885683623095085</c:v>
                </c:pt>
                <c:pt idx="73">
                  <c:v>0.29742863275380982</c:v>
                </c:pt>
                <c:pt idx="74">
                  <c:v>0.3024082421120412</c:v>
                </c:pt>
                <c:pt idx="75">
                  <c:v>0.30407383558703588</c:v>
                </c:pt>
                <c:pt idx="76">
                  <c:v>0.30454603992273022</c:v>
                </c:pt>
                <c:pt idx="77">
                  <c:v>0.30603133719682335</c:v>
                </c:pt>
                <c:pt idx="78">
                  <c:v>0.30980038634900192</c:v>
                </c:pt>
                <c:pt idx="79">
                  <c:v>0.31319167203262505</c:v>
                </c:pt>
                <c:pt idx="80">
                  <c:v>0.31761322172139944</c:v>
                </c:pt>
                <c:pt idx="81">
                  <c:v>0.3229534234814338</c:v>
                </c:pt>
                <c:pt idx="82">
                  <c:v>0.32795878943979395</c:v>
                </c:pt>
                <c:pt idx="83">
                  <c:v>0.3406739643700365</c:v>
                </c:pt>
                <c:pt idx="84">
                  <c:v>0.35401588323674604</c:v>
                </c:pt>
                <c:pt idx="85">
                  <c:v>0.35394719896973598</c:v>
                </c:pt>
                <c:pt idx="86">
                  <c:v>0.35003219575016098</c:v>
                </c:pt>
                <c:pt idx="87">
                  <c:v>0.34945696501395146</c:v>
                </c:pt>
                <c:pt idx="88">
                  <c:v>0.35058166988624168</c:v>
                </c:pt>
                <c:pt idx="89">
                  <c:v>0.3511053874221936</c:v>
                </c:pt>
                <c:pt idx="90">
                  <c:v>0.35236746082850401</c:v>
                </c:pt>
                <c:pt idx="91">
                  <c:v>0.35315732989911996</c:v>
                </c:pt>
                <c:pt idx="92">
                  <c:v>0.35375831723545825</c:v>
                </c:pt>
                <c:pt idx="93">
                  <c:v>0.35487443657437218</c:v>
                </c:pt>
                <c:pt idx="94">
                  <c:v>0.35681476711740717</c:v>
                </c:pt>
                <c:pt idx="95">
                  <c:v>0.36409529942047647</c:v>
                </c:pt>
                <c:pt idx="96">
                  <c:v>0.36958145524790731</c:v>
                </c:pt>
                <c:pt idx="97">
                  <c:v>0.36917793517922298</c:v>
                </c:pt>
                <c:pt idx="98">
                  <c:v>0.36842240824211203</c:v>
                </c:pt>
                <c:pt idx="99">
                  <c:v>0.36889461257780642</c:v>
                </c:pt>
                <c:pt idx="100">
                  <c:v>0.37244902339557845</c:v>
                </c:pt>
                <c:pt idx="101">
                  <c:v>0.37772912642197892</c:v>
                </c:pt>
                <c:pt idx="102">
                  <c:v>0.38122343850611717</c:v>
                </c:pt>
                <c:pt idx="103">
                  <c:v>0.38256278171281388</c:v>
                </c:pt>
                <c:pt idx="104">
                  <c:v>0.38185018244258423</c:v>
                </c:pt>
                <c:pt idx="105">
                  <c:v>0.38513844172569217</c:v>
                </c:pt>
                <c:pt idx="106">
                  <c:v>0.38828074694140374</c:v>
                </c:pt>
                <c:pt idx="107">
                  <c:v>0.39920154539600777</c:v>
                </c:pt>
                <c:pt idx="108">
                  <c:v>0.3985061171925306</c:v>
                </c:pt>
                <c:pt idx="109">
                  <c:v>0.38883022107748444</c:v>
                </c:pt>
                <c:pt idx="110">
                  <c:v>0.39068469628675684</c:v>
                </c:pt>
                <c:pt idx="111">
                  <c:v>0.39401588323674608</c:v>
                </c:pt>
                <c:pt idx="112">
                  <c:v>0.39775917578879588</c:v>
                </c:pt>
                <c:pt idx="113">
                  <c:v>0.39786220218931101</c:v>
                </c:pt>
                <c:pt idx="114">
                  <c:v>0.39608499678042497</c:v>
                </c:pt>
                <c:pt idx="115">
                  <c:v>0.40121914573942907</c:v>
                </c:pt>
                <c:pt idx="116">
                  <c:v>0.40357158188452458</c:v>
                </c:pt>
                <c:pt idx="117">
                  <c:v>0.40792444730628891</c:v>
                </c:pt>
                <c:pt idx="118">
                  <c:v>0.40966731058166989</c:v>
                </c:pt>
                <c:pt idx="119">
                  <c:v>0.41179652285898261</c:v>
                </c:pt>
                <c:pt idx="120">
                  <c:v>0.41650139514917367</c:v>
                </c:pt>
                <c:pt idx="121">
                  <c:v>0.40545181369392574</c:v>
                </c:pt>
                <c:pt idx="122">
                  <c:v>0.40587250482936255</c:v>
                </c:pt>
                <c:pt idx="123">
                  <c:v>0.41044000858553337</c:v>
                </c:pt>
                <c:pt idx="124">
                  <c:v>0.41392573513629533</c:v>
                </c:pt>
                <c:pt idx="125">
                  <c:v>0.41746297488731487</c:v>
                </c:pt>
                <c:pt idx="126">
                  <c:v>0.42053659583601632</c:v>
                </c:pt>
                <c:pt idx="127">
                  <c:v>0.4204249839021249</c:v>
                </c:pt>
                <c:pt idx="128">
                  <c:v>0.41921442369607209</c:v>
                </c:pt>
                <c:pt idx="129">
                  <c:v>0.41905988409529943</c:v>
                </c:pt>
                <c:pt idx="130">
                  <c:v>0.42330972311654863</c:v>
                </c:pt>
                <c:pt idx="131">
                  <c:v>0.43362953423481432</c:v>
                </c:pt>
                <c:pt idx="132">
                  <c:v>0.43346640910066536</c:v>
                </c:pt>
                <c:pt idx="133">
                  <c:v>0.43050440008585533</c:v>
                </c:pt>
                <c:pt idx="134">
                  <c:v>0.43906417686198751</c:v>
                </c:pt>
                <c:pt idx="135">
                  <c:v>0.43397295556986482</c:v>
                </c:pt>
                <c:pt idx="136">
                  <c:v>0.43480575230736207</c:v>
                </c:pt>
                <c:pt idx="137">
                  <c:v>0.43561279244473061</c:v>
                </c:pt>
                <c:pt idx="138">
                  <c:v>0.43933891393002794</c:v>
                </c:pt>
                <c:pt idx="139">
                  <c:v>0.43800815625670747</c:v>
                </c:pt>
                <c:pt idx="140">
                  <c:v>0.44165700794161833</c:v>
                </c:pt>
                <c:pt idx="141">
                  <c:v>0.44401802962009013</c:v>
                </c:pt>
                <c:pt idx="142">
                  <c:v>0.44912642197896546</c:v>
                </c:pt>
                <c:pt idx="143">
                  <c:v>0.45884524576089292</c:v>
                </c:pt>
                <c:pt idx="144">
                  <c:v>0.45843314015883241</c:v>
                </c:pt>
                <c:pt idx="145">
                  <c:v>0.45518780854260565</c:v>
                </c:pt>
                <c:pt idx="146">
                  <c:v>0.45604636188023179</c:v>
                </c:pt>
                <c:pt idx="147">
                  <c:v>0.4594891607641125</c:v>
                </c:pt>
                <c:pt idx="148">
                  <c:v>0.46106031337196823</c:v>
                </c:pt>
                <c:pt idx="149">
                  <c:v>0.45585748014595412</c:v>
                </c:pt>
                <c:pt idx="150">
                  <c:v>0.45814981755741574</c:v>
                </c:pt>
                <c:pt idx="151">
                  <c:v>0.46712169993560854</c:v>
                </c:pt>
                <c:pt idx="152">
                  <c:v>0.47899549259497742</c:v>
                </c:pt>
                <c:pt idx="153">
                  <c:v>0.49315303713243186</c:v>
                </c:pt>
                <c:pt idx="154">
                  <c:v>0.49972097016527151</c:v>
                </c:pt>
                <c:pt idx="155">
                  <c:v>0.4952221506761107</c:v>
                </c:pt>
                <c:pt idx="156">
                  <c:v>0.4777591757887959</c:v>
                </c:pt>
                <c:pt idx="157">
                  <c:v>0.47525220004292762</c:v>
                </c:pt>
                <c:pt idx="158">
                  <c:v>0.48106460613865643</c:v>
                </c:pt>
                <c:pt idx="159">
                  <c:v>0.49698218501824426</c:v>
                </c:pt>
                <c:pt idx="160">
                  <c:v>0.50610002146383348</c:v>
                </c:pt>
                <c:pt idx="161">
                  <c:v>0.49422622880446448</c:v>
                </c:pt>
                <c:pt idx="162">
                  <c:v>0.49827860055805967</c:v>
                </c:pt>
                <c:pt idx="163">
                  <c:v>0.49645846748229233</c:v>
                </c:pt>
                <c:pt idx="164">
                  <c:v>0.49657866494955999</c:v>
                </c:pt>
                <c:pt idx="165">
                  <c:v>0.49238892466194462</c:v>
                </c:pt>
                <c:pt idx="166">
                  <c:v>0.4867654003004937</c:v>
                </c:pt>
                <c:pt idx="167">
                  <c:v>0.49975531229877657</c:v>
                </c:pt>
                <c:pt idx="168">
                  <c:v>0.51022966301781492</c:v>
                </c:pt>
                <c:pt idx="169">
                  <c:v>0.50899334621163339</c:v>
                </c:pt>
                <c:pt idx="170">
                  <c:v>0.49972955569864774</c:v>
                </c:pt>
                <c:pt idx="171">
                  <c:v>0.49919725262931963</c:v>
                </c:pt>
                <c:pt idx="172">
                  <c:v>0.50376475638549045</c:v>
                </c:pt>
                <c:pt idx="173">
                  <c:v>0.49894827216140802</c:v>
                </c:pt>
                <c:pt idx="174">
                  <c:v>0.49961794376475632</c:v>
                </c:pt>
                <c:pt idx="175">
                  <c:v>0.50903627387851469</c:v>
                </c:pt>
                <c:pt idx="176">
                  <c:v>0.53438935393861342</c:v>
                </c:pt>
                <c:pt idx="177">
                  <c:v>0.54262288044644769</c:v>
                </c:pt>
                <c:pt idx="178">
                  <c:v>0.53250912212921231</c:v>
                </c:pt>
                <c:pt idx="179">
                  <c:v>0.54553337626100018</c:v>
                </c:pt>
                <c:pt idx="180">
                  <c:v>0.55210989482721617</c:v>
                </c:pt>
                <c:pt idx="181">
                  <c:v>0.54965443228160549</c:v>
                </c:pt>
                <c:pt idx="182">
                  <c:v>0.55051298561923168</c:v>
                </c:pt>
                <c:pt idx="183">
                  <c:v>0.55380124490233951</c:v>
                </c:pt>
                <c:pt idx="184">
                  <c:v>0.53782356728911784</c:v>
                </c:pt>
                <c:pt idx="185">
                  <c:v>0.53042283751878083</c:v>
                </c:pt>
                <c:pt idx="186">
                  <c:v>0.53711955355226448</c:v>
                </c:pt>
                <c:pt idx="187">
                  <c:v>0.54140373470701875</c:v>
                </c:pt>
                <c:pt idx="188">
                  <c:v>0.55499463404163984</c:v>
                </c:pt>
                <c:pt idx="189">
                  <c:v>0.55333762610002146</c:v>
                </c:pt>
                <c:pt idx="190">
                  <c:v>0.55646276024898045</c:v>
                </c:pt>
                <c:pt idx="191">
                  <c:v>0.56590684696286753</c:v>
                </c:pt>
                <c:pt idx="192">
                  <c:v>0.56605280103026401</c:v>
                </c:pt>
                <c:pt idx="193">
                  <c:v>0.55708950418544756</c:v>
                </c:pt>
                <c:pt idx="194">
                  <c:v>0.56594118909637259</c:v>
                </c:pt>
                <c:pt idx="195">
                  <c:v>0.57529083494312083</c:v>
                </c:pt>
                <c:pt idx="196">
                  <c:v>0.57659583601631259</c:v>
                </c:pt>
                <c:pt idx="197">
                  <c:v>0.57875080489375408</c:v>
                </c:pt>
                <c:pt idx="198">
                  <c:v>0.58691564713457822</c:v>
                </c:pt>
                <c:pt idx="199">
                  <c:v>0.59133719682335262</c:v>
                </c:pt>
                <c:pt idx="200">
                  <c:v>0.59696072118480359</c:v>
                </c:pt>
                <c:pt idx="201">
                  <c:v>0.60197467267654003</c:v>
                </c:pt>
                <c:pt idx="202">
                  <c:v>0.61431208413822702</c:v>
                </c:pt>
                <c:pt idx="203">
                  <c:v>0.62577377119553557</c:v>
                </c:pt>
                <c:pt idx="204">
                  <c:v>0.62154110324103895</c:v>
                </c:pt>
                <c:pt idx="205">
                  <c:v>0.61678471775059018</c:v>
                </c:pt>
                <c:pt idx="206">
                  <c:v>0.62774844387207551</c:v>
                </c:pt>
                <c:pt idx="207">
                  <c:v>0.64099592187164633</c:v>
                </c:pt>
                <c:pt idx="208">
                  <c:v>0.64194891607641125</c:v>
                </c:pt>
                <c:pt idx="209">
                  <c:v>0.64200042927666878</c:v>
                </c:pt>
                <c:pt idx="210">
                  <c:v>0.64355441081777209</c:v>
                </c:pt>
                <c:pt idx="211">
                  <c:v>0.64777849323889247</c:v>
                </c:pt>
                <c:pt idx="212">
                  <c:v>0.66133505044000851</c:v>
                </c:pt>
                <c:pt idx="213">
                  <c:v>0.65481863060742651</c:v>
                </c:pt>
                <c:pt idx="214">
                  <c:v>0.64966731058166993</c:v>
                </c:pt>
                <c:pt idx="215">
                  <c:v>0.6506975745868212</c:v>
                </c:pt>
                <c:pt idx="216">
                  <c:v>0.66052801030264008</c:v>
                </c:pt>
                <c:pt idx="217">
                  <c:v>0.66439150032195748</c:v>
                </c:pt>
                <c:pt idx="218">
                  <c:v>0.68598411676325388</c:v>
                </c:pt>
                <c:pt idx="219">
                  <c:v>0.67863490019317452</c:v>
                </c:pt>
                <c:pt idx="220">
                  <c:v>0.65886241682764535</c:v>
                </c:pt>
                <c:pt idx="221">
                  <c:v>0.64558918222794592</c:v>
                </c:pt>
                <c:pt idx="222">
                  <c:v>0.64619016956428421</c:v>
                </c:pt>
                <c:pt idx="223">
                  <c:v>0.64962438291478852</c:v>
                </c:pt>
                <c:pt idx="224">
                  <c:v>0.65578021034556777</c:v>
                </c:pt>
                <c:pt idx="225">
                  <c:v>0.66379909851899543</c:v>
                </c:pt>
                <c:pt idx="226">
                  <c:v>0.6688388066108607</c:v>
                </c:pt>
                <c:pt idx="227">
                  <c:v>0.67549259497746295</c:v>
                </c:pt>
                <c:pt idx="228">
                  <c:v>0.67889246619446231</c:v>
                </c:pt>
                <c:pt idx="229">
                  <c:v>0.68207769907705518</c:v>
                </c:pt>
                <c:pt idx="230">
                  <c:v>0.67717535951921015</c:v>
                </c:pt>
                <c:pt idx="231">
                  <c:v>0.69523073620948694</c:v>
                </c:pt>
                <c:pt idx="232">
                  <c:v>0.67916720326250268</c:v>
                </c:pt>
                <c:pt idx="233">
                  <c:v>0.66810045074050217</c:v>
                </c:pt>
                <c:pt idx="234">
                  <c:v>0.67754453745438936</c:v>
                </c:pt>
                <c:pt idx="235">
                  <c:v>0.68084138227087354</c:v>
                </c:pt>
                <c:pt idx="236">
                  <c:v>0.68722043356943552</c:v>
                </c:pt>
                <c:pt idx="237">
                  <c:v>0.69208843099377548</c:v>
                </c:pt>
                <c:pt idx="238">
                  <c:v>0.69848465335908994</c:v>
                </c:pt>
                <c:pt idx="239">
                  <c:v>0.71456535737282678</c:v>
                </c:pt>
                <c:pt idx="240">
                  <c:v>0.72726336123631685</c:v>
                </c:pt>
                <c:pt idx="241">
                  <c:v>0.72215496887744146</c:v>
                </c:pt>
                <c:pt idx="242">
                  <c:v>0.72340845675037568</c:v>
                </c:pt>
                <c:pt idx="243">
                  <c:v>0.72163125134148953</c:v>
                </c:pt>
                <c:pt idx="244">
                  <c:v>0.72449023395578449</c:v>
                </c:pt>
                <c:pt idx="245">
                  <c:v>0.73737711955355223</c:v>
                </c:pt>
                <c:pt idx="246">
                  <c:v>0.75179223009229446</c:v>
                </c:pt>
                <c:pt idx="247">
                  <c:v>0.75441940330543034</c:v>
                </c:pt>
                <c:pt idx="248">
                  <c:v>0.77130714745653572</c:v>
                </c:pt>
                <c:pt idx="249">
                  <c:v>0.77334191886670955</c:v>
                </c:pt>
                <c:pt idx="250">
                  <c:v>0.77105816698862417</c:v>
                </c:pt>
                <c:pt idx="251">
                  <c:v>0.77629534234814346</c:v>
                </c:pt>
                <c:pt idx="252">
                  <c:v>0.77655290834943125</c:v>
                </c:pt>
                <c:pt idx="253">
                  <c:v>0.77489590040781275</c:v>
                </c:pt>
                <c:pt idx="254">
                  <c:v>0.78788581240609579</c:v>
                </c:pt>
                <c:pt idx="255">
                  <c:v>0.79006653788366599</c:v>
                </c:pt>
                <c:pt idx="256">
                  <c:v>0.7915346640910067</c:v>
                </c:pt>
                <c:pt idx="257">
                  <c:v>0.78518136939257344</c:v>
                </c:pt>
                <c:pt idx="258">
                  <c:v>0.77832152822494094</c:v>
                </c:pt>
                <c:pt idx="259">
                  <c:v>0.78492380339128565</c:v>
                </c:pt>
                <c:pt idx="260">
                  <c:v>0.7897660442154969</c:v>
                </c:pt>
                <c:pt idx="261">
                  <c:v>0.78857265507619667</c:v>
                </c:pt>
                <c:pt idx="262">
                  <c:v>0.80307362094870138</c:v>
                </c:pt>
                <c:pt idx="263">
                  <c:v>0.8142519854045932</c:v>
                </c:pt>
                <c:pt idx="264">
                  <c:v>0.81681905988409531</c:v>
                </c:pt>
                <c:pt idx="265">
                  <c:v>0.81664734921657012</c:v>
                </c:pt>
                <c:pt idx="266">
                  <c:v>0.8203992273019961</c:v>
                </c:pt>
                <c:pt idx="267">
                  <c:v>0.80861987550976611</c:v>
                </c:pt>
                <c:pt idx="268">
                  <c:v>0.80610431423052153</c:v>
                </c:pt>
                <c:pt idx="269">
                  <c:v>0.80623309723116543</c:v>
                </c:pt>
                <c:pt idx="270">
                  <c:v>0.8112298776561494</c:v>
                </c:pt>
                <c:pt idx="271">
                  <c:v>0.8179180081562567</c:v>
                </c:pt>
                <c:pt idx="272">
                  <c:v>0.82840952994204764</c:v>
                </c:pt>
                <c:pt idx="273">
                  <c:v>0.83321742863275383</c:v>
                </c:pt>
                <c:pt idx="274">
                  <c:v>0.84022322386778281</c:v>
                </c:pt>
                <c:pt idx="275">
                  <c:v>0.85616655934749952</c:v>
                </c:pt>
                <c:pt idx="276">
                  <c:v>0.84368319381841594</c:v>
                </c:pt>
                <c:pt idx="277">
                  <c:v>0.83578450311225583</c:v>
                </c:pt>
                <c:pt idx="278">
                  <c:v>0.84855119124275602</c:v>
                </c:pt>
                <c:pt idx="279">
                  <c:v>0.85186520712599278</c:v>
                </c:pt>
                <c:pt idx="280">
                  <c:v>0.843090792015454</c:v>
                </c:pt>
                <c:pt idx="281">
                  <c:v>0.84351148315089075</c:v>
                </c:pt>
                <c:pt idx="282">
                  <c:v>0.84796737497317021</c:v>
                </c:pt>
                <c:pt idx="283">
                  <c:v>0.85052586391929597</c:v>
                </c:pt>
                <c:pt idx="284">
                  <c:v>0.85665593474994628</c:v>
                </c:pt>
                <c:pt idx="285">
                  <c:v>0.85899978536166555</c:v>
                </c:pt>
                <c:pt idx="286">
                  <c:v>0.85907705516205191</c:v>
                </c:pt>
                <c:pt idx="287">
                  <c:v>0.87317450096587246</c:v>
                </c:pt>
                <c:pt idx="288">
                  <c:v>0.88852543464262723</c:v>
                </c:pt>
                <c:pt idx="289">
                  <c:v>0.89631251341489593</c:v>
                </c:pt>
                <c:pt idx="290">
                  <c:v>0.89371968233526511</c:v>
                </c:pt>
                <c:pt idx="291">
                  <c:v>0.89017385705086927</c:v>
                </c:pt>
                <c:pt idx="292">
                  <c:v>0.88408671388710025</c:v>
                </c:pt>
                <c:pt idx="293">
                  <c:v>0.87460828503970811</c:v>
                </c:pt>
                <c:pt idx="294">
                  <c:v>0.87180940115904704</c:v>
                </c:pt>
                <c:pt idx="295">
                  <c:v>0.87437647563854903</c:v>
                </c:pt>
                <c:pt idx="296">
                  <c:v>0.89602919081347931</c:v>
                </c:pt>
                <c:pt idx="297">
                  <c:v>0.89817557415754457</c:v>
                </c:pt>
                <c:pt idx="298">
                  <c:v>0.90337840738355879</c:v>
                </c:pt>
                <c:pt idx="299">
                  <c:v>0.91325177076625885</c:v>
                </c:pt>
                <c:pt idx="300">
                  <c:v>0.91162051942476918</c:v>
                </c:pt>
                <c:pt idx="301">
                  <c:v>0.9065121270658939</c:v>
                </c:pt>
                <c:pt idx="302">
                  <c:v>0.91639407598197031</c:v>
                </c:pt>
                <c:pt idx="303">
                  <c:v>0.92793303283966511</c:v>
                </c:pt>
                <c:pt idx="304">
                  <c:v>0.93659583601631258</c:v>
                </c:pt>
                <c:pt idx="305">
                  <c:v>0.94439150032195751</c:v>
                </c:pt>
                <c:pt idx="306">
                  <c:v>0.961648422408242</c:v>
                </c:pt>
                <c:pt idx="307">
                  <c:v>0.98041639836874872</c:v>
                </c:pt>
                <c:pt idx="308">
                  <c:v>0.98454603992273015</c:v>
                </c:pt>
                <c:pt idx="309">
                  <c:v>0.97095514058810906</c:v>
                </c:pt>
                <c:pt idx="310">
                  <c:v>0.97788366602275167</c:v>
                </c:pt>
                <c:pt idx="311">
                  <c:v>0.99034127495170643</c:v>
                </c:pt>
                <c:pt idx="312">
                  <c:v>0.98827216140802743</c:v>
                </c:pt>
                <c:pt idx="313">
                  <c:v>0.97459540673964373</c:v>
                </c:pt>
                <c:pt idx="314">
                  <c:v>0.98588538312942686</c:v>
                </c:pt>
                <c:pt idx="315">
                  <c:v>0.98495814552479077</c:v>
                </c:pt>
                <c:pt idx="316">
                  <c:v>0.97573728267868642</c:v>
                </c:pt>
                <c:pt idx="317">
                  <c:v>0.97474994634041634</c:v>
                </c:pt>
                <c:pt idx="318">
                  <c:v>0.98347284825069758</c:v>
                </c:pt>
                <c:pt idx="319">
                  <c:v>1</c:v>
                </c:pt>
                <c:pt idx="320">
                  <c:v>1.0031423052157116</c:v>
                </c:pt>
                <c:pt idx="321">
                  <c:v>1.0005666452028332</c:v>
                </c:pt>
                <c:pt idx="322">
                  <c:v>1.017995277956643</c:v>
                </c:pt>
                <c:pt idx="323">
                  <c:v>1.0375359519210132</c:v>
                </c:pt>
                <c:pt idx="324">
                  <c:v>1.0457179652285897</c:v>
                </c:pt>
                <c:pt idx="325">
                  <c:v>1.0319553552264435</c:v>
                </c:pt>
                <c:pt idx="326">
                  <c:v>1.0376475638549043</c:v>
                </c:pt>
                <c:pt idx="327">
                  <c:v>1.0444816484224082</c:v>
                </c:pt>
                <c:pt idx="328">
                  <c:v>1.03908134792874</c:v>
                </c:pt>
                <c:pt idx="329">
                  <c:v>1.031285683623095</c:v>
                </c:pt>
                <c:pt idx="330">
                  <c:v>1.0460785576303928</c:v>
                </c:pt>
                <c:pt idx="331">
                  <c:v>1.0385919725262933</c:v>
                </c:pt>
                <c:pt idx="332">
                  <c:v>1.0381197681905989</c:v>
                </c:pt>
                <c:pt idx="333">
                  <c:v>1.0401974672676539</c:v>
                </c:pt>
                <c:pt idx="334">
                  <c:v>1.0515647134578234</c:v>
                </c:pt>
                <c:pt idx="335">
                  <c:v>1.0654475209272376</c:v>
                </c:pt>
                <c:pt idx="336">
                  <c:v>1.0777076625885382</c:v>
                </c:pt>
                <c:pt idx="337">
                  <c:v>1.0858982614294912</c:v>
                </c:pt>
                <c:pt idx="338">
                  <c:v>1.0975316591543249</c:v>
                </c:pt>
                <c:pt idx="339">
                  <c:v>1.0984073835587036</c:v>
                </c:pt>
                <c:pt idx="340">
                  <c:v>1.107070186735351</c:v>
                </c:pt>
                <c:pt idx="341">
                  <c:v>1.0981669886241683</c:v>
                </c:pt>
                <c:pt idx="342">
                  <c:v>1.1054646919939901</c:v>
                </c:pt>
                <c:pt idx="343">
                  <c:v>1.1155183515775917</c:v>
                </c:pt>
                <c:pt idx="344">
                  <c:v>1.1237690491521786</c:v>
                </c:pt>
                <c:pt idx="345">
                  <c:v>1.1329469843314015</c:v>
                </c:pt>
                <c:pt idx="346">
                  <c:v>1.1295900407812836</c:v>
                </c:pt>
                <c:pt idx="347">
                  <c:v>1.1216827645417471</c:v>
                </c:pt>
                <c:pt idx="348">
                  <c:v>1.1276754668383773</c:v>
                </c:pt>
                <c:pt idx="349">
                  <c:v>1.1278729341060314</c:v>
                </c:pt>
                <c:pt idx="350">
                  <c:v>1.1386391929598627</c:v>
                </c:pt>
                <c:pt idx="351">
                  <c:v>1.1540931530371326</c:v>
                </c:pt>
                <c:pt idx="352">
                  <c:v>1.1683451384417256</c:v>
                </c:pt>
                <c:pt idx="353">
                  <c:v>1.1768534020176002</c:v>
                </c:pt>
                <c:pt idx="354">
                  <c:v>1.1881004507405022</c:v>
                </c:pt>
                <c:pt idx="355">
                  <c:v>1.2014251985404591</c:v>
                </c:pt>
                <c:pt idx="356">
                  <c:v>1.2166044215496887</c:v>
                </c:pt>
                <c:pt idx="357">
                  <c:v>1.2181669886241682</c:v>
                </c:pt>
                <c:pt idx="358">
                  <c:v>1.2428160549474137</c:v>
                </c:pt>
                <c:pt idx="359">
                  <c:v>1.2564327108821636</c:v>
                </c:pt>
                <c:pt idx="360">
                  <c:v>1.2716033483580167</c:v>
                </c:pt>
                <c:pt idx="361">
                  <c:v>1.2846705301566859</c:v>
                </c:pt>
                <c:pt idx="362">
                  <c:v>1.3032496243829148</c:v>
                </c:pt>
                <c:pt idx="363">
                  <c:v>1.3070959433354798</c:v>
                </c:pt>
                <c:pt idx="364">
                  <c:v>1.3083494312084138</c:v>
                </c:pt>
                <c:pt idx="365">
                  <c:v>1.3263618802318096</c:v>
                </c:pt>
                <c:pt idx="366">
                  <c:v>1.3453101523932174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D-4F54-B38B-2DD459B25B53}"/>
            </c:ext>
          </c:extLst>
        </c:ser>
        <c:ser>
          <c:idx val="1"/>
          <c:order val="1"/>
          <c:tx>
            <c:strRef>
              <c:f>'Variaciones porcentuales'!$U$6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porcentuales'!$U$8:$U$374</c:f>
              <c:numCache>
                <c:formatCode>0.00</c:formatCode>
                <c:ptCount val="367"/>
                <c:pt idx="0">
                  <c:v>0.11009215903424069</c:v>
                </c:pt>
                <c:pt idx="1">
                  <c:v>0.11120609816912447</c:v>
                </c:pt>
                <c:pt idx="2">
                  <c:v>0.11228117896209369</c:v>
                </c:pt>
                <c:pt idx="3">
                  <c:v>0.11358940980655022</c:v>
                </c:pt>
                <c:pt idx="4">
                  <c:v>0.11331740141314837</c:v>
                </c:pt>
                <c:pt idx="5">
                  <c:v>0.11353759868399749</c:v>
                </c:pt>
                <c:pt idx="6">
                  <c:v>0.11347283478080658</c:v>
                </c:pt>
                <c:pt idx="7">
                  <c:v>0.11324616111963837</c:v>
                </c:pt>
                <c:pt idx="8">
                  <c:v>0.11339511809697747</c:v>
                </c:pt>
                <c:pt idx="9">
                  <c:v>0.11395208766441936</c:v>
                </c:pt>
                <c:pt idx="10">
                  <c:v>0.11521498377664226</c:v>
                </c:pt>
                <c:pt idx="11">
                  <c:v>0.11838841503299723</c:v>
                </c:pt>
                <c:pt idx="12">
                  <c:v>0.12047381271574477</c:v>
                </c:pt>
                <c:pt idx="13">
                  <c:v>0.12066162803499841</c:v>
                </c:pt>
                <c:pt idx="14">
                  <c:v>0.11951530694851917</c:v>
                </c:pt>
                <c:pt idx="15">
                  <c:v>0.1189453846004391</c:v>
                </c:pt>
                <c:pt idx="16">
                  <c:v>0.11975493339032557</c:v>
                </c:pt>
                <c:pt idx="17">
                  <c:v>0.120208280712662</c:v>
                </c:pt>
                <c:pt idx="18">
                  <c:v>0.12011761124819471</c:v>
                </c:pt>
                <c:pt idx="19">
                  <c:v>0.12044790715446839</c:v>
                </c:pt>
                <c:pt idx="20">
                  <c:v>0.12130279067658851</c:v>
                </c:pt>
                <c:pt idx="21">
                  <c:v>0.12151003516679944</c:v>
                </c:pt>
                <c:pt idx="22">
                  <c:v>0.12205405195360315</c:v>
                </c:pt>
                <c:pt idx="23">
                  <c:v>0.12400992182996885</c:v>
                </c:pt>
                <c:pt idx="24">
                  <c:v>0.12554482633559361</c:v>
                </c:pt>
                <c:pt idx="25">
                  <c:v>0.12467699003283529</c:v>
                </c:pt>
                <c:pt idx="26">
                  <c:v>0.12417830797826525</c:v>
                </c:pt>
                <c:pt idx="27">
                  <c:v>0.12431431217496616</c:v>
                </c:pt>
                <c:pt idx="28">
                  <c:v>0.12440498163943345</c:v>
                </c:pt>
                <c:pt idx="29">
                  <c:v>0.12483889979081259</c:v>
                </c:pt>
                <c:pt idx="30">
                  <c:v>0.12574559443548544</c:v>
                </c:pt>
                <c:pt idx="31">
                  <c:v>0.12627018205133186</c:v>
                </c:pt>
                <c:pt idx="32">
                  <c:v>0.12667819464143465</c:v>
                </c:pt>
                <c:pt idx="33">
                  <c:v>0.12690486830260286</c:v>
                </c:pt>
                <c:pt idx="34">
                  <c:v>0.12771441709248932</c:v>
                </c:pt>
                <c:pt idx="35">
                  <c:v>0.12908741184013678</c:v>
                </c:pt>
                <c:pt idx="36">
                  <c:v>0.13400299209232741</c:v>
                </c:pt>
                <c:pt idx="37">
                  <c:v>0.13948849469259814</c:v>
                </c:pt>
                <c:pt idx="38">
                  <c:v>0.14514885983148434</c:v>
                </c:pt>
                <c:pt idx="39">
                  <c:v>0.1537300770042809</c:v>
                </c:pt>
                <c:pt idx="40">
                  <c:v>0.16061447991347544</c:v>
                </c:pt>
                <c:pt idx="41">
                  <c:v>0.16640437285874346</c:v>
                </c:pt>
                <c:pt idx="42">
                  <c:v>0.17019953758573123</c:v>
                </c:pt>
                <c:pt idx="43">
                  <c:v>0.17265408951666697</c:v>
                </c:pt>
                <c:pt idx="44">
                  <c:v>0.17497911364122093</c:v>
                </c:pt>
                <c:pt idx="45">
                  <c:v>0.17843102968129684</c:v>
                </c:pt>
                <c:pt idx="46">
                  <c:v>0.18490094361006951</c:v>
                </c:pt>
                <c:pt idx="47">
                  <c:v>0.19378007473754427</c:v>
                </c:pt>
                <c:pt idx="48">
                  <c:v>0.20236776830065997</c:v>
                </c:pt>
                <c:pt idx="49">
                  <c:v>0.20748411665274244</c:v>
                </c:pt>
                <c:pt idx="50">
                  <c:v>0.21149300226026024</c:v>
                </c:pt>
                <c:pt idx="51">
                  <c:v>0.21874655941764298</c:v>
                </c:pt>
                <c:pt idx="52">
                  <c:v>0.22429034953078553</c:v>
                </c:pt>
                <c:pt idx="53">
                  <c:v>0.22822799484479331</c:v>
                </c:pt>
                <c:pt idx="54">
                  <c:v>0.23126542190444732</c:v>
                </c:pt>
                <c:pt idx="55">
                  <c:v>0.23362282798059675</c:v>
                </c:pt>
                <c:pt idx="56">
                  <c:v>0.23765114275907182</c:v>
                </c:pt>
                <c:pt idx="57">
                  <c:v>0.24068209342840674</c:v>
                </c:pt>
                <c:pt idx="58">
                  <c:v>0.24504070411315551</c:v>
                </c:pt>
                <c:pt idx="59">
                  <c:v>0.25300666420563839</c:v>
                </c:pt>
                <c:pt idx="60">
                  <c:v>0.26126406186248036</c:v>
                </c:pt>
                <c:pt idx="61">
                  <c:v>0.2633365067645897</c:v>
                </c:pt>
                <c:pt idx="62">
                  <c:v>0.26426263058021982</c:v>
                </c:pt>
                <c:pt idx="63">
                  <c:v>0.26686613948849469</c:v>
                </c:pt>
                <c:pt idx="64">
                  <c:v>0.26888677326805133</c:v>
                </c:pt>
                <c:pt idx="65">
                  <c:v>0.27036986665112334</c:v>
                </c:pt>
                <c:pt idx="66">
                  <c:v>0.27250059906610452</c:v>
                </c:pt>
                <c:pt idx="67">
                  <c:v>0.2741650313781111</c:v>
                </c:pt>
                <c:pt idx="68">
                  <c:v>0.27678796945734324</c:v>
                </c:pt>
                <c:pt idx="69">
                  <c:v>0.27823220449850072</c:v>
                </c:pt>
                <c:pt idx="70">
                  <c:v>0.28104295789698652</c:v>
                </c:pt>
                <c:pt idx="71">
                  <c:v>0.28575129365896629</c:v>
                </c:pt>
                <c:pt idx="72">
                  <c:v>0.2937884940449591</c:v>
                </c:pt>
                <c:pt idx="73">
                  <c:v>0.30198112779861014</c:v>
                </c:pt>
                <c:pt idx="74">
                  <c:v>0.30657288853484621</c:v>
                </c:pt>
                <c:pt idx="75">
                  <c:v>0.30880076680461377</c:v>
                </c:pt>
                <c:pt idx="76">
                  <c:v>0.30966212671705301</c:v>
                </c:pt>
                <c:pt idx="77">
                  <c:v>0.31056234497140672</c:v>
                </c:pt>
                <c:pt idx="78">
                  <c:v>0.31358681925042259</c:v>
                </c:pt>
                <c:pt idx="79">
                  <c:v>0.31708407002273215</c:v>
                </c:pt>
                <c:pt idx="80">
                  <c:v>0.32164344880737272</c:v>
                </c:pt>
                <c:pt idx="81">
                  <c:v>0.32635826095967152</c:v>
                </c:pt>
                <c:pt idx="82">
                  <c:v>0.33085935223144031</c:v>
                </c:pt>
                <c:pt idx="83">
                  <c:v>0.34151301430634629</c:v>
                </c:pt>
                <c:pt idx="84">
                  <c:v>0.35252935423912135</c:v>
                </c:pt>
                <c:pt idx="85">
                  <c:v>0.35457589357995428</c:v>
                </c:pt>
                <c:pt idx="86">
                  <c:v>0.35267183482614128</c:v>
                </c:pt>
                <c:pt idx="87">
                  <c:v>0.35318346966134956</c:v>
                </c:pt>
                <c:pt idx="88">
                  <c:v>0.35496447699909983</c:v>
                </c:pt>
                <c:pt idx="89">
                  <c:v>0.35605898696302629</c:v>
                </c:pt>
                <c:pt idx="90">
                  <c:v>0.35767160815248011</c:v>
                </c:pt>
                <c:pt idx="91">
                  <c:v>0.35942023353863495</c:v>
                </c:pt>
                <c:pt idx="92">
                  <c:v>0.36041759764777503</c:v>
                </c:pt>
                <c:pt idx="93">
                  <c:v>0.36201078966627165</c:v>
                </c:pt>
                <c:pt idx="94">
                  <c:v>0.36400551788455188</c:v>
                </c:pt>
                <c:pt idx="95">
                  <c:v>0.37116840557746739</c:v>
                </c:pt>
                <c:pt idx="96">
                  <c:v>0.37643371090688899</c:v>
                </c:pt>
                <c:pt idx="97">
                  <c:v>0.37691944018082085</c:v>
                </c:pt>
                <c:pt idx="98">
                  <c:v>0.37640780534561263</c:v>
                </c:pt>
                <c:pt idx="99">
                  <c:v>0.37657619149390897</c:v>
                </c:pt>
                <c:pt idx="100">
                  <c:v>0.37973019357930671</c:v>
                </c:pt>
                <c:pt idx="101">
                  <c:v>0.38461986827022093</c:v>
                </c:pt>
                <c:pt idx="102">
                  <c:v>0.38836322187465594</c:v>
                </c:pt>
                <c:pt idx="103">
                  <c:v>0.39017661116400165</c:v>
                </c:pt>
                <c:pt idx="104">
                  <c:v>0.38993698472219529</c:v>
                </c:pt>
                <c:pt idx="105">
                  <c:v>0.39286431314642473</c:v>
                </c:pt>
                <c:pt idx="106">
                  <c:v>0.39584345269320698</c:v>
                </c:pt>
                <c:pt idx="107">
                  <c:v>0.40454772128206623</c:v>
                </c:pt>
                <c:pt idx="108">
                  <c:v>0.40489096996897805</c:v>
                </c:pt>
                <c:pt idx="109">
                  <c:v>0.39855706023690635</c:v>
                </c:pt>
                <c:pt idx="110">
                  <c:v>0.40011787030380747</c:v>
                </c:pt>
                <c:pt idx="111">
                  <c:v>0.40302576955707964</c:v>
                </c:pt>
                <c:pt idx="112">
                  <c:v>0.40606967300705282</c:v>
                </c:pt>
                <c:pt idx="113">
                  <c:v>0.40711884823874567</c:v>
                </c:pt>
                <c:pt idx="114">
                  <c:v>0.4064647328165174</c:v>
                </c:pt>
                <c:pt idx="115">
                  <c:v>0.41016922807903788</c:v>
                </c:pt>
                <c:pt idx="116">
                  <c:v>0.41189194790391631</c:v>
                </c:pt>
                <c:pt idx="117">
                  <c:v>0.41491642218293212</c:v>
                </c:pt>
                <c:pt idx="118">
                  <c:v>0.41669742952068234</c:v>
                </c:pt>
                <c:pt idx="119">
                  <c:v>0.41897711891300266</c:v>
                </c:pt>
                <c:pt idx="120">
                  <c:v>0.42365307272338687</c:v>
                </c:pt>
                <c:pt idx="121">
                  <c:v>0.41670390591100143</c:v>
                </c:pt>
                <c:pt idx="122">
                  <c:v>0.41741630884610154</c:v>
                </c:pt>
                <c:pt idx="123">
                  <c:v>0.42073222068947652</c:v>
                </c:pt>
                <c:pt idx="124">
                  <c:v>0.42327744208487961</c:v>
                </c:pt>
                <c:pt idx="125">
                  <c:v>0.42657392475729727</c:v>
                </c:pt>
                <c:pt idx="126">
                  <c:v>0.42924867395908217</c:v>
                </c:pt>
                <c:pt idx="127">
                  <c:v>0.42968259211046134</c:v>
                </c:pt>
                <c:pt idx="128">
                  <c:v>0.42900257112695667</c:v>
                </c:pt>
                <c:pt idx="129">
                  <c:v>0.42886009053993673</c:v>
                </c:pt>
                <c:pt idx="130">
                  <c:v>0.43239619965416076</c:v>
                </c:pt>
                <c:pt idx="131">
                  <c:v>0.44020672637898545</c:v>
                </c:pt>
                <c:pt idx="132">
                  <c:v>0.44122999604940188</c:v>
                </c:pt>
                <c:pt idx="133">
                  <c:v>0.44026501389185724</c:v>
                </c:pt>
                <c:pt idx="134">
                  <c:v>0.44733723212030546</c:v>
                </c:pt>
                <c:pt idx="135">
                  <c:v>0.44360683129650863</c:v>
                </c:pt>
                <c:pt idx="136">
                  <c:v>0.4440925605704405</c:v>
                </c:pt>
                <c:pt idx="137">
                  <c:v>0.44501868438607056</c:v>
                </c:pt>
                <c:pt idx="138">
                  <c:v>0.44773229192977004</c:v>
                </c:pt>
                <c:pt idx="139">
                  <c:v>0.44710408206881813</c:v>
                </c:pt>
                <c:pt idx="140">
                  <c:v>0.44993426463826125</c:v>
                </c:pt>
                <c:pt idx="141">
                  <c:v>0.45172174836633056</c:v>
                </c:pt>
                <c:pt idx="142">
                  <c:v>0.45619693407682294</c:v>
                </c:pt>
                <c:pt idx="143">
                  <c:v>0.46415641777898675</c:v>
                </c:pt>
                <c:pt idx="144">
                  <c:v>0.46551645974599598</c:v>
                </c:pt>
                <c:pt idx="145">
                  <c:v>0.46411108304675308</c:v>
                </c:pt>
                <c:pt idx="146">
                  <c:v>0.4648170095915341</c:v>
                </c:pt>
                <c:pt idx="147">
                  <c:v>0.46758890464810537</c:v>
                </c:pt>
                <c:pt idx="148">
                  <c:v>0.46874170212490368</c:v>
                </c:pt>
                <c:pt idx="149">
                  <c:v>0.46605400014248061</c:v>
                </c:pt>
                <c:pt idx="150">
                  <c:v>0.46835959509607722</c:v>
                </c:pt>
                <c:pt idx="151">
                  <c:v>0.47521809244399543</c:v>
                </c:pt>
                <c:pt idx="152">
                  <c:v>0.48513992241284404</c:v>
                </c:pt>
                <c:pt idx="153">
                  <c:v>0.49624693181008633</c:v>
                </c:pt>
                <c:pt idx="154">
                  <c:v>0.50179719831354797</c:v>
                </c:pt>
                <c:pt idx="155">
                  <c:v>0.4994916033599513</c:v>
                </c:pt>
                <c:pt idx="156">
                  <c:v>0.48789238829845799</c:v>
                </c:pt>
                <c:pt idx="157">
                  <c:v>0.48657120467336323</c:v>
                </c:pt>
                <c:pt idx="158">
                  <c:v>0.49087800423555933</c:v>
                </c:pt>
                <c:pt idx="159">
                  <c:v>0.50248369568737172</c:v>
                </c:pt>
                <c:pt idx="160">
                  <c:v>0.50917380688699354</c:v>
                </c:pt>
                <c:pt idx="161">
                  <c:v>0.50149928435886981</c:v>
                </c:pt>
                <c:pt idx="162">
                  <c:v>0.50514549210851845</c:v>
                </c:pt>
                <c:pt idx="163">
                  <c:v>0.50445251834437554</c:v>
                </c:pt>
                <c:pt idx="164">
                  <c:v>0.50550816996638748</c:v>
                </c:pt>
                <c:pt idx="165">
                  <c:v>0.50277513325173084</c:v>
                </c:pt>
                <c:pt idx="166">
                  <c:v>0.49884396432804212</c:v>
                </c:pt>
                <c:pt idx="167">
                  <c:v>0.50869455400338071</c:v>
                </c:pt>
                <c:pt idx="168">
                  <c:v>0.5170231919537327</c:v>
                </c:pt>
                <c:pt idx="169">
                  <c:v>0.51600639867363529</c:v>
                </c:pt>
                <c:pt idx="170">
                  <c:v>0.50941990971911899</c:v>
                </c:pt>
                <c:pt idx="171">
                  <c:v>0.50920618883858892</c:v>
                </c:pt>
                <c:pt idx="172">
                  <c:v>0.51304021190749127</c:v>
                </c:pt>
                <c:pt idx="173">
                  <c:v>0.51022298211868633</c:v>
                </c:pt>
                <c:pt idx="174">
                  <c:v>0.5114534962793138</c:v>
                </c:pt>
                <c:pt idx="175">
                  <c:v>0.51791693381776738</c:v>
                </c:pt>
                <c:pt idx="176">
                  <c:v>0.53498869869889321</c:v>
                </c:pt>
                <c:pt idx="177">
                  <c:v>0.54082392637639487</c:v>
                </c:pt>
                <c:pt idx="178">
                  <c:v>0.53443820552177046</c:v>
                </c:pt>
                <c:pt idx="179">
                  <c:v>0.54528615930624913</c:v>
                </c:pt>
                <c:pt idx="180">
                  <c:v>0.55112786337406983</c:v>
                </c:pt>
                <c:pt idx="181">
                  <c:v>0.55061622853886161</c:v>
                </c:pt>
                <c:pt idx="182">
                  <c:v>0.55211875109289088</c:v>
                </c:pt>
                <c:pt idx="183">
                  <c:v>0.55473521278180393</c:v>
                </c:pt>
                <c:pt idx="184">
                  <c:v>0.54151690014053766</c:v>
                </c:pt>
                <c:pt idx="185">
                  <c:v>0.5367502768656861</c:v>
                </c:pt>
                <c:pt idx="186">
                  <c:v>0.54247540590776322</c:v>
                </c:pt>
                <c:pt idx="187">
                  <c:v>0.54620580673156016</c:v>
                </c:pt>
                <c:pt idx="188">
                  <c:v>0.5567947049032751</c:v>
                </c:pt>
                <c:pt idx="189">
                  <c:v>0.55661984236465967</c:v>
                </c:pt>
                <c:pt idx="190">
                  <c:v>0.55960545830176101</c:v>
                </c:pt>
                <c:pt idx="191">
                  <c:v>0.5679535254230702</c:v>
                </c:pt>
                <c:pt idx="192">
                  <c:v>0.56902860621603946</c:v>
                </c:pt>
                <c:pt idx="193">
                  <c:v>0.56303146878056054</c:v>
                </c:pt>
                <c:pt idx="194">
                  <c:v>0.56949490631901412</c:v>
                </c:pt>
                <c:pt idx="195">
                  <c:v>0.57674198708607771</c:v>
                </c:pt>
                <c:pt idx="196">
                  <c:v>0.57855537637542342</c:v>
                </c:pt>
                <c:pt idx="197">
                  <c:v>0.58141794089646193</c:v>
                </c:pt>
                <c:pt idx="198">
                  <c:v>0.58805624097353104</c:v>
                </c:pt>
                <c:pt idx="199">
                  <c:v>0.59282934063870163</c:v>
                </c:pt>
                <c:pt idx="200">
                  <c:v>0.59838608353248235</c:v>
                </c:pt>
                <c:pt idx="201">
                  <c:v>0.60260221363021116</c:v>
                </c:pt>
                <c:pt idx="202">
                  <c:v>0.61287376867629062</c:v>
                </c:pt>
                <c:pt idx="203">
                  <c:v>0.62204433736812459</c:v>
                </c:pt>
                <c:pt idx="204">
                  <c:v>0.62053533842377617</c:v>
                </c:pt>
                <c:pt idx="205">
                  <c:v>0.61790592395422494</c:v>
                </c:pt>
                <c:pt idx="206">
                  <c:v>0.62644828278510689</c:v>
                </c:pt>
                <c:pt idx="207">
                  <c:v>0.6356771389898126</c:v>
                </c:pt>
                <c:pt idx="208">
                  <c:v>0.63668745587959097</c:v>
                </c:pt>
                <c:pt idx="209">
                  <c:v>0.63728328378894739</c:v>
                </c:pt>
                <c:pt idx="210">
                  <c:v>0.63932982312978037</c:v>
                </c:pt>
                <c:pt idx="211">
                  <c:v>0.64343585459208452</c:v>
                </c:pt>
                <c:pt idx="212">
                  <c:v>0.65353254709954867</c:v>
                </c:pt>
                <c:pt idx="213">
                  <c:v>0.64886954606980252</c:v>
                </c:pt>
                <c:pt idx="214">
                  <c:v>0.64516505080728204</c:v>
                </c:pt>
                <c:pt idx="215">
                  <c:v>0.64675824282577865</c:v>
                </c:pt>
                <c:pt idx="216">
                  <c:v>0.65650521025601172</c:v>
                </c:pt>
                <c:pt idx="217">
                  <c:v>0.66083143898916508</c:v>
                </c:pt>
                <c:pt idx="218">
                  <c:v>0.67721023010614811</c:v>
                </c:pt>
                <c:pt idx="219">
                  <c:v>0.67164701082204825</c:v>
                </c:pt>
                <c:pt idx="220">
                  <c:v>0.65704275065249629</c:v>
                </c:pt>
                <c:pt idx="221">
                  <c:v>0.64802113893800162</c:v>
                </c:pt>
                <c:pt idx="222">
                  <c:v>0.6495949017855408</c:v>
                </c:pt>
                <c:pt idx="223">
                  <c:v>0.6524380371356221</c:v>
                </c:pt>
                <c:pt idx="224">
                  <c:v>0.65730180626526002</c:v>
                </c:pt>
                <c:pt idx="225">
                  <c:v>0.66364866877796991</c:v>
                </c:pt>
                <c:pt idx="226">
                  <c:v>0.66821452395292957</c:v>
                </c:pt>
                <c:pt idx="227">
                  <c:v>0.67479453651712684</c:v>
                </c:pt>
                <c:pt idx="228">
                  <c:v>0.67935391530176747</c:v>
                </c:pt>
                <c:pt idx="229">
                  <c:v>0.68168541581664044</c:v>
                </c:pt>
                <c:pt idx="230">
                  <c:v>0.67721670649646726</c:v>
                </c:pt>
                <c:pt idx="231">
                  <c:v>0.68972261620263331</c:v>
                </c:pt>
                <c:pt idx="232">
                  <c:v>0.67897180827294112</c:v>
                </c:pt>
                <c:pt idx="233">
                  <c:v>0.67086336759343812</c:v>
                </c:pt>
                <c:pt idx="234">
                  <c:v>0.67761176630593178</c:v>
                </c:pt>
                <c:pt idx="235">
                  <c:v>0.68019584604324934</c:v>
                </c:pt>
                <c:pt idx="236">
                  <c:v>0.6852344777115027</c:v>
                </c:pt>
                <c:pt idx="237">
                  <c:v>0.688926020193385</c:v>
                </c:pt>
                <c:pt idx="238">
                  <c:v>0.69471591313865311</c:v>
                </c:pt>
                <c:pt idx="239">
                  <c:v>0.70783060353481386</c:v>
                </c:pt>
                <c:pt idx="240">
                  <c:v>0.71795320160355425</c:v>
                </c:pt>
                <c:pt idx="241">
                  <c:v>0.71508416069219671</c:v>
                </c:pt>
                <c:pt idx="242">
                  <c:v>0.71652191934303489</c:v>
                </c:pt>
                <c:pt idx="243">
                  <c:v>0.71604266645942216</c:v>
                </c:pt>
                <c:pt idx="244">
                  <c:v>0.7181151113615315</c:v>
                </c:pt>
                <c:pt idx="245">
                  <c:v>0.72845790670112109</c:v>
                </c:pt>
                <c:pt idx="246">
                  <c:v>0.73993407034655168</c:v>
                </c:pt>
                <c:pt idx="247">
                  <c:v>0.74299092657716304</c:v>
                </c:pt>
                <c:pt idx="248">
                  <c:v>0.755768844676731</c:v>
                </c:pt>
                <c:pt idx="249">
                  <c:v>0.75796434099490306</c:v>
                </c:pt>
                <c:pt idx="250">
                  <c:v>0.75788014792075498</c:v>
                </c:pt>
                <c:pt idx="251">
                  <c:v>0.76291877958900833</c:v>
                </c:pt>
                <c:pt idx="252">
                  <c:v>0.76482931473314042</c:v>
                </c:pt>
                <c:pt idx="253">
                  <c:v>0.76439539658176126</c:v>
                </c:pt>
                <c:pt idx="254">
                  <c:v>0.77445970713762979</c:v>
                </c:pt>
                <c:pt idx="255">
                  <c:v>0.77656453399133463</c:v>
                </c:pt>
                <c:pt idx="256">
                  <c:v>0.777374082781221</c:v>
                </c:pt>
                <c:pt idx="257">
                  <c:v>0.77350767776072327</c:v>
                </c:pt>
                <c:pt idx="258">
                  <c:v>0.7702111950883056</c:v>
                </c:pt>
                <c:pt idx="259">
                  <c:v>0.77587803661751087</c:v>
                </c:pt>
                <c:pt idx="260">
                  <c:v>0.78004235559268698</c:v>
                </c:pt>
                <c:pt idx="261">
                  <c:v>0.78006826115396322</c:v>
                </c:pt>
                <c:pt idx="262">
                  <c:v>0.79116879416088648</c:v>
                </c:pt>
                <c:pt idx="263">
                  <c:v>0.80000259055612766</c:v>
                </c:pt>
                <c:pt idx="264">
                  <c:v>0.80790378674541963</c:v>
                </c:pt>
                <c:pt idx="265">
                  <c:v>0.81044900814082277</c:v>
                </c:pt>
                <c:pt idx="266">
                  <c:v>0.81526096614790777</c:v>
                </c:pt>
                <c:pt idx="267">
                  <c:v>0.80606449189479745</c:v>
                </c:pt>
                <c:pt idx="268">
                  <c:v>0.80444539431502449</c:v>
                </c:pt>
                <c:pt idx="269">
                  <c:v>0.80621344887213664</c:v>
                </c:pt>
                <c:pt idx="270">
                  <c:v>0.81180257371751285</c:v>
                </c:pt>
                <c:pt idx="271">
                  <c:v>0.81871935857830291</c:v>
                </c:pt>
                <c:pt idx="272">
                  <c:v>0.82720990628663216</c:v>
                </c:pt>
                <c:pt idx="273">
                  <c:v>0.83169804477776277</c:v>
                </c:pt>
                <c:pt idx="274">
                  <c:v>0.83668486532346342</c:v>
                </c:pt>
                <c:pt idx="275">
                  <c:v>0.8479926428205975</c:v>
                </c:pt>
                <c:pt idx="276">
                  <c:v>0.84018211609577287</c:v>
                </c:pt>
                <c:pt idx="277">
                  <c:v>0.83494271632762773</c:v>
                </c:pt>
                <c:pt idx="278">
                  <c:v>0.84316125564255517</c:v>
                </c:pt>
                <c:pt idx="279">
                  <c:v>0.84514950747051631</c:v>
                </c:pt>
                <c:pt idx="280">
                  <c:v>0.83991010770237107</c:v>
                </c:pt>
                <c:pt idx="281">
                  <c:v>0.84154863445310135</c:v>
                </c:pt>
                <c:pt idx="282">
                  <c:v>0.84603029655391271</c:v>
                </c:pt>
                <c:pt idx="283">
                  <c:v>0.84924258615218218</c:v>
                </c:pt>
                <c:pt idx="284">
                  <c:v>0.85452084426224206</c:v>
                </c:pt>
                <c:pt idx="285">
                  <c:v>0.85711140038987876</c:v>
                </c:pt>
                <c:pt idx="286">
                  <c:v>0.85808933532806164</c:v>
                </c:pt>
                <c:pt idx="287">
                  <c:v>0.86865232793850022</c:v>
                </c:pt>
                <c:pt idx="288">
                  <c:v>0.88161158496700287</c:v>
                </c:pt>
                <c:pt idx="289">
                  <c:v>0.88817216836024282</c:v>
                </c:pt>
                <c:pt idx="290">
                  <c:v>0.88605438872589981</c:v>
                </c:pt>
                <c:pt idx="291">
                  <c:v>0.8844611967074032</c:v>
                </c:pt>
                <c:pt idx="292">
                  <c:v>0.88127481267041008</c:v>
                </c:pt>
                <c:pt idx="293">
                  <c:v>0.87490852098674288</c:v>
                </c:pt>
                <c:pt idx="294">
                  <c:v>0.8735420026294145</c:v>
                </c:pt>
                <c:pt idx="295">
                  <c:v>0.8751157654769538</c:v>
                </c:pt>
                <c:pt idx="296">
                  <c:v>0.891015303710324</c:v>
                </c:pt>
                <c:pt idx="297">
                  <c:v>0.89279631104807422</c:v>
                </c:pt>
                <c:pt idx="298">
                  <c:v>0.89742045373590584</c:v>
                </c:pt>
                <c:pt idx="299">
                  <c:v>0.90723218506932979</c:v>
                </c:pt>
                <c:pt idx="300">
                  <c:v>0.9096219730970746</c:v>
                </c:pt>
                <c:pt idx="301">
                  <c:v>0.90780210741740985</c:v>
                </c:pt>
                <c:pt idx="302">
                  <c:v>0.91627970234510092</c:v>
                </c:pt>
                <c:pt idx="303">
                  <c:v>0.92527540849831946</c:v>
                </c:pt>
                <c:pt idx="304">
                  <c:v>0.93192666135602664</c:v>
                </c:pt>
                <c:pt idx="305">
                  <c:v>0.93897945041351749</c:v>
                </c:pt>
                <c:pt idx="306">
                  <c:v>0.95306559935754209</c:v>
                </c:pt>
                <c:pt idx="307">
                  <c:v>0.96886151534580689</c:v>
                </c:pt>
                <c:pt idx="308">
                  <c:v>0.97457369160724583</c:v>
                </c:pt>
                <c:pt idx="309">
                  <c:v>0.96567513130881377</c:v>
                </c:pt>
                <c:pt idx="310">
                  <c:v>0.97079147966089629</c:v>
                </c:pt>
                <c:pt idx="311">
                  <c:v>0.98028586786868477</c:v>
                </c:pt>
                <c:pt idx="312">
                  <c:v>0.98111484582952857</c:v>
                </c:pt>
                <c:pt idx="313">
                  <c:v>0.97203494660216194</c:v>
                </c:pt>
                <c:pt idx="314">
                  <c:v>0.98064206933623488</c:v>
                </c:pt>
                <c:pt idx="315">
                  <c:v>0.98086874299740301</c:v>
                </c:pt>
                <c:pt idx="316">
                  <c:v>0.97425634848161025</c:v>
                </c:pt>
                <c:pt idx="317">
                  <c:v>0.97540914595840855</c:v>
                </c:pt>
                <c:pt idx="318">
                  <c:v>0.98534392870789544</c:v>
                </c:pt>
                <c:pt idx="319">
                  <c:v>1</c:v>
                </c:pt>
                <c:pt idx="320">
                  <c:v>1.0022991185632775</c:v>
                </c:pt>
                <c:pt idx="321">
                  <c:v>0.99940417209064369</c:v>
                </c:pt>
                <c:pt idx="322">
                  <c:v>1.0120590387741488</c:v>
                </c:pt>
                <c:pt idx="323">
                  <c:v>1.0277772380785846</c:v>
                </c:pt>
                <c:pt idx="324">
                  <c:v>1.0366757983770167</c:v>
                </c:pt>
                <c:pt idx="325">
                  <c:v>1.0282823965234738</c:v>
                </c:pt>
                <c:pt idx="326">
                  <c:v>1.0336254185367244</c:v>
                </c:pt>
                <c:pt idx="327">
                  <c:v>1.0396096031915651</c:v>
                </c:pt>
                <c:pt idx="328">
                  <c:v>1.0352121341649019</c:v>
                </c:pt>
                <c:pt idx="329">
                  <c:v>1.0292473786810183</c:v>
                </c:pt>
                <c:pt idx="330">
                  <c:v>1.0415525202872928</c:v>
                </c:pt>
                <c:pt idx="331">
                  <c:v>1.0376602097055185</c:v>
                </c:pt>
                <c:pt idx="332">
                  <c:v>1.0378221194634958</c:v>
                </c:pt>
                <c:pt idx="333">
                  <c:v>1.0389943461112514</c:v>
                </c:pt>
                <c:pt idx="334">
                  <c:v>1.0476856619194725</c:v>
                </c:pt>
                <c:pt idx="335">
                  <c:v>1.0604182452868069</c:v>
                </c:pt>
                <c:pt idx="336">
                  <c:v>1.0711884823874567</c:v>
                </c:pt>
                <c:pt idx="337">
                  <c:v>1.077218001774531</c:v>
                </c:pt>
                <c:pt idx="338">
                  <c:v>1.0859935106569003</c:v>
                </c:pt>
                <c:pt idx="339">
                  <c:v>1.0865375274437041</c:v>
                </c:pt>
                <c:pt idx="340">
                  <c:v>1.0940566166041694</c:v>
                </c:pt>
                <c:pt idx="341">
                  <c:v>1.0874377456980577</c:v>
                </c:pt>
                <c:pt idx="342">
                  <c:v>1.0935838401108757</c:v>
                </c:pt>
                <c:pt idx="343">
                  <c:v>1.1024629712383507</c:v>
                </c:pt>
                <c:pt idx="344">
                  <c:v>1.1096064297603088</c:v>
                </c:pt>
                <c:pt idx="345">
                  <c:v>1.1167693174532243</c:v>
                </c:pt>
                <c:pt idx="346">
                  <c:v>1.1145867739156905</c:v>
                </c:pt>
                <c:pt idx="347">
                  <c:v>1.1099820603988162</c:v>
                </c:pt>
                <c:pt idx="348">
                  <c:v>1.1176047718043871</c:v>
                </c:pt>
                <c:pt idx="349">
                  <c:v>1.1196901694871348</c:v>
                </c:pt>
                <c:pt idx="350">
                  <c:v>1.1281159532922731</c:v>
                </c:pt>
                <c:pt idx="351">
                  <c:v>1.1395791641570654</c:v>
                </c:pt>
                <c:pt idx="352">
                  <c:v>1.1521368849857845</c:v>
                </c:pt>
                <c:pt idx="353">
                  <c:v>1.1614758398259146</c:v>
                </c:pt>
                <c:pt idx="354">
                  <c:v>1.1722849352684788</c:v>
                </c:pt>
                <c:pt idx="355">
                  <c:v>1.184233875407203</c:v>
                </c:pt>
                <c:pt idx="356">
                  <c:v>1.196364154474862</c:v>
                </c:pt>
                <c:pt idx="357">
                  <c:v>1.1985790799639913</c:v>
                </c:pt>
                <c:pt idx="358">
                  <c:v>1.2169396465186164</c:v>
                </c:pt>
                <c:pt idx="359">
                  <c:v>1.2315892414204019</c:v>
                </c:pt>
                <c:pt idx="360">
                  <c:v>1.2501894344168336</c:v>
                </c:pt>
                <c:pt idx="361">
                  <c:v>1.2630644983711878</c:v>
                </c:pt>
                <c:pt idx="362">
                  <c:v>1.2788086032368999</c:v>
                </c:pt>
                <c:pt idx="363">
                  <c:v>1.2813797301935794</c:v>
                </c:pt>
                <c:pt idx="364">
                  <c:v>1.2839119988083443</c:v>
                </c:pt>
                <c:pt idx="365">
                  <c:v>1.3030432558109413</c:v>
                </c:pt>
                <c:pt idx="366">
                  <c:v>1.3230553018969349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D-4F54-B38B-2DD459B25B53}"/>
            </c:ext>
          </c:extLst>
        </c:ser>
        <c:ser>
          <c:idx val="2"/>
          <c:order val="2"/>
          <c:tx>
            <c:strRef>
              <c:f>'Variaciones porcentuales'!$V$6</c:f>
              <c:strCache>
                <c:ptCount val="1"/>
                <c:pt idx="0">
                  <c:v>INPC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porcentuales'!$V$8:$V$374</c:f>
              <c:numCache>
                <c:formatCode>0.00</c:formatCode>
                <c:ptCount val="367"/>
                <c:pt idx="0">
                  <c:v>0.11600703006596545</c:v>
                </c:pt>
                <c:pt idx="1">
                  <c:v>0.11738148743249215</c:v>
                </c:pt>
                <c:pt idx="2">
                  <c:v>0.11857608287515423</c:v>
                </c:pt>
                <c:pt idx="3">
                  <c:v>0.11963311825459738</c:v>
                </c:pt>
                <c:pt idx="4">
                  <c:v>0.12042190315420132</c:v>
                </c:pt>
                <c:pt idx="5">
                  <c:v>0.1212369660488994</c:v>
                </c:pt>
                <c:pt idx="6">
                  <c:v>0.12200247198304341</c:v>
                </c:pt>
                <c:pt idx="7">
                  <c:v>0.1227519825598157</c:v>
                </c:pt>
                <c:pt idx="8">
                  <c:v>0.12381977196719142</c:v>
                </c:pt>
                <c:pt idx="9">
                  <c:v>0.12471135550880666</c:v>
                </c:pt>
                <c:pt idx="10">
                  <c:v>0.12574752558102137</c:v>
                </c:pt>
                <c:pt idx="11">
                  <c:v>0.127538047620119</c:v>
                </c:pt>
                <c:pt idx="12">
                  <c:v>0.12913783946848503</c:v>
                </c:pt>
                <c:pt idx="13">
                  <c:v>0.13019290402021055</c:v>
                </c:pt>
                <c:pt idx="14">
                  <c:v>0.13095165475289575</c:v>
                </c:pt>
                <c:pt idx="15">
                  <c:v>0.13170680654692909</c:v>
                </c:pt>
                <c:pt idx="16">
                  <c:v>0.13245967330464115</c:v>
                </c:pt>
                <c:pt idx="17">
                  <c:v>0.13320261436974087</c:v>
                </c:pt>
                <c:pt idx="18">
                  <c:v>0.13384272818155674</c:v>
                </c:pt>
                <c:pt idx="19">
                  <c:v>0.13455909121974882</c:v>
                </c:pt>
                <c:pt idx="20">
                  <c:v>0.13555567281207459</c:v>
                </c:pt>
                <c:pt idx="21">
                  <c:v>0.1361100687121761</c:v>
                </c:pt>
                <c:pt idx="22">
                  <c:v>0.13671040835427695</c:v>
                </c:pt>
                <c:pt idx="23">
                  <c:v>0.13775280516982447</c:v>
                </c:pt>
                <c:pt idx="24">
                  <c:v>0.13882075170727023</c:v>
                </c:pt>
                <c:pt idx="25">
                  <c:v>0.13953472975006964</c:v>
                </c:pt>
                <c:pt idx="26">
                  <c:v>0.14025220677246944</c:v>
                </c:pt>
                <c:pt idx="27">
                  <c:v>0.1409390927131712</c:v>
                </c:pt>
                <c:pt idx="28">
                  <c:v>0.14162005178773435</c:v>
                </c:pt>
                <c:pt idx="29">
                  <c:v>0.14232868854201328</c:v>
                </c:pt>
                <c:pt idx="30">
                  <c:v>0.14295990496623612</c:v>
                </c:pt>
                <c:pt idx="31">
                  <c:v>0.14362622542534728</c:v>
                </c:pt>
                <c:pt idx="32">
                  <c:v>0.14464769976264777</c:v>
                </c:pt>
                <c:pt idx="33">
                  <c:v>0.14540705035281415</c:v>
                </c:pt>
                <c:pt idx="34">
                  <c:v>0.14618438140795287</c:v>
                </c:pt>
                <c:pt idx="35">
                  <c:v>0.14746650845996695</c:v>
                </c:pt>
                <c:pt idx="36">
                  <c:v>0.15301706548083427</c:v>
                </c:pt>
                <c:pt idx="37">
                  <c:v>0.15950232206254228</c:v>
                </c:pt>
                <c:pt idx="38">
                  <c:v>0.16890515864894717</c:v>
                </c:pt>
                <c:pt idx="39">
                  <c:v>0.18236410117532736</c:v>
                </c:pt>
                <c:pt idx="40">
                  <c:v>0.18998616995374756</c:v>
                </c:pt>
                <c:pt idx="41">
                  <c:v>0.19601584473077457</c:v>
                </c:pt>
                <c:pt idx="42">
                  <c:v>0.20001182537210921</c:v>
                </c:pt>
                <c:pt idx="43">
                  <c:v>0.20332943185238628</c:v>
                </c:pt>
                <c:pt idx="44">
                  <c:v>0.20753535137254708</c:v>
                </c:pt>
                <c:pt idx="45">
                  <c:v>0.21180553791958562</c:v>
                </c:pt>
                <c:pt idx="46">
                  <c:v>0.21702830458492217</c:v>
                </c:pt>
                <c:pt idx="47">
                  <c:v>0.22409910511475539</c:v>
                </c:pt>
                <c:pt idx="48">
                  <c:v>0.23215533337273611</c:v>
                </c:pt>
                <c:pt idx="49">
                  <c:v>0.23757375740120606</c:v>
                </c:pt>
                <c:pt idx="50">
                  <c:v>0.24280366477284757</c:v>
                </c:pt>
                <c:pt idx="51">
                  <c:v>0.24970594293281057</c:v>
                </c:pt>
                <c:pt idx="52">
                  <c:v>0.25425747624648726</c:v>
                </c:pt>
                <c:pt idx="53">
                  <c:v>0.25839770059852524</c:v>
                </c:pt>
                <c:pt idx="54">
                  <c:v>0.26207091796424592</c:v>
                </c:pt>
                <c:pt idx="55">
                  <c:v>0.26555419053188312</c:v>
                </c:pt>
                <c:pt idx="56">
                  <c:v>0.26980009841974484</c:v>
                </c:pt>
                <c:pt idx="57">
                  <c:v>0.27316769035964056</c:v>
                </c:pt>
                <c:pt idx="58">
                  <c:v>0.27730648657041351</c:v>
                </c:pt>
                <c:pt idx="59">
                  <c:v>0.28618533270015523</c:v>
                </c:pt>
                <c:pt idx="60">
                  <c:v>0.29354462075448789</c:v>
                </c:pt>
                <c:pt idx="61">
                  <c:v>0.29847747175406003</c:v>
                </c:pt>
                <c:pt idx="62">
                  <c:v>0.30219210557719023</c:v>
                </c:pt>
                <c:pt idx="63">
                  <c:v>0.30545687031532859</c:v>
                </c:pt>
                <c:pt idx="64">
                  <c:v>0.30824463087213905</c:v>
                </c:pt>
                <c:pt idx="65">
                  <c:v>0.31097954973836722</c:v>
                </c:pt>
                <c:pt idx="66">
                  <c:v>0.31368876170104087</c:v>
                </c:pt>
                <c:pt idx="67">
                  <c:v>0.31647795045066274</c:v>
                </c:pt>
                <c:pt idx="68">
                  <c:v>0.32041966115704734</c:v>
                </c:pt>
                <c:pt idx="69">
                  <c:v>0.32298034493370614</c:v>
                </c:pt>
                <c:pt idx="70">
                  <c:v>0.32659357969633401</c:v>
                </c:pt>
                <c:pt idx="71">
                  <c:v>0.33116939166919757</c:v>
                </c:pt>
                <c:pt idx="72">
                  <c:v>0.33837443886936269</c:v>
                </c:pt>
                <c:pt idx="73">
                  <c:v>0.34429843016213224</c:v>
                </c:pt>
                <c:pt idx="74">
                  <c:v>0.34833154278553513</c:v>
                </c:pt>
                <c:pt idx="75">
                  <c:v>0.35159059490707717</c:v>
                </c:pt>
                <c:pt idx="76">
                  <c:v>0.35439120888988174</c:v>
                </c:pt>
                <c:pt idx="77">
                  <c:v>0.35857999056026352</c:v>
                </c:pt>
                <c:pt idx="78">
                  <c:v>0.36203755632746887</c:v>
                </c:pt>
                <c:pt idx="79">
                  <c:v>0.36551797261258606</c:v>
                </c:pt>
                <c:pt idx="80">
                  <c:v>0.37144624832913065</c:v>
                </c:pt>
                <c:pt idx="81">
                  <c:v>0.37676898586213825</c:v>
                </c:pt>
                <c:pt idx="82">
                  <c:v>0.38344133090786331</c:v>
                </c:pt>
                <c:pt idx="83">
                  <c:v>0.39279718111584006</c:v>
                </c:pt>
                <c:pt idx="84">
                  <c:v>0.40271633842037174</c:v>
                </c:pt>
                <c:pt idx="85">
                  <c:v>0.4081284362174501</c:v>
                </c:pt>
                <c:pt idx="86">
                  <c:v>0.41192019049344225</c:v>
                </c:pt>
                <c:pt idx="87">
                  <c:v>0.41570051953625164</c:v>
                </c:pt>
                <c:pt idx="88">
                  <c:v>0.41820122076135413</c:v>
                </c:pt>
                <c:pt idx="89">
                  <c:v>0.4209489930020201</c:v>
                </c:pt>
                <c:pt idx="90">
                  <c:v>0.42373104099379055</c:v>
                </c:pt>
                <c:pt idx="91">
                  <c:v>0.42611606153960507</c:v>
                </c:pt>
                <c:pt idx="92">
                  <c:v>0.43023343542526765</c:v>
                </c:pt>
                <c:pt idx="93">
                  <c:v>0.43295835714802172</c:v>
                </c:pt>
                <c:pt idx="94">
                  <c:v>0.43680866583429523</c:v>
                </c:pt>
                <c:pt idx="95">
                  <c:v>0.441184535968694</c:v>
                </c:pt>
                <c:pt idx="96">
                  <c:v>0.44710852720990724</c:v>
                </c:pt>
                <c:pt idx="97">
                  <c:v>0.45107451652392228</c:v>
                </c:pt>
                <c:pt idx="98">
                  <c:v>0.45357521774902482</c:v>
                </c:pt>
                <c:pt idx="99">
                  <c:v>0.45615589570952914</c:v>
                </c:pt>
                <c:pt idx="100">
                  <c:v>0.45786111405613383</c:v>
                </c:pt>
                <c:pt idx="101">
                  <c:v>0.4605731823528838</c:v>
                </c:pt>
                <c:pt idx="102">
                  <c:v>0.46236980266805311</c:v>
                </c:pt>
                <c:pt idx="103">
                  <c:v>0.46491049226085657</c:v>
                </c:pt>
                <c:pt idx="104">
                  <c:v>0.46830664733526051</c:v>
                </c:pt>
                <c:pt idx="105">
                  <c:v>0.47153142365415152</c:v>
                </c:pt>
                <c:pt idx="106">
                  <c:v>0.47556310813629937</c:v>
                </c:pt>
                <c:pt idx="107">
                  <c:v>0.4807116106828504</c:v>
                </c:pt>
                <c:pt idx="108">
                  <c:v>0.48337654985405798</c:v>
                </c:pt>
                <c:pt idx="109">
                  <c:v>0.48305664291252037</c:v>
                </c:pt>
                <c:pt idx="110">
                  <c:v>0.48611718128531622</c:v>
                </c:pt>
                <c:pt idx="111">
                  <c:v>0.48856932524363128</c:v>
                </c:pt>
                <c:pt idx="112">
                  <c:v>0.48969042773180943</c:v>
                </c:pt>
                <c:pt idx="113">
                  <c:v>0.49084866225363211</c:v>
                </c:pt>
                <c:pt idx="114">
                  <c:v>0.48957331891125655</c:v>
                </c:pt>
                <c:pt idx="115">
                  <c:v>0.49247390386484496</c:v>
                </c:pt>
                <c:pt idx="116">
                  <c:v>0.49705828473681485</c:v>
                </c:pt>
                <c:pt idx="117">
                  <c:v>0.49930477418852243</c:v>
                </c:pt>
                <c:pt idx="118">
                  <c:v>0.50118565566285878</c:v>
                </c:pt>
                <c:pt idx="119">
                  <c:v>0.50187973953243037</c:v>
                </c:pt>
                <c:pt idx="120">
                  <c:v>0.50651267772276398</c:v>
                </c:pt>
                <c:pt idx="121">
                  <c:v>0.50618705816462994</c:v>
                </c:pt>
                <c:pt idx="122">
                  <c:v>0.50877630502424065</c:v>
                </c:pt>
                <c:pt idx="123">
                  <c:v>0.5115554966819349</c:v>
                </c:pt>
                <c:pt idx="124">
                  <c:v>0.51259233801096604</c:v>
                </c:pt>
                <c:pt idx="125">
                  <c:v>0.51509161104325718</c:v>
                </c:pt>
                <c:pt idx="126">
                  <c:v>0.51657028771804714</c:v>
                </c:pt>
                <c:pt idx="127">
                  <c:v>0.51853441369724951</c:v>
                </c:pt>
                <c:pt idx="128">
                  <c:v>0.52165330140701749</c:v>
                </c:pt>
                <c:pt idx="129">
                  <c:v>0.52395251449554192</c:v>
                </c:pt>
                <c:pt idx="130">
                  <c:v>0.5281900776317916</c:v>
                </c:pt>
                <c:pt idx="131">
                  <c:v>0.53048929072030615</c:v>
                </c:pt>
                <c:pt idx="132">
                  <c:v>0.53263384821991799</c:v>
                </c:pt>
                <c:pt idx="133">
                  <c:v>0.534113386687189</c:v>
                </c:pt>
                <c:pt idx="134">
                  <c:v>0.53748487852551441</c:v>
                </c:pt>
                <c:pt idx="135">
                  <c:v>0.5384025016864028</c:v>
                </c:pt>
                <c:pt idx="136">
                  <c:v>0.53666520390428085</c:v>
                </c:pt>
                <c:pt idx="137">
                  <c:v>0.5371085499258349</c:v>
                </c:pt>
                <c:pt idx="138">
                  <c:v>0.53788698305669103</c:v>
                </c:pt>
                <c:pt idx="139">
                  <c:v>0.5395005563676909</c:v>
                </c:pt>
                <c:pt idx="140">
                  <c:v>0.54271223743081043</c:v>
                </c:pt>
                <c:pt idx="141">
                  <c:v>0.54470213934150979</c:v>
                </c:pt>
                <c:pt idx="142">
                  <c:v>0.54922323772409742</c:v>
                </c:pt>
                <c:pt idx="143">
                  <c:v>0.55158431304818289</c:v>
                </c:pt>
                <c:pt idx="144">
                  <c:v>0.55501251193577594</c:v>
                </c:pt>
                <c:pt idx="145">
                  <c:v>0.55833245191112724</c:v>
                </c:pt>
                <c:pt idx="146">
                  <c:v>0.56022440528218165</c:v>
                </c:pt>
                <c:pt idx="147">
                  <c:v>0.5610698558349122</c:v>
                </c:pt>
                <c:pt idx="148">
                  <c:v>0.55966248997578905</c:v>
                </c:pt>
                <c:pt idx="149">
                  <c:v>0.56055949239149383</c:v>
                </c:pt>
                <c:pt idx="150">
                  <c:v>0.56202872048617802</c:v>
                </c:pt>
                <c:pt idx="151">
                  <c:v>0.56549816086414839</c:v>
                </c:pt>
                <c:pt idx="152">
                  <c:v>0.57017391483564861</c:v>
                </c:pt>
                <c:pt idx="153">
                  <c:v>0.57412278753925683</c:v>
                </c:pt>
                <c:pt idx="154">
                  <c:v>0.57902021452152408</c:v>
                </c:pt>
                <c:pt idx="155">
                  <c:v>0.58021621774246701</c:v>
                </c:pt>
                <c:pt idx="156">
                  <c:v>0.58023683848765073</c:v>
                </c:pt>
                <c:pt idx="157">
                  <c:v>0.58217003334908246</c:v>
                </c:pt>
                <c:pt idx="158">
                  <c:v>0.58479402317432227</c:v>
                </c:pt>
                <c:pt idx="159">
                  <c:v>0.5868767184383632</c:v>
                </c:pt>
                <c:pt idx="160">
                  <c:v>0.5854023351573856</c:v>
                </c:pt>
                <c:pt idx="161">
                  <c:v>0.58484041985099311</c:v>
                </c:pt>
                <c:pt idx="162">
                  <c:v>0.58712932256692074</c:v>
                </c:pt>
                <c:pt idx="163">
                  <c:v>0.58783042790333562</c:v>
                </c:pt>
                <c:pt idx="164">
                  <c:v>0.59018634804111769</c:v>
                </c:pt>
                <c:pt idx="165">
                  <c:v>0.59163495539061806</c:v>
                </c:pt>
                <c:pt idx="166">
                  <c:v>0.59589313927205145</c:v>
                </c:pt>
                <c:pt idx="167">
                  <c:v>0.59955332154301832</c:v>
                </c:pt>
                <c:pt idx="168">
                  <c:v>0.60306915859765953</c:v>
                </c:pt>
                <c:pt idx="169">
                  <c:v>0.60399193694485132</c:v>
                </c:pt>
                <c:pt idx="170">
                  <c:v>0.60474974933052383</c:v>
                </c:pt>
                <c:pt idx="171">
                  <c:v>0.60563644137363171</c:v>
                </c:pt>
                <c:pt idx="172">
                  <c:v>0.60294027894023405</c:v>
                </c:pt>
                <c:pt idx="173">
                  <c:v>0.60346095275623934</c:v>
                </c:pt>
                <c:pt idx="174">
                  <c:v>0.60511576755762642</c:v>
                </c:pt>
                <c:pt idx="175">
                  <c:v>0.608203724149604</c:v>
                </c:pt>
                <c:pt idx="176">
                  <c:v>0.61434355102949489</c:v>
                </c:pt>
                <c:pt idx="177">
                  <c:v>0.61702940309030563</c:v>
                </c:pt>
                <c:pt idx="178">
                  <c:v>0.62026686008490228</c:v>
                </c:pt>
                <c:pt idx="179">
                  <c:v>0.62385486974770132</c:v>
                </c:pt>
                <c:pt idx="180">
                  <c:v>0.62707686118341754</c:v>
                </c:pt>
                <c:pt idx="181">
                  <c:v>0.6288296245244398</c:v>
                </c:pt>
                <c:pt idx="182">
                  <c:v>0.63019059370689201</c:v>
                </c:pt>
                <c:pt idx="183">
                  <c:v>0.62981426510719252</c:v>
                </c:pt>
                <c:pt idx="184">
                  <c:v>0.62674177407410536</c:v>
                </c:pt>
                <c:pt idx="185">
                  <c:v>0.62749443127348448</c:v>
                </c:pt>
                <c:pt idx="186">
                  <c:v>0.63015966258910161</c:v>
                </c:pt>
                <c:pt idx="187">
                  <c:v>0.63272694536507379</c:v>
                </c:pt>
                <c:pt idx="188">
                  <c:v>0.63763983790625123</c:v>
                </c:pt>
                <c:pt idx="189">
                  <c:v>0.64012463770146877</c:v>
                </c:pt>
                <c:pt idx="190">
                  <c:v>0.644640580897753</c:v>
                </c:pt>
                <c:pt idx="191">
                  <c:v>0.64730581221337014</c:v>
                </c:pt>
                <c:pt idx="192">
                  <c:v>0.65030613063829956</c:v>
                </c:pt>
                <c:pt idx="193">
                  <c:v>0.65223932549973129</c:v>
                </c:pt>
                <c:pt idx="194">
                  <c:v>0.65696663133419575</c:v>
                </c:pt>
                <c:pt idx="195">
                  <c:v>0.65846163536036695</c:v>
                </c:pt>
                <c:pt idx="196">
                  <c:v>0.65775021965136526</c:v>
                </c:pt>
                <c:pt idx="197">
                  <c:v>0.66047215801625003</c:v>
                </c:pt>
                <c:pt idx="198">
                  <c:v>0.66415296103240051</c:v>
                </c:pt>
                <c:pt idx="199">
                  <c:v>0.66798841963747368</c:v>
                </c:pt>
                <c:pt idx="200">
                  <c:v>0.67254044913784183</c:v>
                </c:pt>
                <c:pt idx="201">
                  <c:v>0.67712340975600049</c:v>
                </c:pt>
                <c:pt idx="202">
                  <c:v>0.68482010289761364</c:v>
                </c:pt>
                <c:pt idx="203">
                  <c:v>0.6895628742909784</c:v>
                </c:pt>
                <c:pt idx="204">
                  <c:v>0.69116098204308796</c:v>
                </c:pt>
                <c:pt idx="205">
                  <c:v>0.69268691718703979</c:v>
                </c:pt>
                <c:pt idx="206">
                  <c:v>0.69667187619473192</c:v>
                </c:pt>
                <c:pt idx="207">
                  <c:v>0.69911027931326875</c:v>
                </c:pt>
                <c:pt idx="208">
                  <c:v>0.69707398072590843</c:v>
                </c:pt>
                <c:pt idx="209">
                  <c:v>0.69835762211388974</c:v>
                </c:pt>
                <c:pt idx="210">
                  <c:v>0.70025988585753096</c:v>
                </c:pt>
                <c:pt idx="211">
                  <c:v>0.70193532140410175</c:v>
                </c:pt>
                <c:pt idx="212">
                  <c:v>0.70545631364504624</c:v>
                </c:pt>
                <c:pt idx="213">
                  <c:v>0.70759056077206139</c:v>
                </c:pt>
                <c:pt idx="214">
                  <c:v>0.71126105341562518</c:v>
                </c:pt>
                <c:pt idx="215">
                  <c:v>0.71420466479127687</c:v>
                </c:pt>
                <c:pt idx="216">
                  <c:v>0.72196837535476455</c:v>
                </c:pt>
                <c:pt idx="217">
                  <c:v>0.72614407625544319</c:v>
                </c:pt>
                <c:pt idx="218">
                  <c:v>0.73129926255258126</c:v>
                </c:pt>
                <c:pt idx="219">
                  <c:v>0.72896911834627631</c:v>
                </c:pt>
                <c:pt idx="220">
                  <c:v>0.72437584735553073</c:v>
                </c:pt>
                <c:pt idx="221">
                  <c:v>0.72414901915845042</c:v>
                </c:pt>
                <c:pt idx="222">
                  <c:v>0.72572135097908297</c:v>
                </c:pt>
                <c:pt idx="223">
                  <c:v>0.72773702882125935</c:v>
                </c:pt>
                <c:pt idx="224">
                  <c:v>0.73155186668113881</c:v>
                </c:pt>
                <c:pt idx="225">
                  <c:v>0.73606780987743303</c:v>
                </c:pt>
                <c:pt idx="226">
                  <c:v>0.74196534300135331</c:v>
                </c:pt>
                <c:pt idx="227">
                  <c:v>0.74564099083121038</c:v>
                </c:pt>
                <c:pt idx="228">
                  <c:v>0.7492734878958921</c:v>
                </c:pt>
                <c:pt idx="229">
                  <c:v>0.75208434745059305</c:v>
                </c:pt>
                <c:pt idx="230">
                  <c:v>0.75352715567946693</c:v>
                </c:pt>
                <c:pt idx="231">
                  <c:v>0.75346735015702737</c:v>
                </c:pt>
                <c:pt idx="232">
                  <c:v>0.74791291226036893</c:v>
                </c:pt>
                <c:pt idx="233">
                  <c:v>0.74787553380884053</c:v>
                </c:pt>
                <c:pt idx="234">
                  <c:v>0.75146386515527608</c:v>
                </c:pt>
                <c:pt idx="235">
                  <c:v>0.75265249991377414</c:v>
                </c:pt>
                <c:pt idx="236">
                  <c:v>0.75449899541912779</c:v>
                </c:pt>
                <c:pt idx="237">
                  <c:v>0.75958994051687689</c:v>
                </c:pt>
                <c:pt idx="238">
                  <c:v>0.76780572416214221</c:v>
                </c:pt>
                <c:pt idx="239">
                  <c:v>0.77411520677961421</c:v>
                </c:pt>
                <c:pt idx="240">
                  <c:v>0.77959488777322572</c:v>
                </c:pt>
                <c:pt idx="241">
                  <c:v>0.78117973411789987</c:v>
                </c:pt>
                <c:pt idx="242">
                  <c:v>0.78162827553620184</c:v>
                </c:pt>
                <c:pt idx="243">
                  <c:v>0.77917624911613859</c:v>
                </c:pt>
                <c:pt idx="244">
                  <c:v>0.77671674700578142</c:v>
                </c:pt>
                <c:pt idx="245">
                  <c:v>0.7802976026619034</c:v>
                </c:pt>
                <c:pt idx="246">
                  <c:v>0.78467835718067114</c:v>
                </c:pt>
                <c:pt idx="247">
                  <c:v>0.78703319962676621</c:v>
                </c:pt>
                <c:pt idx="248">
                  <c:v>0.79050191992831276</c:v>
                </c:pt>
                <c:pt idx="249">
                  <c:v>0.79450141424152165</c:v>
                </c:pt>
                <c:pt idx="250">
                  <c:v>0.79989886264178234</c:v>
                </c:pt>
                <c:pt idx="251">
                  <c:v>0.80173788245682243</c:v>
                </c:pt>
                <c:pt idx="252">
                  <c:v>0.8049673806686104</c:v>
                </c:pt>
                <c:pt idx="253">
                  <c:v>0.808929496530291</c:v>
                </c:pt>
                <c:pt idx="254">
                  <c:v>0.81486519463251794</c:v>
                </c:pt>
                <c:pt idx="255">
                  <c:v>0.81540344433448431</c:v>
                </c:pt>
                <c:pt idx="256">
                  <c:v>0.81268976875374155</c:v>
                </c:pt>
                <c:pt idx="257">
                  <c:v>0.81219637319360749</c:v>
                </c:pt>
                <c:pt idx="258">
                  <c:v>0.81192724834262431</c:v>
                </c:pt>
                <c:pt idx="259">
                  <c:v>0.8142372366468873</c:v>
                </c:pt>
                <c:pt idx="260">
                  <c:v>0.81730226967196395</c:v>
                </c:pt>
                <c:pt idx="261">
                  <c:v>0.82118962863059741</c:v>
                </c:pt>
                <c:pt idx="262">
                  <c:v>0.82884473550298521</c:v>
                </c:pt>
                <c:pt idx="263">
                  <c:v>0.83359927453700788</c:v>
                </c:pt>
                <c:pt idx="264">
                  <c:v>0.84105253777115596</c:v>
                </c:pt>
                <c:pt idx="265">
                  <c:v>0.84318310950810005</c:v>
                </c:pt>
                <c:pt idx="266">
                  <c:v>0.84549309781236315</c:v>
                </c:pt>
                <c:pt idx="267">
                  <c:v>0.84391572715799268</c:v>
                </c:pt>
                <c:pt idx="268">
                  <c:v>0.84121700295786728</c:v>
                </c:pt>
                <c:pt idx="269">
                  <c:v>0.84267476256734863</c:v>
                </c:pt>
                <c:pt idx="270">
                  <c:v>0.8449922265619253</c:v>
                </c:pt>
                <c:pt idx="271">
                  <c:v>0.84802735682577723</c:v>
                </c:pt>
                <c:pt idx="272">
                  <c:v>0.85177267766861042</c:v>
                </c:pt>
                <c:pt idx="273">
                  <c:v>0.8564823625608009</c:v>
                </c:pt>
                <c:pt idx="274">
                  <c:v>0.86338990040267882</c:v>
                </c:pt>
                <c:pt idx="275">
                  <c:v>0.86762114111535249</c:v>
                </c:pt>
                <c:pt idx="276">
                  <c:v>0.8668361936333141</c:v>
                </c:pt>
                <c:pt idx="277">
                  <c:v>0.86848084550042781</c:v>
                </c:pt>
                <c:pt idx="278">
                  <c:v>0.87201684701472748</c:v>
                </c:pt>
                <c:pt idx="279">
                  <c:v>0.86975918854260026</c:v>
                </c:pt>
                <c:pt idx="280">
                  <c:v>0.86541581247535126</c:v>
                </c:pt>
                <c:pt idx="281">
                  <c:v>0.86686609639453893</c:v>
                </c:pt>
                <c:pt idx="282">
                  <c:v>0.86813696374639771</c:v>
                </c:pt>
                <c:pt idx="283">
                  <c:v>0.869968507871134</c:v>
                </c:pt>
                <c:pt idx="284">
                  <c:v>0.87322790884414681</c:v>
                </c:pt>
                <c:pt idx="285">
                  <c:v>0.87772079871748998</c:v>
                </c:pt>
                <c:pt idx="286">
                  <c:v>0.88251271620303107</c:v>
                </c:pt>
                <c:pt idx="287">
                  <c:v>0.8861085232397703</c:v>
                </c:pt>
                <c:pt idx="288">
                  <c:v>0.88948753525766222</c:v>
                </c:pt>
                <c:pt idx="289">
                  <c:v>0.89338236990659947</c:v>
                </c:pt>
                <c:pt idx="290">
                  <c:v>0.89469809140029055</c:v>
                </c:pt>
                <c:pt idx="291">
                  <c:v>0.89186480477466867</c:v>
                </c:pt>
                <c:pt idx="292">
                  <c:v>0.8878877375323706</c:v>
                </c:pt>
                <c:pt idx="293">
                  <c:v>0.88886705296233537</c:v>
                </c:pt>
                <c:pt idx="294">
                  <c:v>0.89118451695691203</c:v>
                </c:pt>
                <c:pt idx="295">
                  <c:v>0.89369634889940486</c:v>
                </c:pt>
                <c:pt idx="296">
                  <c:v>0.89915360282210521</c:v>
                </c:pt>
                <c:pt idx="297">
                  <c:v>0.90461085674480546</c:v>
                </c:pt>
                <c:pt idx="298">
                  <c:v>0.91168285977339492</c:v>
                </c:pt>
                <c:pt idx="299">
                  <c:v>0.91588419772483376</c:v>
                </c:pt>
                <c:pt idx="300">
                  <c:v>0.93145606063027897</c:v>
                </c:pt>
                <c:pt idx="301">
                  <c:v>0.93683855764993229</c:v>
                </c:pt>
                <c:pt idx="302">
                  <c:v>0.94258736349452688</c:v>
                </c:pt>
                <c:pt idx="303">
                  <c:v>0.94374609549181021</c:v>
                </c:pt>
                <c:pt idx="304">
                  <c:v>0.94261726625574171</c:v>
                </c:pt>
                <c:pt idx="305">
                  <c:v>0.94498706008244437</c:v>
                </c:pt>
                <c:pt idx="306">
                  <c:v>0.94856044004827245</c:v>
                </c:pt>
                <c:pt idx="307">
                  <c:v>0.95324769786954178</c:v>
                </c:pt>
                <c:pt idx="308">
                  <c:v>0.95623049830126761</c:v>
                </c:pt>
                <c:pt idx="309">
                  <c:v>0.9622484289968356</c:v>
                </c:pt>
                <c:pt idx="310">
                  <c:v>0.97216867003165419</c:v>
                </c:pt>
                <c:pt idx="311">
                  <c:v>0.97791747587624878</c:v>
                </c:pt>
                <c:pt idx="312">
                  <c:v>0.98311308063826974</c:v>
                </c:pt>
                <c:pt idx="313">
                  <c:v>0.98685840148111292</c:v>
                </c:pt>
                <c:pt idx="314">
                  <c:v>0.99005052124137249</c:v>
                </c:pt>
                <c:pt idx="315">
                  <c:v>0.9866939362944015</c:v>
                </c:pt>
                <c:pt idx="316">
                  <c:v>0.98509413856910988</c:v>
                </c:pt>
                <c:pt idx="317">
                  <c:v>0.98889926493439273</c:v>
                </c:pt>
                <c:pt idx="318">
                  <c:v>0.99419952936068534</c:v>
                </c:pt>
                <c:pt idx="319">
                  <c:v>1</c:v>
                </c:pt>
                <c:pt idx="320">
                  <c:v>1.0042291923735223</c:v>
                </c:pt>
                <c:pt idx="321">
                  <c:v>1.0094335867531743</c:v>
                </c:pt>
                <c:pt idx="322">
                  <c:v>1.0180213350316443</c:v>
                </c:pt>
                <c:pt idx="323">
                  <c:v>1.0251562313417983</c:v>
                </c:pt>
                <c:pt idx="324">
                  <c:v>1.0260319229391395</c:v>
                </c:pt>
                <c:pt idx="325">
                  <c:v>1.025743342753652</c:v>
                </c:pt>
                <c:pt idx="326">
                  <c:v>1.0296939059825658</c:v>
                </c:pt>
                <c:pt idx="327">
                  <c:v>1.030241213230904</c:v>
                </c:pt>
                <c:pt idx="328">
                  <c:v>1.027275803048999</c:v>
                </c:pt>
                <c:pt idx="329">
                  <c:v>1.0279325717470047</c:v>
                </c:pt>
                <c:pt idx="330">
                  <c:v>1.0317935756080086</c:v>
                </c:pt>
                <c:pt idx="331">
                  <c:v>1.0316244079130676</c:v>
                </c:pt>
                <c:pt idx="332">
                  <c:v>1.034331091032122</c:v>
                </c:pt>
                <c:pt idx="333">
                  <c:v>1.0399136249651713</c:v>
                </c:pt>
                <c:pt idx="334">
                  <c:v>1.0483023524260637</c:v>
                </c:pt>
                <c:pt idx="335">
                  <c:v>1.0541535644628428</c:v>
                </c:pt>
                <c:pt idx="336">
                  <c:v>1.0592584484337062</c:v>
                </c:pt>
                <c:pt idx="337">
                  <c:v>1.0636568085021691</c:v>
                </c:pt>
                <c:pt idx="338">
                  <c:v>1.0631493054173466</c:v>
                </c:pt>
                <c:pt idx="339">
                  <c:v>1.0523723281455239</c:v>
                </c:pt>
                <c:pt idx="340">
                  <c:v>1.0564224017832264</c:v>
                </c:pt>
                <c:pt idx="341">
                  <c:v>1.0622039565338532</c:v>
                </c:pt>
                <c:pt idx="342">
                  <c:v>1.0691796361899455</c:v>
                </c:pt>
                <c:pt idx="343">
                  <c:v>1.07338892648171</c:v>
                </c:pt>
                <c:pt idx="344">
                  <c:v>1.0758468335787923</c:v>
                </c:pt>
                <c:pt idx="345">
                  <c:v>1.0824145205588505</c:v>
                </c:pt>
                <c:pt idx="346">
                  <c:v>1.0832305059109182</c:v>
                </c:pt>
                <c:pt idx="347">
                  <c:v>1.0873601878756518</c:v>
                </c:pt>
                <c:pt idx="348">
                  <c:v>1.0967042152609161</c:v>
                </c:pt>
                <c:pt idx="349">
                  <c:v>1.1036400907534927</c:v>
                </c:pt>
                <c:pt idx="350">
                  <c:v>1.112765195239422</c:v>
                </c:pt>
                <c:pt idx="351">
                  <c:v>1.1164072762010906</c:v>
                </c:pt>
                <c:pt idx="352">
                  <c:v>1.1186860645623531</c:v>
                </c:pt>
                <c:pt idx="353">
                  <c:v>1.1246467380487999</c:v>
                </c:pt>
                <c:pt idx="354">
                  <c:v>1.1312542291923735</c:v>
                </c:pt>
                <c:pt idx="355">
                  <c:v>1.1334136050630896</c:v>
                </c:pt>
                <c:pt idx="356">
                  <c:v>1.1403992357600605</c:v>
                </c:pt>
                <c:pt idx="357">
                  <c:v>1.1499522350037814</c:v>
                </c:pt>
                <c:pt idx="358">
                  <c:v>1.1631174620865341</c:v>
                </c:pt>
                <c:pt idx="359">
                  <c:v>1.1673367034191777</c:v>
                </c:pt>
                <c:pt idx="360">
                  <c:v>1.1742427257891175</c:v>
                </c:pt>
                <c:pt idx="361">
                  <c:v>1.183984794809537</c:v>
                </c:pt>
                <c:pt idx="362">
                  <c:v>1.1957071209648529</c:v>
                </c:pt>
                <c:pt idx="363">
                  <c:v>1.2021752975361222</c:v>
                </c:pt>
                <c:pt idx="364">
                  <c:v>1.2042948692433229</c:v>
                </c:pt>
                <c:pt idx="365">
                  <c:v>1.214464833021534</c:v>
                </c:pt>
                <c:pt idx="366">
                  <c:v>1.2234605739760378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D-4F54-B38B-2DD459B2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76856"/>
        <c:axId val="790665880"/>
      </c:lineChart>
      <c:catAx>
        <c:axId val="79067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65880"/>
        <c:crosses val="autoZero"/>
        <c:auto val="1"/>
        <c:lblAlgn val="ctr"/>
        <c:lblOffset val="100"/>
        <c:tickLblSkip val="1"/>
        <c:noMultiLvlLbl val="0"/>
      </c:catAx>
      <c:valAx>
        <c:axId val="79066588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76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Evolución mensual del valor monetario de la Línea de Pobreza por Ingresos                    </a:t>
            </a:r>
          </a:p>
          <a:p>
            <a:pPr algn="r">
              <a:defRPr/>
            </a:pP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(Canasta alimentaria más no alimentaria)</a:t>
            </a:r>
            <a:r>
              <a:rPr lang="es-MX" sz="1400" b="0" i="0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es-ES" sz="1400" b="1" i="0" baseline="0">
                <a:solidFill>
                  <a:sysClr val="windowText" lastClr="000000"/>
                </a:solidFill>
                <a:effectLst/>
              </a:rPr>
              <a:t>y del INPC </a:t>
            </a:r>
            <a:endParaRPr lang="es-MX" sz="1400">
              <a:solidFill>
                <a:sysClr val="windowText" lastClr="000000"/>
              </a:solidFill>
              <a:effectLst/>
            </a:endParaRPr>
          </a:p>
          <a:p>
            <a:pPr algn="r">
              <a:defRPr/>
            </a:pPr>
            <a:r>
              <a:rPr lang="es-ES" sz="1400" b="1" i="0" baseline="0">
                <a:solidFill>
                  <a:schemeClr val="bg1">
                    <a:lumMod val="50000"/>
                  </a:schemeClr>
                </a:solidFill>
                <a:effectLst/>
              </a:rPr>
              <a:t>con respecto a agosto de 2018</a:t>
            </a:r>
            <a:endParaRPr lang="es-MX" sz="1400">
              <a:solidFill>
                <a:schemeClr val="bg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509482454722485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920233047792103E-2"/>
          <c:y val="0.10584511784511784"/>
          <c:w val="0.95330875948198779"/>
          <c:h val="0.78093774837633523"/>
        </c:manualLayout>
      </c:layout>
      <c:lineChart>
        <c:grouping val="standard"/>
        <c:varyColors val="0"/>
        <c:ser>
          <c:idx val="0"/>
          <c:order val="0"/>
          <c:tx>
            <c:strRef>
              <c:f>'Variaciones porcentuales'!$W$6</c:f>
              <c:strCache>
                <c:ptCount val="1"/>
                <c:pt idx="0">
                  <c:v> Rural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porcentuales'!$W$8:$W$374</c:f>
              <c:numCache>
                <c:formatCode>0.00</c:formatCode>
                <c:ptCount val="367"/>
                <c:pt idx="0">
                  <c:v>0.11146652162464334</c:v>
                </c:pt>
                <c:pt idx="1">
                  <c:v>0.11237303427049473</c:v>
                </c:pt>
                <c:pt idx="2">
                  <c:v>0.11337019818093128</c:v>
                </c:pt>
                <c:pt idx="3">
                  <c:v>0.1142896610074377</c:v>
                </c:pt>
                <c:pt idx="4">
                  <c:v>0.11419900974285258</c:v>
                </c:pt>
                <c:pt idx="5">
                  <c:v>0.11463499915823826</c:v>
                </c:pt>
                <c:pt idx="6">
                  <c:v>0.1149242198595337</c:v>
                </c:pt>
                <c:pt idx="7">
                  <c:v>0.11502782130477388</c:v>
                </c:pt>
                <c:pt idx="8">
                  <c:v>0.11607246921094548</c:v>
                </c:pt>
                <c:pt idx="9">
                  <c:v>0.11701351567187694</c:v>
                </c:pt>
                <c:pt idx="10">
                  <c:v>0.11844235227081416</c:v>
                </c:pt>
                <c:pt idx="11">
                  <c:v>0.12103238840181819</c:v>
                </c:pt>
                <c:pt idx="12">
                  <c:v>0.12295764859253118</c:v>
                </c:pt>
                <c:pt idx="13">
                  <c:v>0.12329003656267672</c:v>
                </c:pt>
                <c:pt idx="14">
                  <c:v>0.12290584786991113</c:v>
                </c:pt>
                <c:pt idx="15">
                  <c:v>0.12261231044173067</c:v>
                </c:pt>
                <c:pt idx="16">
                  <c:v>0.12330298674333172</c:v>
                </c:pt>
                <c:pt idx="17">
                  <c:v>0.12396344595673776</c:v>
                </c:pt>
                <c:pt idx="18">
                  <c:v>0.12420086593541313</c:v>
                </c:pt>
                <c:pt idx="19">
                  <c:v>0.12458073790129372</c:v>
                </c:pt>
                <c:pt idx="20">
                  <c:v>0.12604842504219599</c:v>
                </c:pt>
                <c:pt idx="21">
                  <c:v>0.12662254971790188</c:v>
                </c:pt>
                <c:pt idx="22">
                  <c:v>0.12736071001523805</c:v>
                </c:pt>
                <c:pt idx="23">
                  <c:v>0.12893631532826549</c:v>
                </c:pt>
                <c:pt idx="24">
                  <c:v>0.13007161449902224</c:v>
                </c:pt>
                <c:pt idx="25">
                  <c:v>0.12993779596558705</c:v>
                </c:pt>
                <c:pt idx="26">
                  <c:v>0.12997664650755211</c:v>
                </c:pt>
                <c:pt idx="27">
                  <c:v>0.13001118032263217</c:v>
                </c:pt>
                <c:pt idx="28">
                  <c:v>0.13025723375507753</c:v>
                </c:pt>
                <c:pt idx="29">
                  <c:v>0.13091769296848355</c:v>
                </c:pt>
                <c:pt idx="30">
                  <c:v>0.13163426963139468</c:v>
                </c:pt>
                <c:pt idx="31">
                  <c:v>0.13216522703825051</c:v>
                </c:pt>
                <c:pt idx="32">
                  <c:v>0.13301130550771181</c:v>
                </c:pt>
                <c:pt idx="33">
                  <c:v>0.1335767967296477</c:v>
                </c:pt>
                <c:pt idx="34">
                  <c:v>0.13456101045942925</c:v>
                </c:pt>
                <c:pt idx="35">
                  <c:v>0.13591214597443635</c:v>
                </c:pt>
                <c:pt idx="36">
                  <c:v>0.14003462014961773</c:v>
                </c:pt>
                <c:pt idx="37">
                  <c:v>0.14591831889388188</c:v>
                </c:pt>
                <c:pt idx="38">
                  <c:v>0.15608852743495769</c:v>
                </c:pt>
                <c:pt idx="39">
                  <c:v>0.16836098196903179</c:v>
                </c:pt>
                <c:pt idx="40">
                  <c:v>0.1751123428171823</c:v>
                </c:pt>
                <c:pt idx="41">
                  <c:v>0.18090539029686128</c:v>
                </c:pt>
                <c:pt idx="42">
                  <c:v>0.18454439106092194</c:v>
                </c:pt>
                <c:pt idx="43">
                  <c:v>0.18739774753191138</c:v>
                </c:pt>
                <c:pt idx="44">
                  <c:v>0.19097631411958196</c:v>
                </c:pt>
                <c:pt idx="45">
                  <c:v>0.19499087012263819</c:v>
                </c:pt>
                <c:pt idx="46">
                  <c:v>0.20092205286263742</c:v>
                </c:pt>
                <c:pt idx="47">
                  <c:v>0.20820868784452876</c:v>
                </c:pt>
                <c:pt idx="48">
                  <c:v>0.21625075003129623</c:v>
                </c:pt>
                <c:pt idx="49">
                  <c:v>0.22111138450381382</c:v>
                </c:pt>
                <c:pt idx="50">
                  <c:v>0.22547127865767061</c:v>
                </c:pt>
                <c:pt idx="51">
                  <c:v>0.23139382794389979</c:v>
                </c:pt>
                <c:pt idx="52">
                  <c:v>0.23611201042921215</c:v>
                </c:pt>
                <c:pt idx="53">
                  <c:v>0.24039852022602379</c:v>
                </c:pt>
                <c:pt idx="54">
                  <c:v>0.2436835493855139</c:v>
                </c:pt>
                <c:pt idx="55">
                  <c:v>0.2470117458138541</c:v>
                </c:pt>
                <c:pt idx="56">
                  <c:v>0.25165654394212134</c:v>
                </c:pt>
                <c:pt idx="57">
                  <c:v>0.25538187924388212</c:v>
                </c:pt>
                <c:pt idx="58">
                  <c:v>0.26018207954000955</c:v>
                </c:pt>
                <c:pt idx="59">
                  <c:v>0.26958391069555421</c:v>
                </c:pt>
                <c:pt idx="60">
                  <c:v>0.27633527154370469</c:v>
                </c:pt>
                <c:pt idx="61">
                  <c:v>0.27933539672878438</c:v>
                </c:pt>
                <c:pt idx="62">
                  <c:v>0.28153261071325281</c:v>
                </c:pt>
                <c:pt idx="63">
                  <c:v>0.28429099919277206</c:v>
                </c:pt>
                <c:pt idx="64">
                  <c:v>0.28645799608904543</c:v>
                </c:pt>
                <c:pt idx="65">
                  <c:v>0.28847390754434354</c:v>
                </c:pt>
                <c:pt idx="66">
                  <c:v>0.29089127459994729</c:v>
                </c:pt>
                <c:pt idx="67">
                  <c:v>0.29319640675654091</c:v>
                </c:pt>
                <c:pt idx="68">
                  <c:v>0.29713326167566706</c:v>
                </c:pt>
                <c:pt idx="69">
                  <c:v>0.29936069274833049</c:v>
                </c:pt>
                <c:pt idx="70">
                  <c:v>0.3031594124071364</c:v>
                </c:pt>
                <c:pt idx="71">
                  <c:v>0.30775240981278351</c:v>
                </c:pt>
                <c:pt idx="72">
                  <c:v>0.31461600555994423</c:v>
                </c:pt>
                <c:pt idx="73">
                  <c:v>0.32161341984054009</c:v>
                </c:pt>
                <c:pt idx="74">
                  <c:v>0.32604238162455695</c:v>
                </c:pt>
                <c:pt idx="75">
                  <c:v>0.32855903339851589</c:v>
                </c:pt>
                <c:pt idx="76">
                  <c:v>0.32932741078404709</c:v>
                </c:pt>
                <c:pt idx="77">
                  <c:v>0.33167571020949072</c:v>
                </c:pt>
                <c:pt idx="78">
                  <c:v>0.33502980699914092</c:v>
                </c:pt>
                <c:pt idx="79">
                  <c:v>0.33885442701925689</c:v>
                </c:pt>
                <c:pt idx="80">
                  <c:v>0.34460862395697084</c:v>
                </c:pt>
                <c:pt idx="81">
                  <c:v>0.34959876023603859</c:v>
                </c:pt>
                <c:pt idx="82">
                  <c:v>0.3567386265038397</c:v>
                </c:pt>
                <c:pt idx="83">
                  <c:v>0.36865279270645823</c:v>
                </c:pt>
                <c:pt idx="84">
                  <c:v>0.3789956703229343</c:v>
                </c:pt>
                <c:pt idx="85">
                  <c:v>0.38236271729323956</c:v>
                </c:pt>
                <c:pt idx="86">
                  <c:v>0.38361025136300647</c:v>
                </c:pt>
                <c:pt idx="87">
                  <c:v>0.38571681408288977</c:v>
                </c:pt>
                <c:pt idx="88">
                  <c:v>0.38719313467756206</c:v>
                </c:pt>
                <c:pt idx="89">
                  <c:v>0.38930833085121536</c:v>
                </c:pt>
                <c:pt idx="90">
                  <c:v>0.39136740957536353</c:v>
                </c:pt>
                <c:pt idx="91">
                  <c:v>0.39364664137064709</c:v>
                </c:pt>
                <c:pt idx="92">
                  <c:v>0.39727269195405268</c:v>
                </c:pt>
                <c:pt idx="93">
                  <c:v>0.3998843117194818</c:v>
                </c:pt>
                <c:pt idx="94">
                  <c:v>0.40445140876381891</c:v>
                </c:pt>
                <c:pt idx="95">
                  <c:v>0.4097134988366421</c:v>
                </c:pt>
                <c:pt idx="96">
                  <c:v>0.41510509071601548</c:v>
                </c:pt>
                <c:pt idx="97">
                  <c:v>0.41747497377588416</c:v>
                </c:pt>
                <c:pt idx="98">
                  <c:v>0.41871387439188107</c:v>
                </c:pt>
                <c:pt idx="99">
                  <c:v>0.41967650448723759</c:v>
                </c:pt>
                <c:pt idx="100">
                  <c:v>0.42103195672912969</c:v>
                </c:pt>
                <c:pt idx="101">
                  <c:v>0.42435583643058483</c:v>
                </c:pt>
                <c:pt idx="102">
                  <c:v>0.42706242418748408</c:v>
                </c:pt>
                <c:pt idx="103">
                  <c:v>0.42925100471818245</c:v>
                </c:pt>
                <c:pt idx="104">
                  <c:v>0.43136188416495075</c:v>
                </c:pt>
                <c:pt idx="105">
                  <c:v>0.43471598095460096</c:v>
                </c:pt>
                <c:pt idx="106">
                  <c:v>0.43936077908286814</c:v>
                </c:pt>
                <c:pt idx="107">
                  <c:v>0.44625027519133886</c:v>
                </c:pt>
                <c:pt idx="108">
                  <c:v>0.44720427183292538</c:v>
                </c:pt>
                <c:pt idx="109">
                  <c:v>0.44400126048425037</c:v>
                </c:pt>
                <c:pt idx="110">
                  <c:v>0.44622869155691386</c:v>
                </c:pt>
                <c:pt idx="111">
                  <c:v>0.44836547136499222</c:v>
                </c:pt>
                <c:pt idx="112">
                  <c:v>0.44913816547740837</c:v>
                </c:pt>
                <c:pt idx="113">
                  <c:v>0.45001446103506476</c:v>
                </c:pt>
                <c:pt idx="114">
                  <c:v>0.44925903383018856</c:v>
                </c:pt>
                <c:pt idx="115">
                  <c:v>0.45275126588015896</c:v>
                </c:pt>
                <c:pt idx="116">
                  <c:v>0.45642911718618467</c:v>
                </c:pt>
                <c:pt idx="117">
                  <c:v>0.45923067293455405</c:v>
                </c:pt>
                <c:pt idx="118">
                  <c:v>0.46254160245535419</c:v>
                </c:pt>
                <c:pt idx="119">
                  <c:v>0.46440211174279211</c:v>
                </c:pt>
                <c:pt idx="120">
                  <c:v>0.46793751106161263</c:v>
                </c:pt>
                <c:pt idx="121">
                  <c:v>0.4657230301696042</c:v>
                </c:pt>
                <c:pt idx="122">
                  <c:v>0.46691444678986604</c:v>
                </c:pt>
                <c:pt idx="123">
                  <c:v>0.46954765018972011</c:v>
                </c:pt>
                <c:pt idx="124">
                  <c:v>0.4695131163746401</c:v>
                </c:pt>
                <c:pt idx="125">
                  <c:v>0.47149881074174316</c:v>
                </c:pt>
                <c:pt idx="126">
                  <c:v>0.47300534842461051</c:v>
                </c:pt>
                <c:pt idx="127">
                  <c:v>0.47390754434357685</c:v>
                </c:pt>
                <c:pt idx="128">
                  <c:v>0.4754313489339842</c:v>
                </c:pt>
                <c:pt idx="129">
                  <c:v>0.47629901103787065</c:v>
                </c:pt>
                <c:pt idx="130">
                  <c:v>0.48146181639233859</c:v>
                </c:pt>
                <c:pt idx="131">
                  <c:v>0.48639583522190133</c:v>
                </c:pt>
                <c:pt idx="132">
                  <c:v>0.48726781405267267</c:v>
                </c:pt>
                <c:pt idx="133">
                  <c:v>0.48698291007826228</c:v>
                </c:pt>
                <c:pt idx="134">
                  <c:v>0.49230111760059053</c:v>
                </c:pt>
                <c:pt idx="135">
                  <c:v>0.48960748002434634</c:v>
                </c:pt>
                <c:pt idx="136">
                  <c:v>0.48707787806973235</c:v>
                </c:pt>
                <c:pt idx="137">
                  <c:v>0.48763905256478329</c:v>
                </c:pt>
                <c:pt idx="138">
                  <c:v>0.48940027713386597</c:v>
                </c:pt>
                <c:pt idx="139">
                  <c:v>0.48987080036433167</c:v>
                </c:pt>
                <c:pt idx="140">
                  <c:v>0.49370405383821769</c:v>
                </c:pt>
                <c:pt idx="141">
                  <c:v>0.49585378382695106</c:v>
                </c:pt>
                <c:pt idx="142">
                  <c:v>0.50231592397380609</c:v>
                </c:pt>
                <c:pt idx="143">
                  <c:v>0.50741397842499902</c:v>
                </c:pt>
                <c:pt idx="144">
                  <c:v>0.50905433464130156</c:v>
                </c:pt>
                <c:pt idx="145">
                  <c:v>0.5091752029940817</c:v>
                </c:pt>
                <c:pt idx="146">
                  <c:v>0.51074649158022423</c:v>
                </c:pt>
                <c:pt idx="147">
                  <c:v>0.51293938883780754</c:v>
                </c:pt>
                <c:pt idx="148">
                  <c:v>0.51111773009233474</c:v>
                </c:pt>
                <c:pt idx="149">
                  <c:v>0.50911476881769169</c:v>
                </c:pt>
                <c:pt idx="150">
                  <c:v>0.51062562322744398</c:v>
                </c:pt>
                <c:pt idx="151">
                  <c:v>0.51590498020780728</c:v>
                </c:pt>
                <c:pt idx="152">
                  <c:v>0.52375710641163442</c:v>
                </c:pt>
                <c:pt idx="153">
                  <c:v>0.53218767401805245</c:v>
                </c:pt>
                <c:pt idx="154">
                  <c:v>0.53956496026452905</c:v>
                </c:pt>
                <c:pt idx="155">
                  <c:v>0.53772171788463119</c:v>
                </c:pt>
                <c:pt idx="156">
                  <c:v>0.53005521093685926</c:v>
                </c:pt>
                <c:pt idx="157">
                  <c:v>0.52940338517722318</c:v>
                </c:pt>
                <c:pt idx="158">
                  <c:v>0.53323663865110915</c:v>
                </c:pt>
                <c:pt idx="159">
                  <c:v>0.54105854776674134</c:v>
                </c:pt>
                <c:pt idx="160">
                  <c:v>0.54171900698014741</c:v>
                </c:pt>
                <c:pt idx="161">
                  <c:v>0.53634036528142903</c:v>
                </c:pt>
                <c:pt idx="162">
                  <c:v>0.5385030454508174</c:v>
                </c:pt>
                <c:pt idx="163">
                  <c:v>0.53829584256033702</c:v>
                </c:pt>
                <c:pt idx="164">
                  <c:v>0.54051464017923045</c:v>
                </c:pt>
                <c:pt idx="165">
                  <c:v>0.54007865076384487</c:v>
                </c:pt>
                <c:pt idx="166">
                  <c:v>0.54233629892470325</c:v>
                </c:pt>
                <c:pt idx="167">
                  <c:v>0.54988193751969494</c:v>
                </c:pt>
                <c:pt idx="168">
                  <c:v>0.55632249403212508</c:v>
                </c:pt>
                <c:pt idx="169">
                  <c:v>0.5562577431288499</c:v>
                </c:pt>
                <c:pt idx="170">
                  <c:v>0.55273097726379949</c:v>
                </c:pt>
                <c:pt idx="171">
                  <c:v>0.55267917654117937</c:v>
                </c:pt>
                <c:pt idx="172">
                  <c:v>0.55038699456524076</c:v>
                </c:pt>
                <c:pt idx="173">
                  <c:v>0.54866462053812315</c:v>
                </c:pt>
                <c:pt idx="174">
                  <c:v>0.54949343210004442</c:v>
                </c:pt>
                <c:pt idx="175">
                  <c:v>0.55542029811315863</c:v>
                </c:pt>
                <c:pt idx="176">
                  <c:v>0.56965686337991084</c:v>
                </c:pt>
                <c:pt idx="177">
                  <c:v>0.57506140543993922</c:v>
                </c:pt>
                <c:pt idx="178">
                  <c:v>0.57476355128487377</c:v>
                </c:pt>
                <c:pt idx="179">
                  <c:v>0.58224875570347534</c:v>
                </c:pt>
                <c:pt idx="180">
                  <c:v>0.58662160003798713</c:v>
                </c:pt>
                <c:pt idx="181">
                  <c:v>0.58602157500097118</c:v>
                </c:pt>
                <c:pt idx="182">
                  <c:v>0.58746767850744852</c:v>
                </c:pt>
                <c:pt idx="183">
                  <c:v>0.58760149704088371</c:v>
                </c:pt>
                <c:pt idx="184">
                  <c:v>0.57646002495068138</c:v>
                </c:pt>
                <c:pt idx="185">
                  <c:v>0.57330449759774138</c:v>
                </c:pt>
                <c:pt idx="186">
                  <c:v>0.57722840233621253</c:v>
                </c:pt>
                <c:pt idx="187">
                  <c:v>0.58041846350423243</c:v>
                </c:pt>
                <c:pt idx="188">
                  <c:v>0.58891378201392575</c:v>
                </c:pt>
                <c:pt idx="189">
                  <c:v>0.59076565784759361</c:v>
                </c:pt>
                <c:pt idx="190">
                  <c:v>0.59617883336139199</c:v>
                </c:pt>
                <c:pt idx="191">
                  <c:v>0.60197188084107101</c:v>
                </c:pt>
                <c:pt idx="192">
                  <c:v>0.60331006617542304</c:v>
                </c:pt>
                <c:pt idx="193">
                  <c:v>0.59992143557069288</c:v>
                </c:pt>
                <c:pt idx="194">
                  <c:v>0.60642674298639787</c:v>
                </c:pt>
                <c:pt idx="195">
                  <c:v>0.61011754447307875</c:v>
                </c:pt>
                <c:pt idx="196">
                  <c:v>0.60816206719417065</c:v>
                </c:pt>
                <c:pt idx="197">
                  <c:v>0.61059670115731446</c:v>
                </c:pt>
                <c:pt idx="198">
                  <c:v>0.61629909737240829</c:v>
                </c:pt>
                <c:pt idx="199">
                  <c:v>0.62180724087767691</c:v>
                </c:pt>
                <c:pt idx="200">
                  <c:v>0.62845068355370215</c:v>
                </c:pt>
                <c:pt idx="201">
                  <c:v>0.63446820083140154</c:v>
                </c:pt>
                <c:pt idx="202">
                  <c:v>0.64573485800126906</c:v>
                </c:pt>
                <c:pt idx="203">
                  <c:v>0.65213656397173403</c:v>
                </c:pt>
                <c:pt idx="204">
                  <c:v>0.65186029345109353</c:v>
                </c:pt>
                <c:pt idx="205">
                  <c:v>0.65143293748947795</c:v>
                </c:pt>
                <c:pt idx="206">
                  <c:v>0.65815839797631848</c:v>
                </c:pt>
                <c:pt idx="207">
                  <c:v>0.66406368035500751</c:v>
                </c:pt>
                <c:pt idx="208">
                  <c:v>0.66119737370336318</c:v>
                </c:pt>
                <c:pt idx="209">
                  <c:v>0.661719697656449</c:v>
                </c:pt>
                <c:pt idx="210">
                  <c:v>0.66314853425538611</c:v>
                </c:pt>
                <c:pt idx="211">
                  <c:v>0.66730554224564753</c:v>
                </c:pt>
                <c:pt idx="212">
                  <c:v>0.67556344077666541</c:v>
                </c:pt>
                <c:pt idx="213">
                  <c:v>0.67505838373111959</c:v>
                </c:pt>
                <c:pt idx="214">
                  <c:v>0.67703544464445276</c:v>
                </c:pt>
                <c:pt idx="215">
                  <c:v>0.6784081637938848</c:v>
                </c:pt>
                <c:pt idx="216">
                  <c:v>0.68706320119832343</c:v>
                </c:pt>
                <c:pt idx="217">
                  <c:v>0.69173821641478561</c:v>
                </c:pt>
                <c:pt idx="218">
                  <c:v>0.70445529381801542</c:v>
                </c:pt>
                <c:pt idx="219">
                  <c:v>0.69980186223597818</c:v>
                </c:pt>
                <c:pt idx="220">
                  <c:v>0.68623438963640204</c:v>
                </c:pt>
                <c:pt idx="221">
                  <c:v>0.68017370508985264</c:v>
                </c:pt>
                <c:pt idx="222">
                  <c:v>0.68103705046685403</c:v>
                </c:pt>
                <c:pt idx="223">
                  <c:v>0.68442136434469925</c:v>
                </c:pt>
                <c:pt idx="224">
                  <c:v>0.68979568931653257</c:v>
                </c:pt>
                <c:pt idx="225">
                  <c:v>0.69730247736955919</c:v>
                </c:pt>
                <c:pt idx="226">
                  <c:v>0.70455026180948555</c:v>
                </c:pt>
                <c:pt idx="227">
                  <c:v>0.70852596727057671</c:v>
                </c:pt>
                <c:pt idx="228">
                  <c:v>0.71232900365626761</c:v>
                </c:pt>
                <c:pt idx="229">
                  <c:v>0.71540251319839243</c:v>
                </c:pt>
                <c:pt idx="230">
                  <c:v>0.71376647370897484</c:v>
                </c:pt>
                <c:pt idx="231">
                  <c:v>0.71981420807486929</c:v>
                </c:pt>
                <c:pt idx="232">
                  <c:v>0.70757197062899024</c:v>
                </c:pt>
                <c:pt idx="233">
                  <c:v>0.70309552484923821</c:v>
                </c:pt>
                <c:pt idx="234">
                  <c:v>0.70824106329616632</c:v>
                </c:pt>
                <c:pt idx="235">
                  <c:v>0.71078793215832015</c:v>
                </c:pt>
                <c:pt idx="236">
                  <c:v>0.71576511825673295</c:v>
                </c:pt>
                <c:pt idx="237">
                  <c:v>0.72200278860556766</c:v>
                </c:pt>
                <c:pt idx="238">
                  <c:v>0.73168952373552276</c:v>
                </c:pt>
                <c:pt idx="239">
                  <c:v>0.74198491735626371</c:v>
                </c:pt>
                <c:pt idx="240">
                  <c:v>0.75043275187022185</c:v>
                </c:pt>
                <c:pt idx="241">
                  <c:v>0.74958235667387552</c:v>
                </c:pt>
                <c:pt idx="242">
                  <c:v>0.7508903249200326</c:v>
                </c:pt>
                <c:pt idx="243">
                  <c:v>0.74752327794972739</c:v>
                </c:pt>
                <c:pt idx="244">
                  <c:v>0.7445361029453027</c:v>
                </c:pt>
                <c:pt idx="245">
                  <c:v>0.75200404045636426</c:v>
                </c:pt>
                <c:pt idx="246">
                  <c:v>0.76047345860474747</c:v>
                </c:pt>
                <c:pt idx="247">
                  <c:v>0.76382323866751267</c:v>
                </c:pt>
                <c:pt idx="248">
                  <c:v>0.77352292397812283</c:v>
                </c:pt>
                <c:pt idx="249">
                  <c:v>0.77754611343494906</c:v>
                </c:pt>
                <c:pt idx="250">
                  <c:v>0.78273481915072707</c:v>
                </c:pt>
                <c:pt idx="251">
                  <c:v>0.78640403700298278</c:v>
                </c:pt>
                <c:pt idx="252">
                  <c:v>0.78844584881959101</c:v>
                </c:pt>
                <c:pt idx="253">
                  <c:v>0.78980561778836811</c:v>
                </c:pt>
                <c:pt idx="254">
                  <c:v>0.79755845927384006</c:v>
                </c:pt>
                <c:pt idx="255">
                  <c:v>0.79770954471481537</c:v>
                </c:pt>
                <c:pt idx="256">
                  <c:v>0.79419141230353485</c:v>
                </c:pt>
                <c:pt idx="257">
                  <c:v>0.79241723755379723</c:v>
                </c:pt>
                <c:pt idx="258">
                  <c:v>0.78939984546117747</c:v>
                </c:pt>
                <c:pt idx="259">
                  <c:v>0.79425616320681003</c:v>
                </c:pt>
                <c:pt idx="260">
                  <c:v>0.79912974785998259</c:v>
                </c:pt>
                <c:pt idx="261">
                  <c:v>0.80266083045191816</c:v>
                </c:pt>
                <c:pt idx="262">
                  <c:v>0.816111751425599</c:v>
                </c:pt>
                <c:pt idx="263">
                  <c:v>0.82405021216712637</c:v>
                </c:pt>
                <c:pt idx="264">
                  <c:v>0.82962742330255501</c:v>
                </c:pt>
                <c:pt idx="265">
                  <c:v>0.83031378287727109</c:v>
                </c:pt>
                <c:pt idx="266">
                  <c:v>0.83299447027286022</c:v>
                </c:pt>
                <c:pt idx="267">
                  <c:v>0.82376099146583082</c:v>
                </c:pt>
                <c:pt idx="268">
                  <c:v>0.81713481569734558</c:v>
                </c:pt>
                <c:pt idx="269">
                  <c:v>0.81796794398615191</c:v>
                </c:pt>
                <c:pt idx="270">
                  <c:v>0.82093785208303649</c:v>
                </c:pt>
                <c:pt idx="271">
                  <c:v>0.82611360761815955</c:v>
                </c:pt>
                <c:pt idx="272">
                  <c:v>0.83320598989022565</c:v>
                </c:pt>
                <c:pt idx="273">
                  <c:v>0.84027247180098152</c:v>
                </c:pt>
                <c:pt idx="274">
                  <c:v>0.85039087961943727</c:v>
                </c:pt>
                <c:pt idx="275">
                  <c:v>0.85867467851176515</c:v>
                </c:pt>
                <c:pt idx="276">
                  <c:v>0.85256219324259563</c:v>
                </c:pt>
                <c:pt idx="277">
                  <c:v>0.85037792943878232</c:v>
                </c:pt>
                <c:pt idx="278">
                  <c:v>0.85872647923438528</c:v>
                </c:pt>
                <c:pt idx="279">
                  <c:v>0.85662423324138703</c:v>
                </c:pt>
                <c:pt idx="280">
                  <c:v>0.84677777921668662</c:v>
                </c:pt>
                <c:pt idx="281">
                  <c:v>0.84736053734616257</c:v>
                </c:pt>
                <c:pt idx="282">
                  <c:v>0.84966566950275613</c:v>
                </c:pt>
                <c:pt idx="283">
                  <c:v>0.85282983030946613</c:v>
                </c:pt>
                <c:pt idx="284">
                  <c:v>0.8584847425288249</c:v>
                </c:pt>
                <c:pt idx="285">
                  <c:v>0.86432095727735392</c:v>
                </c:pt>
                <c:pt idx="286">
                  <c:v>0.87042480909275344</c:v>
                </c:pt>
                <c:pt idx="287">
                  <c:v>0.87750424118416448</c:v>
                </c:pt>
                <c:pt idx="288">
                  <c:v>0.88530888339225666</c:v>
                </c:pt>
                <c:pt idx="289">
                  <c:v>0.89075227599425</c:v>
                </c:pt>
                <c:pt idx="290">
                  <c:v>0.88962992700414822</c:v>
                </c:pt>
                <c:pt idx="291">
                  <c:v>0.88473475871655083</c:v>
                </c:pt>
                <c:pt idx="292">
                  <c:v>0.87543221227936119</c:v>
                </c:pt>
                <c:pt idx="293">
                  <c:v>0.87135722209991484</c:v>
                </c:pt>
                <c:pt idx="294">
                  <c:v>0.87155147480974016</c:v>
                </c:pt>
                <c:pt idx="295">
                  <c:v>0.8763559918327527</c:v>
                </c:pt>
                <c:pt idx="296">
                  <c:v>0.88992778115921378</c:v>
                </c:pt>
                <c:pt idx="297">
                  <c:v>0.89628200313394368</c:v>
                </c:pt>
                <c:pt idx="298">
                  <c:v>0.90565361720129334</c:v>
                </c:pt>
                <c:pt idx="299">
                  <c:v>0.91159775012194755</c:v>
                </c:pt>
                <c:pt idx="300">
                  <c:v>0.92353349995899092</c:v>
                </c:pt>
                <c:pt idx="301">
                  <c:v>0.92423280971436217</c:v>
                </c:pt>
                <c:pt idx="302">
                  <c:v>0.93113093927660295</c:v>
                </c:pt>
                <c:pt idx="303">
                  <c:v>0.93444186879740287</c:v>
                </c:pt>
                <c:pt idx="304">
                  <c:v>0.93532679780882932</c:v>
                </c:pt>
                <c:pt idx="305">
                  <c:v>0.93953560652171086</c:v>
                </c:pt>
                <c:pt idx="306">
                  <c:v>0.94798775776255406</c:v>
                </c:pt>
                <c:pt idx="307">
                  <c:v>0.95965155380584211</c:v>
                </c:pt>
                <c:pt idx="308">
                  <c:v>0.96479709225277022</c:v>
                </c:pt>
                <c:pt idx="309">
                  <c:v>0.96444312064819959</c:v>
                </c:pt>
                <c:pt idx="310">
                  <c:v>0.97622346831738283</c:v>
                </c:pt>
                <c:pt idx="311">
                  <c:v>0.98467993628511108</c:v>
                </c:pt>
                <c:pt idx="312">
                  <c:v>0.98762394402068576</c:v>
                </c:pt>
                <c:pt idx="313">
                  <c:v>0.98497779044017653</c:v>
                </c:pt>
                <c:pt idx="314">
                  <c:v>0.99264861411483352</c:v>
                </c:pt>
                <c:pt idx="315">
                  <c:v>0.98938948531665338</c:v>
                </c:pt>
                <c:pt idx="316">
                  <c:v>0.98027255813551917</c:v>
                </c:pt>
                <c:pt idx="317">
                  <c:v>0.98177477909150157</c:v>
                </c:pt>
                <c:pt idx="318">
                  <c:v>0.98785704727247603</c:v>
                </c:pt>
                <c:pt idx="319">
                  <c:v>1</c:v>
                </c:pt>
                <c:pt idx="320">
                  <c:v>1.0049556024639876</c:v>
                </c:pt>
                <c:pt idx="321">
                  <c:v>1.0094536318781646</c:v>
                </c:pt>
                <c:pt idx="322">
                  <c:v>1.0248211795887885</c:v>
                </c:pt>
                <c:pt idx="323">
                  <c:v>1.0348791532308541</c:v>
                </c:pt>
                <c:pt idx="324">
                  <c:v>1.0390232110404605</c:v>
                </c:pt>
                <c:pt idx="325">
                  <c:v>1.0347755517856141</c:v>
                </c:pt>
                <c:pt idx="326">
                  <c:v>1.040559965811523</c:v>
                </c:pt>
                <c:pt idx="327">
                  <c:v>1.0406031330803731</c:v>
                </c:pt>
                <c:pt idx="328">
                  <c:v>1.0326862559732708</c:v>
                </c:pt>
                <c:pt idx="329">
                  <c:v>1.0285983156131695</c:v>
                </c:pt>
                <c:pt idx="330">
                  <c:v>1.036838947236647</c:v>
                </c:pt>
                <c:pt idx="331">
                  <c:v>1.0350172884911744</c:v>
                </c:pt>
                <c:pt idx="332">
                  <c:v>1.0370504668540126</c:v>
                </c:pt>
                <c:pt idx="333">
                  <c:v>1.0434608062782476</c:v>
                </c:pt>
                <c:pt idx="334">
                  <c:v>1.0566699905463679</c:v>
                </c:pt>
                <c:pt idx="335">
                  <c:v>1.0649926399806611</c:v>
                </c:pt>
                <c:pt idx="336">
                  <c:v>1.0729785847179234</c:v>
                </c:pt>
                <c:pt idx="337">
                  <c:v>1.0779212370012561</c:v>
                </c:pt>
                <c:pt idx="338">
                  <c:v>1.0797515292004991</c:v>
                </c:pt>
                <c:pt idx="339">
                  <c:v>1.0652473268668763</c:v>
                </c:pt>
                <c:pt idx="340">
                  <c:v>1.0680575160690158</c:v>
                </c:pt>
                <c:pt idx="341">
                  <c:v>1.0713123281403107</c:v>
                </c:pt>
                <c:pt idx="342">
                  <c:v>1.0805587571279953</c:v>
                </c:pt>
                <c:pt idx="343">
                  <c:v>1.0878842426518516</c:v>
                </c:pt>
                <c:pt idx="344">
                  <c:v>1.093949243925286</c:v>
                </c:pt>
                <c:pt idx="345">
                  <c:v>1.1025913311490694</c:v>
                </c:pt>
                <c:pt idx="346">
                  <c:v>1.1031438721903504</c:v>
                </c:pt>
                <c:pt idx="347">
                  <c:v>1.1032431569087053</c:v>
                </c:pt>
                <c:pt idx="348">
                  <c:v>1.1115226390741484</c:v>
                </c:pt>
                <c:pt idx="349">
                  <c:v>1.1161803873830707</c:v>
                </c:pt>
                <c:pt idx="350">
                  <c:v>1.1249649265940591</c:v>
                </c:pt>
                <c:pt idx="351">
                  <c:v>1.129993913415092</c:v>
                </c:pt>
                <c:pt idx="352">
                  <c:v>1.1319019066982652</c:v>
                </c:pt>
                <c:pt idx="353">
                  <c:v>1.138299295941845</c:v>
                </c:pt>
                <c:pt idx="354">
                  <c:v>1.1456031978312762</c:v>
                </c:pt>
                <c:pt idx="355">
                  <c:v>1.1541200999753944</c:v>
                </c:pt>
                <c:pt idx="356">
                  <c:v>1.1649766680911864</c:v>
                </c:pt>
                <c:pt idx="357">
                  <c:v>1.1721726518084927</c:v>
                </c:pt>
                <c:pt idx="358">
                  <c:v>1.1921979478280387</c:v>
                </c:pt>
                <c:pt idx="359">
                  <c:v>1.202078935667819</c:v>
                </c:pt>
                <c:pt idx="360">
                  <c:v>1.2140103687779777</c:v>
                </c:pt>
                <c:pt idx="361">
                  <c:v>1.2249014707088495</c:v>
                </c:pt>
                <c:pt idx="362">
                  <c:v>1.2390214843497065</c:v>
                </c:pt>
                <c:pt idx="363">
                  <c:v>1.2406920576542042</c:v>
                </c:pt>
                <c:pt idx="364">
                  <c:v>1.2372257259655437</c:v>
                </c:pt>
                <c:pt idx="365">
                  <c:v>1.2510565189051053</c:v>
                </c:pt>
                <c:pt idx="366">
                  <c:v>1.2641405180935608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347-ADFF-AFB4243EA8FA}"/>
            </c:ext>
          </c:extLst>
        </c:ser>
        <c:ser>
          <c:idx val="1"/>
          <c:order val="1"/>
          <c:tx>
            <c:strRef>
              <c:f>'Variaciones porcentuales'!$X$6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porcentuales'!$X$8:$X$374</c:f>
              <c:numCache>
                <c:formatCode>0.00</c:formatCode>
                <c:ptCount val="367"/>
                <c:pt idx="0">
                  <c:v>0.12672159740181632</c:v>
                </c:pt>
                <c:pt idx="1">
                  <c:v>0.12759367294160101</c:v>
                </c:pt>
                <c:pt idx="2">
                  <c:v>0.12838455524147471</c:v>
                </c:pt>
                <c:pt idx="3">
                  <c:v>0.12911228724363988</c:v>
                </c:pt>
                <c:pt idx="4">
                  <c:v>0.12931075960786673</c:v>
                </c:pt>
                <c:pt idx="5">
                  <c:v>0.12981896914656882</c:v>
                </c:pt>
                <c:pt idx="6">
                  <c:v>0.13011667769290913</c:v>
                </c:pt>
                <c:pt idx="7">
                  <c:v>0.13040536476814818</c:v>
                </c:pt>
                <c:pt idx="8">
                  <c:v>0.13176760690443254</c:v>
                </c:pt>
                <c:pt idx="9">
                  <c:v>0.13264268960125097</c:v>
                </c:pt>
                <c:pt idx="10">
                  <c:v>0.13385156672881457</c:v>
                </c:pt>
                <c:pt idx="11">
                  <c:v>0.13630239971131292</c:v>
                </c:pt>
                <c:pt idx="12">
                  <c:v>0.14015456787153424</c:v>
                </c:pt>
                <c:pt idx="13">
                  <c:v>0.14074998496421484</c:v>
                </c:pt>
                <c:pt idx="14">
                  <c:v>0.14074998496421484</c:v>
                </c:pt>
                <c:pt idx="15">
                  <c:v>0.14058459132735912</c:v>
                </c:pt>
                <c:pt idx="16">
                  <c:v>0.1411048294941962</c:v>
                </c:pt>
                <c:pt idx="17">
                  <c:v>0.14170024658687674</c:v>
                </c:pt>
                <c:pt idx="18">
                  <c:v>0.14193179767847477</c:v>
                </c:pt>
                <c:pt idx="19">
                  <c:v>0.14250315751488543</c:v>
                </c:pt>
                <c:pt idx="20">
                  <c:v>0.14411499368497022</c:v>
                </c:pt>
                <c:pt idx="21">
                  <c:v>0.14483971853010164</c:v>
                </c:pt>
                <c:pt idx="22">
                  <c:v>0.14561857220184038</c:v>
                </c:pt>
                <c:pt idx="23">
                  <c:v>0.14692668551151741</c:v>
                </c:pt>
                <c:pt idx="24">
                  <c:v>0.14813856979611476</c:v>
                </c:pt>
                <c:pt idx="25">
                  <c:v>0.14870391531845792</c:v>
                </c:pt>
                <c:pt idx="26">
                  <c:v>0.14954892644493895</c:v>
                </c:pt>
                <c:pt idx="27">
                  <c:v>0.14966620556925481</c:v>
                </c:pt>
                <c:pt idx="28">
                  <c:v>0.14980453479280689</c:v>
                </c:pt>
                <c:pt idx="29">
                  <c:v>0.15039093041438623</c:v>
                </c:pt>
                <c:pt idx="30">
                  <c:v>0.15099837613520178</c:v>
                </c:pt>
                <c:pt idx="31">
                  <c:v>0.15156672881457869</c:v>
                </c:pt>
                <c:pt idx="32">
                  <c:v>0.15264329103265772</c:v>
                </c:pt>
                <c:pt idx="33">
                  <c:v>0.1533650087207554</c:v>
                </c:pt>
                <c:pt idx="34">
                  <c:v>0.15427016298791121</c:v>
                </c:pt>
                <c:pt idx="35">
                  <c:v>0.15533469657785529</c:v>
                </c:pt>
                <c:pt idx="36">
                  <c:v>0.15931015817645997</c:v>
                </c:pt>
                <c:pt idx="37">
                  <c:v>0.16478919829193481</c:v>
                </c:pt>
                <c:pt idx="38">
                  <c:v>0.17693510555121189</c:v>
                </c:pt>
                <c:pt idx="39">
                  <c:v>0.18955012930775245</c:v>
                </c:pt>
                <c:pt idx="40">
                  <c:v>0.19523064894448788</c:v>
                </c:pt>
                <c:pt idx="41">
                  <c:v>0.20044205208395979</c:v>
                </c:pt>
                <c:pt idx="42">
                  <c:v>0.20381006796174897</c:v>
                </c:pt>
                <c:pt idx="43">
                  <c:v>0.20669092440007217</c:v>
                </c:pt>
                <c:pt idx="44">
                  <c:v>0.21042581343597763</c:v>
                </c:pt>
                <c:pt idx="45">
                  <c:v>0.21413063090154569</c:v>
                </c:pt>
                <c:pt idx="46">
                  <c:v>0.21940819149575991</c:v>
                </c:pt>
                <c:pt idx="47">
                  <c:v>0.22653816082275818</c:v>
                </c:pt>
                <c:pt idx="48">
                  <c:v>0.23801347206351114</c:v>
                </c:pt>
                <c:pt idx="49">
                  <c:v>0.24314368196307209</c:v>
                </c:pt>
                <c:pt idx="50">
                  <c:v>0.2478378540927407</c:v>
                </c:pt>
                <c:pt idx="51">
                  <c:v>0.25406567630961691</c:v>
                </c:pt>
                <c:pt idx="52">
                  <c:v>0.25946653034221445</c:v>
                </c:pt>
                <c:pt idx="53">
                  <c:v>0.2649245203584531</c:v>
                </c:pt>
                <c:pt idx="54">
                  <c:v>0.26868346665062848</c:v>
                </c:pt>
                <c:pt idx="55">
                  <c:v>0.27237926264509532</c:v>
                </c:pt>
                <c:pt idx="56">
                  <c:v>0.27701028447705539</c:v>
                </c:pt>
                <c:pt idx="57">
                  <c:v>0.28232393095567448</c:v>
                </c:pt>
                <c:pt idx="58">
                  <c:v>0.28730679016058219</c:v>
                </c:pt>
                <c:pt idx="59">
                  <c:v>0.29672821314729053</c:v>
                </c:pt>
                <c:pt idx="60">
                  <c:v>0.30177722980694049</c:v>
                </c:pt>
                <c:pt idx="61">
                  <c:v>0.30585192758765861</c:v>
                </c:pt>
                <c:pt idx="62">
                  <c:v>0.30920190052324531</c:v>
                </c:pt>
                <c:pt idx="63">
                  <c:v>0.31265110964094545</c:v>
                </c:pt>
                <c:pt idx="64">
                  <c:v>0.3167528718349672</c:v>
                </c:pt>
                <c:pt idx="65">
                  <c:v>0.31987129367895589</c:v>
                </c:pt>
                <c:pt idx="66">
                  <c:v>0.32307993023395676</c:v>
                </c:pt>
                <c:pt idx="67">
                  <c:v>0.32610212305286584</c:v>
                </c:pt>
                <c:pt idx="68">
                  <c:v>0.33110903951404341</c:v>
                </c:pt>
                <c:pt idx="69">
                  <c:v>0.33467552775605941</c:v>
                </c:pt>
                <c:pt idx="70">
                  <c:v>0.33958020087808982</c:v>
                </c:pt>
                <c:pt idx="71">
                  <c:v>0.34470138930654959</c:v>
                </c:pt>
                <c:pt idx="72">
                  <c:v>0.35198773079930235</c:v>
                </c:pt>
                <c:pt idx="73">
                  <c:v>0.35885908462139887</c:v>
                </c:pt>
                <c:pt idx="74">
                  <c:v>0.36345101341192032</c:v>
                </c:pt>
                <c:pt idx="75">
                  <c:v>0.36640404161905338</c:v>
                </c:pt>
                <c:pt idx="76">
                  <c:v>0.36716785950562336</c:v>
                </c:pt>
                <c:pt idx="77">
                  <c:v>0.3693179767847477</c:v>
                </c:pt>
                <c:pt idx="78">
                  <c:v>0.37216575449569972</c:v>
                </c:pt>
                <c:pt idx="79">
                  <c:v>0.37599085824261741</c:v>
                </c:pt>
                <c:pt idx="80">
                  <c:v>0.38210741564924522</c:v>
                </c:pt>
                <c:pt idx="81">
                  <c:v>0.38664220845612557</c:v>
                </c:pt>
                <c:pt idx="82">
                  <c:v>0.39396463583328317</c:v>
                </c:pt>
                <c:pt idx="83">
                  <c:v>0.40378300354844532</c:v>
                </c:pt>
                <c:pt idx="84">
                  <c:v>0.41195344920911769</c:v>
                </c:pt>
                <c:pt idx="85">
                  <c:v>0.4159830396343297</c:v>
                </c:pt>
                <c:pt idx="86">
                  <c:v>0.4205178324412101</c:v>
                </c:pt>
                <c:pt idx="87">
                  <c:v>0.42413243519576593</c:v>
                </c:pt>
                <c:pt idx="88">
                  <c:v>0.42497143200817949</c:v>
                </c:pt>
                <c:pt idx="89">
                  <c:v>0.42715763517170868</c:v>
                </c:pt>
                <c:pt idx="90">
                  <c:v>0.43085343116617547</c:v>
                </c:pt>
                <c:pt idx="91">
                  <c:v>0.43346665062849582</c:v>
                </c:pt>
                <c:pt idx="92">
                  <c:v>0.43782402117038555</c:v>
                </c:pt>
                <c:pt idx="93">
                  <c:v>0.44062969868286522</c:v>
                </c:pt>
                <c:pt idx="94">
                  <c:v>0.44568472965658262</c:v>
                </c:pt>
                <c:pt idx="95">
                  <c:v>0.45064653876225413</c:v>
                </c:pt>
                <c:pt idx="96">
                  <c:v>0.45543393275996874</c:v>
                </c:pt>
                <c:pt idx="97">
                  <c:v>0.457977987610513</c:v>
                </c:pt>
                <c:pt idx="98">
                  <c:v>0.45930414386239243</c:v>
                </c:pt>
                <c:pt idx="99">
                  <c:v>0.46003789017862512</c:v>
                </c:pt>
                <c:pt idx="100">
                  <c:v>0.46057617128766459</c:v>
                </c:pt>
                <c:pt idx="101">
                  <c:v>0.46374872195826067</c:v>
                </c:pt>
                <c:pt idx="102">
                  <c:v>0.46653034221447043</c:v>
                </c:pt>
                <c:pt idx="103">
                  <c:v>0.46908341853611596</c:v>
                </c:pt>
                <c:pt idx="104">
                  <c:v>0.47137487219582608</c:v>
                </c:pt>
                <c:pt idx="105">
                  <c:v>0.47785830276057012</c:v>
                </c:pt>
                <c:pt idx="106">
                  <c:v>0.48295844108979369</c:v>
                </c:pt>
                <c:pt idx="107">
                  <c:v>0.48851566728814577</c:v>
                </c:pt>
                <c:pt idx="108">
                  <c:v>0.49004631021831957</c:v>
                </c:pt>
                <c:pt idx="109">
                  <c:v>0.48873518975160885</c:v>
                </c:pt>
                <c:pt idx="110">
                  <c:v>0.49316473206230826</c:v>
                </c:pt>
                <c:pt idx="111">
                  <c:v>0.49465928910807722</c:v>
                </c:pt>
                <c:pt idx="112">
                  <c:v>0.49411800084200397</c:v>
                </c:pt>
                <c:pt idx="113">
                  <c:v>0.49537499248210737</c:v>
                </c:pt>
                <c:pt idx="114">
                  <c:v>0.49475551813315688</c:v>
                </c:pt>
                <c:pt idx="115">
                  <c:v>0.49737775906657844</c:v>
                </c:pt>
                <c:pt idx="116">
                  <c:v>0.5014283995910267</c:v>
                </c:pt>
                <c:pt idx="117">
                  <c:v>0.50381608227581642</c:v>
                </c:pt>
                <c:pt idx="118">
                  <c:v>0.50782161544475857</c:v>
                </c:pt>
                <c:pt idx="119">
                  <c:v>0.509472544656282</c:v>
                </c:pt>
                <c:pt idx="120">
                  <c:v>0.51312924760931011</c:v>
                </c:pt>
                <c:pt idx="121">
                  <c:v>0.51400733746316229</c:v>
                </c:pt>
                <c:pt idx="122">
                  <c:v>0.51585072472484517</c:v>
                </c:pt>
                <c:pt idx="123">
                  <c:v>0.51770914777169663</c:v>
                </c:pt>
                <c:pt idx="124">
                  <c:v>0.51668671438022495</c:v>
                </c:pt>
                <c:pt idx="125">
                  <c:v>0.51859325193961625</c:v>
                </c:pt>
                <c:pt idx="126">
                  <c:v>0.51982317916641607</c:v>
                </c:pt>
                <c:pt idx="127">
                  <c:v>0.5211282853190593</c:v>
                </c:pt>
                <c:pt idx="128">
                  <c:v>0.52385878390569551</c:v>
                </c:pt>
                <c:pt idx="129">
                  <c:v>0.52544656281951041</c:v>
                </c:pt>
                <c:pt idx="130">
                  <c:v>0.53076622361219705</c:v>
                </c:pt>
                <c:pt idx="131">
                  <c:v>0.53417032537439102</c:v>
                </c:pt>
                <c:pt idx="132">
                  <c:v>0.53604077704937747</c:v>
                </c:pt>
                <c:pt idx="133">
                  <c:v>0.53684970229145368</c:v>
                </c:pt>
                <c:pt idx="134">
                  <c:v>0.54127323028808561</c:v>
                </c:pt>
                <c:pt idx="135">
                  <c:v>0.53938473567089673</c:v>
                </c:pt>
                <c:pt idx="136">
                  <c:v>0.53582125458591445</c:v>
                </c:pt>
                <c:pt idx="137">
                  <c:v>0.536347507066819</c:v>
                </c:pt>
                <c:pt idx="138">
                  <c:v>0.53743910507006676</c:v>
                </c:pt>
                <c:pt idx="139">
                  <c:v>0.53854573885848323</c:v>
                </c:pt>
                <c:pt idx="140">
                  <c:v>0.54246406447344686</c:v>
                </c:pt>
                <c:pt idx="141">
                  <c:v>0.54434955193360202</c:v>
                </c:pt>
                <c:pt idx="142">
                  <c:v>0.55089913995308837</c:v>
                </c:pt>
                <c:pt idx="143">
                  <c:v>0.5549046731220304</c:v>
                </c:pt>
                <c:pt idx="144">
                  <c:v>0.55692848980573761</c:v>
                </c:pt>
                <c:pt idx="145">
                  <c:v>0.55799603055271541</c:v>
                </c:pt>
                <c:pt idx="146">
                  <c:v>0.55946352318518078</c:v>
                </c:pt>
                <c:pt idx="147">
                  <c:v>0.56115354543814278</c:v>
                </c:pt>
                <c:pt idx="148">
                  <c:v>0.5587598484392855</c:v>
                </c:pt>
                <c:pt idx="149">
                  <c:v>0.55836891802489919</c:v>
                </c:pt>
                <c:pt idx="150">
                  <c:v>0.55995669693871408</c:v>
                </c:pt>
                <c:pt idx="151">
                  <c:v>0.56415468815781555</c:v>
                </c:pt>
                <c:pt idx="152">
                  <c:v>0.57130871474108369</c:v>
                </c:pt>
                <c:pt idx="153">
                  <c:v>0.57799963914115593</c:v>
                </c:pt>
                <c:pt idx="154">
                  <c:v>0.58532206651831364</c:v>
                </c:pt>
                <c:pt idx="155">
                  <c:v>0.58476574246707158</c:v>
                </c:pt>
                <c:pt idx="156">
                  <c:v>0.58023997113129244</c:v>
                </c:pt>
                <c:pt idx="157">
                  <c:v>0.57996932699825587</c:v>
                </c:pt>
                <c:pt idx="158">
                  <c:v>0.58294039814759124</c:v>
                </c:pt>
                <c:pt idx="159">
                  <c:v>0.58801948637757862</c:v>
                </c:pt>
                <c:pt idx="160">
                  <c:v>0.58639862873639259</c:v>
                </c:pt>
                <c:pt idx="161">
                  <c:v>0.58353280808323804</c:v>
                </c:pt>
                <c:pt idx="162">
                  <c:v>0.58557466770914779</c:v>
                </c:pt>
                <c:pt idx="163">
                  <c:v>0.58612197028928847</c:v>
                </c:pt>
                <c:pt idx="164">
                  <c:v>0.58928249233174956</c:v>
                </c:pt>
                <c:pt idx="165">
                  <c:v>0.59013351777229806</c:v>
                </c:pt>
                <c:pt idx="166">
                  <c:v>0.59454802429782883</c:v>
                </c:pt>
                <c:pt idx="167">
                  <c:v>0.60023155109159798</c:v>
                </c:pt>
                <c:pt idx="168">
                  <c:v>0.60552414747098093</c:v>
                </c:pt>
                <c:pt idx="169">
                  <c:v>0.60521140313947186</c:v>
                </c:pt>
                <c:pt idx="170">
                  <c:v>0.60322066518313588</c:v>
                </c:pt>
                <c:pt idx="171">
                  <c:v>0.6032236723401696</c:v>
                </c:pt>
                <c:pt idx="172">
                  <c:v>0.59954591928790524</c:v>
                </c:pt>
                <c:pt idx="173">
                  <c:v>0.59889035905454979</c:v>
                </c:pt>
                <c:pt idx="174">
                  <c:v>0.59994286401635888</c:v>
                </c:pt>
                <c:pt idx="175">
                  <c:v>0.60398448306970587</c:v>
                </c:pt>
                <c:pt idx="176">
                  <c:v>0.61380886509893551</c:v>
                </c:pt>
                <c:pt idx="177">
                  <c:v>0.61790160582185605</c:v>
                </c:pt>
                <c:pt idx="178">
                  <c:v>0.62083358392975274</c:v>
                </c:pt>
                <c:pt idx="179">
                  <c:v>0.62683887652613213</c:v>
                </c:pt>
                <c:pt idx="180">
                  <c:v>0.63086545979431052</c:v>
                </c:pt>
                <c:pt idx="181">
                  <c:v>0.63118722559692064</c:v>
                </c:pt>
                <c:pt idx="182">
                  <c:v>0.63260058940277863</c:v>
                </c:pt>
                <c:pt idx="183">
                  <c:v>0.63196307211162572</c:v>
                </c:pt>
                <c:pt idx="184">
                  <c:v>0.62223191195044203</c:v>
                </c:pt>
                <c:pt idx="185">
                  <c:v>0.62059902568112102</c:v>
                </c:pt>
                <c:pt idx="186">
                  <c:v>0.62379864076502078</c:v>
                </c:pt>
                <c:pt idx="187">
                  <c:v>0.6265321465086906</c:v>
                </c:pt>
                <c:pt idx="188">
                  <c:v>0.63365008720755389</c:v>
                </c:pt>
                <c:pt idx="189">
                  <c:v>0.63651891501774216</c:v>
                </c:pt>
                <c:pt idx="190">
                  <c:v>0.64096650027064406</c:v>
                </c:pt>
                <c:pt idx="191">
                  <c:v>0.64506224815059843</c:v>
                </c:pt>
                <c:pt idx="192">
                  <c:v>0.64754315270343421</c:v>
                </c:pt>
                <c:pt idx="193">
                  <c:v>0.64581403740903354</c:v>
                </c:pt>
                <c:pt idx="194">
                  <c:v>0.65073073915919888</c:v>
                </c:pt>
                <c:pt idx="195">
                  <c:v>0.65251398328020682</c:v>
                </c:pt>
                <c:pt idx="196">
                  <c:v>0.65008720755397853</c:v>
                </c:pt>
                <c:pt idx="197">
                  <c:v>0.65354543814277988</c:v>
                </c:pt>
                <c:pt idx="198">
                  <c:v>0.65839297528116913</c:v>
                </c:pt>
                <c:pt idx="199">
                  <c:v>0.66360437842064113</c:v>
                </c:pt>
                <c:pt idx="200">
                  <c:v>0.67013893065495878</c:v>
                </c:pt>
                <c:pt idx="201">
                  <c:v>0.67587658627533531</c:v>
                </c:pt>
                <c:pt idx="202">
                  <c:v>0.68591447645396042</c:v>
                </c:pt>
                <c:pt idx="203">
                  <c:v>0.68984783785409276</c:v>
                </c:pt>
                <c:pt idx="204">
                  <c:v>0.69039514043423345</c:v>
                </c:pt>
                <c:pt idx="205">
                  <c:v>0.6907499849642148</c:v>
                </c:pt>
                <c:pt idx="206">
                  <c:v>0.69554640043303051</c:v>
                </c:pt>
                <c:pt idx="207">
                  <c:v>0.69942563300655558</c:v>
                </c:pt>
                <c:pt idx="208">
                  <c:v>0.69486678294340531</c:v>
                </c:pt>
                <c:pt idx="209">
                  <c:v>0.69543814277981597</c:v>
                </c:pt>
                <c:pt idx="210">
                  <c:v>0.69627112527816204</c:v>
                </c:pt>
                <c:pt idx="211">
                  <c:v>0.69858663619414196</c:v>
                </c:pt>
                <c:pt idx="212">
                  <c:v>0.70461899320382504</c:v>
                </c:pt>
                <c:pt idx="213">
                  <c:v>0.70663078125939738</c:v>
                </c:pt>
                <c:pt idx="214">
                  <c:v>0.70928910807722378</c:v>
                </c:pt>
                <c:pt idx="215">
                  <c:v>0.71012810488963729</c:v>
                </c:pt>
                <c:pt idx="216">
                  <c:v>0.7214500511216696</c:v>
                </c:pt>
                <c:pt idx="217">
                  <c:v>0.7268509051542672</c:v>
                </c:pt>
                <c:pt idx="218">
                  <c:v>0.73627232814097554</c:v>
                </c:pt>
                <c:pt idx="219">
                  <c:v>0.73222469477356111</c:v>
                </c:pt>
                <c:pt idx="220">
                  <c:v>0.72070126902026821</c:v>
                </c:pt>
                <c:pt idx="221">
                  <c:v>0.7171618451915559</c:v>
                </c:pt>
                <c:pt idx="222">
                  <c:v>0.71847597281530029</c:v>
                </c:pt>
                <c:pt idx="223">
                  <c:v>0.72152823720454673</c:v>
                </c:pt>
                <c:pt idx="224">
                  <c:v>0.7266794972033439</c:v>
                </c:pt>
                <c:pt idx="225">
                  <c:v>0.73251638900583382</c:v>
                </c:pt>
                <c:pt idx="226">
                  <c:v>0.7401665964996692</c:v>
                </c:pt>
                <c:pt idx="227">
                  <c:v>0.74296926685511522</c:v>
                </c:pt>
                <c:pt idx="228">
                  <c:v>0.74731160161183618</c:v>
                </c:pt>
                <c:pt idx="229">
                  <c:v>0.7515306429301738</c:v>
                </c:pt>
                <c:pt idx="230">
                  <c:v>0.74842124255728637</c:v>
                </c:pt>
                <c:pt idx="231">
                  <c:v>0.74397365730438447</c:v>
                </c:pt>
                <c:pt idx="232">
                  <c:v>0.73404703193600773</c:v>
                </c:pt>
                <c:pt idx="233">
                  <c:v>0.73122932579539301</c:v>
                </c:pt>
                <c:pt idx="234">
                  <c:v>0.73497624345943346</c:v>
                </c:pt>
                <c:pt idx="235">
                  <c:v>0.73696698141576955</c:v>
                </c:pt>
                <c:pt idx="236">
                  <c:v>0.74099055752691412</c:v>
                </c:pt>
                <c:pt idx="237">
                  <c:v>0.74682143501533649</c:v>
                </c:pt>
                <c:pt idx="238">
                  <c:v>0.75821856017321221</c:v>
                </c:pt>
                <c:pt idx="239">
                  <c:v>0.7654958801948637</c:v>
                </c:pt>
                <c:pt idx="240">
                  <c:v>0.77240031274433152</c:v>
                </c:pt>
                <c:pt idx="241">
                  <c:v>0.77288747218379739</c:v>
                </c:pt>
                <c:pt idx="242">
                  <c:v>0.77248752029830992</c:v>
                </c:pt>
                <c:pt idx="243">
                  <c:v>0.76756781139111074</c:v>
                </c:pt>
                <c:pt idx="244">
                  <c:v>0.76404943766163469</c:v>
                </c:pt>
                <c:pt idx="245">
                  <c:v>0.76728213147290547</c:v>
                </c:pt>
                <c:pt idx="246">
                  <c:v>0.77368737595477244</c:v>
                </c:pt>
                <c:pt idx="247">
                  <c:v>0.77686293378240212</c:v>
                </c:pt>
                <c:pt idx="248">
                  <c:v>0.78318097071029047</c:v>
                </c:pt>
                <c:pt idx="249">
                  <c:v>0.78589944066879169</c:v>
                </c:pt>
                <c:pt idx="250">
                  <c:v>0.7853671738738196</c:v>
                </c:pt>
                <c:pt idx="251">
                  <c:v>0.78165333493715039</c:v>
                </c:pt>
                <c:pt idx="252">
                  <c:v>0.79030191856618759</c:v>
                </c:pt>
                <c:pt idx="253">
                  <c:v>0.80205088109701084</c:v>
                </c:pt>
                <c:pt idx="254">
                  <c:v>0.80954170926805802</c:v>
                </c:pt>
                <c:pt idx="255">
                  <c:v>0.80829073194202194</c:v>
                </c:pt>
                <c:pt idx="256">
                  <c:v>0.80362061706862331</c:v>
                </c:pt>
                <c:pt idx="257">
                  <c:v>0.80271245564443372</c:v>
                </c:pt>
                <c:pt idx="258">
                  <c:v>0.80056835267937687</c:v>
                </c:pt>
                <c:pt idx="259">
                  <c:v>0.80374691766404049</c:v>
                </c:pt>
                <c:pt idx="260">
                  <c:v>0.80815540987550372</c:v>
                </c:pt>
                <c:pt idx="261">
                  <c:v>0.81410958080230944</c:v>
                </c:pt>
                <c:pt idx="262">
                  <c:v>0.82743429361881282</c:v>
                </c:pt>
                <c:pt idx="263">
                  <c:v>0.83352980092620443</c:v>
                </c:pt>
                <c:pt idx="264">
                  <c:v>0.84311060323570086</c:v>
                </c:pt>
                <c:pt idx="265">
                  <c:v>0.84615384615384615</c:v>
                </c:pt>
                <c:pt idx="266">
                  <c:v>0.84937751849401577</c:v>
                </c:pt>
                <c:pt idx="267">
                  <c:v>0.84017862512780406</c:v>
                </c:pt>
                <c:pt idx="268">
                  <c:v>0.83176760690443252</c:v>
                </c:pt>
                <c:pt idx="269">
                  <c:v>0.83358092259577787</c:v>
                </c:pt>
                <c:pt idx="270">
                  <c:v>0.8368617309195886</c:v>
                </c:pt>
                <c:pt idx="271">
                  <c:v>0.84141757382570526</c:v>
                </c:pt>
                <c:pt idx="272">
                  <c:v>0.84633728273290421</c:v>
                </c:pt>
                <c:pt idx="273">
                  <c:v>0.85290190653755926</c:v>
                </c:pt>
                <c:pt idx="274">
                  <c:v>0.86247368737595476</c:v>
                </c:pt>
                <c:pt idx="275">
                  <c:v>0.86572141697239424</c:v>
                </c:pt>
                <c:pt idx="276">
                  <c:v>0.86232633668130143</c:v>
                </c:pt>
                <c:pt idx="277">
                  <c:v>0.86287965357550966</c:v>
                </c:pt>
                <c:pt idx="278">
                  <c:v>0.86915258314789201</c:v>
                </c:pt>
                <c:pt idx="279">
                  <c:v>0.8652102002766584</c:v>
                </c:pt>
                <c:pt idx="280">
                  <c:v>0.85632405124195576</c:v>
                </c:pt>
                <c:pt idx="281">
                  <c:v>0.85727732002165147</c:v>
                </c:pt>
                <c:pt idx="282">
                  <c:v>0.85902748541528839</c:v>
                </c:pt>
                <c:pt idx="283">
                  <c:v>0.86194442773801649</c:v>
                </c:pt>
                <c:pt idx="284">
                  <c:v>0.86666566428098879</c:v>
                </c:pt>
                <c:pt idx="285">
                  <c:v>0.87243339147170262</c:v>
                </c:pt>
                <c:pt idx="286">
                  <c:v>0.87585854333313284</c:v>
                </c:pt>
                <c:pt idx="287">
                  <c:v>0.87907920851626864</c:v>
                </c:pt>
                <c:pt idx="288">
                  <c:v>0.88474469236783548</c:v>
                </c:pt>
                <c:pt idx="289">
                  <c:v>0.88879533289228363</c:v>
                </c:pt>
                <c:pt idx="290">
                  <c:v>0.88771877067420457</c:v>
                </c:pt>
                <c:pt idx="291">
                  <c:v>0.88223672340169601</c:v>
                </c:pt>
                <c:pt idx="292">
                  <c:v>0.87204546821435014</c:v>
                </c:pt>
                <c:pt idx="293">
                  <c:v>0.86891501774222646</c:v>
                </c:pt>
                <c:pt idx="294">
                  <c:v>0.87000060143140667</c:v>
                </c:pt>
                <c:pt idx="295">
                  <c:v>0.87325133818487999</c:v>
                </c:pt>
                <c:pt idx="296">
                  <c:v>0.88246226017922658</c:v>
                </c:pt>
                <c:pt idx="297">
                  <c:v>0.88933361400132305</c:v>
                </c:pt>
                <c:pt idx="298">
                  <c:v>0.89943164732062297</c:v>
                </c:pt>
                <c:pt idx="299">
                  <c:v>0.90464305046009508</c:v>
                </c:pt>
                <c:pt idx="300">
                  <c:v>0.92427677873338543</c:v>
                </c:pt>
                <c:pt idx="301">
                  <c:v>0.9273200216515306</c:v>
                </c:pt>
                <c:pt idx="302">
                  <c:v>0.9322577735009322</c:v>
                </c:pt>
                <c:pt idx="303">
                  <c:v>0.93178264268960131</c:v>
                </c:pt>
                <c:pt idx="304">
                  <c:v>0.92866722800264634</c:v>
                </c:pt>
                <c:pt idx="305">
                  <c:v>0.93203825103746918</c:v>
                </c:pt>
                <c:pt idx="306">
                  <c:v>0.93767366331869839</c:v>
                </c:pt>
                <c:pt idx="307">
                  <c:v>0.94774763938172846</c:v>
                </c:pt>
                <c:pt idx="308">
                  <c:v>0.95322968665423702</c:v>
                </c:pt>
                <c:pt idx="309">
                  <c:v>0.95976123173152106</c:v>
                </c:pt>
                <c:pt idx="310">
                  <c:v>0.97277019305948154</c:v>
                </c:pt>
                <c:pt idx="311">
                  <c:v>0.97940999578998011</c:v>
                </c:pt>
                <c:pt idx="312">
                  <c:v>0.98491910747579237</c:v>
                </c:pt>
                <c:pt idx="313">
                  <c:v>0.98503337944307456</c:v>
                </c:pt>
                <c:pt idx="314">
                  <c:v>0.99034101160762622</c:v>
                </c:pt>
                <c:pt idx="315">
                  <c:v>0.98512359415408668</c:v>
                </c:pt>
                <c:pt idx="316">
                  <c:v>0.97761773019787079</c:v>
                </c:pt>
                <c:pt idx="317">
                  <c:v>0.98174655680519629</c:v>
                </c:pt>
                <c:pt idx="318">
                  <c:v>0.98862993925542797</c:v>
                </c:pt>
                <c:pt idx="319">
                  <c:v>1</c:v>
                </c:pt>
                <c:pt idx="320">
                  <c:v>1.0064473446803393</c:v>
                </c:pt>
                <c:pt idx="321">
                  <c:v>1.0118632344981053</c:v>
                </c:pt>
                <c:pt idx="322">
                  <c:v>1.024060263426956</c:v>
                </c:pt>
                <c:pt idx="323">
                  <c:v>1.0307812593973658</c:v>
                </c:pt>
                <c:pt idx="324">
                  <c:v>1.0336260299512841</c:v>
                </c:pt>
                <c:pt idx="325">
                  <c:v>1.0327509472544656</c:v>
                </c:pt>
                <c:pt idx="326">
                  <c:v>1.0389847837854091</c:v>
                </c:pt>
                <c:pt idx="327">
                  <c:v>1.0364377217778313</c:v>
                </c:pt>
                <c:pt idx="328">
                  <c:v>1.0271335779154387</c:v>
                </c:pt>
                <c:pt idx="329">
                  <c:v>1.0224724845131412</c:v>
                </c:pt>
                <c:pt idx="330">
                  <c:v>1.0281680399350455</c:v>
                </c:pt>
                <c:pt idx="331">
                  <c:v>1.0278071810909966</c:v>
                </c:pt>
                <c:pt idx="332">
                  <c:v>1.0309827389186264</c:v>
                </c:pt>
                <c:pt idx="333">
                  <c:v>1.0380495579479159</c:v>
                </c:pt>
                <c:pt idx="334">
                  <c:v>1.0508239610272447</c:v>
                </c:pt>
                <c:pt idx="335">
                  <c:v>1.0581433812473686</c:v>
                </c:pt>
                <c:pt idx="336">
                  <c:v>1.0642238527695915</c:v>
                </c:pt>
                <c:pt idx="337">
                  <c:v>1.0672731100018042</c:v>
                </c:pt>
                <c:pt idx="338">
                  <c:v>1.0653124436158057</c:v>
                </c:pt>
                <c:pt idx="339">
                  <c:v>1.0452306489444878</c:v>
                </c:pt>
                <c:pt idx="340">
                  <c:v>1.0472243940578576</c:v>
                </c:pt>
                <c:pt idx="341">
                  <c:v>1.053810067961749</c:v>
                </c:pt>
                <c:pt idx="342">
                  <c:v>1.0635863354784387</c:v>
                </c:pt>
                <c:pt idx="343">
                  <c:v>1.0705118181271427</c:v>
                </c:pt>
                <c:pt idx="344">
                  <c:v>1.0758615504901665</c:v>
                </c:pt>
                <c:pt idx="345">
                  <c:v>1.0844710410777652</c:v>
                </c:pt>
                <c:pt idx="346">
                  <c:v>1.085872376255488</c:v>
                </c:pt>
                <c:pt idx="347">
                  <c:v>1.0883713237505261</c:v>
                </c:pt>
                <c:pt idx="348">
                  <c:v>1.1008119323991099</c:v>
                </c:pt>
                <c:pt idx="349">
                  <c:v>1.108708726769712</c:v>
                </c:pt>
                <c:pt idx="350">
                  <c:v>1.1178143982678777</c:v>
                </c:pt>
                <c:pt idx="351">
                  <c:v>1.1193901485535576</c:v>
                </c:pt>
                <c:pt idx="352">
                  <c:v>1.1179737775906657</c:v>
                </c:pt>
                <c:pt idx="353">
                  <c:v>1.1248000240572562</c:v>
                </c:pt>
                <c:pt idx="354">
                  <c:v>1.1328712335358153</c:v>
                </c:pt>
                <c:pt idx="355">
                  <c:v>1.1354844529981356</c:v>
                </c:pt>
                <c:pt idx="356">
                  <c:v>1.1453689781680398</c:v>
                </c:pt>
                <c:pt idx="357">
                  <c:v>1.1557226198352077</c:v>
                </c:pt>
                <c:pt idx="358">
                  <c:v>1.1723491910747579</c:v>
                </c:pt>
                <c:pt idx="359">
                  <c:v>1.1778522884465026</c:v>
                </c:pt>
                <c:pt idx="360">
                  <c:v>1.1902327539544115</c:v>
                </c:pt>
                <c:pt idx="361">
                  <c:v>1.2020328381548084</c:v>
                </c:pt>
                <c:pt idx="362">
                  <c:v>1.215712395501293</c:v>
                </c:pt>
                <c:pt idx="363">
                  <c:v>1.2152673362602995</c:v>
                </c:pt>
                <c:pt idx="364">
                  <c:v>1.2102664341131892</c:v>
                </c:pt>
                <c:pt idx="365">
                  <c:v>1.2224424129428038</c:v>
                </c:pt>
                <c:pt idx="366">
                  <c:v>1.2344710410777648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347-ADFF-AFB4243EA8FA}"/>
            </c:ext>
          </c:extLst>
        </c:ser>
        <c:ser>
          <c:idx val="2"/>
          <c:order val="2"/>
          <c:tx>
            <c:strRef>
              <c:f>'Variaciones porcentuales'!$Y$6</c:f>
              <c:strCache>
                <c:ptCount val="1"/>
                <c:pt idx="0">
                  <c:v>INPC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'Variaciones porcentuales'!$D$8:$E$374</c:f>
              <c:multiLvlStrCache>
                <c:ptCount val="36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  <c:pt idx="132">
                    <c:v>Ene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Abr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Ago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Dic</c:v>
                  </c:pt>
                  <c:pt idx="144">
                    <c:v>Ene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Abr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Ago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Dic</c:v>
                  </c:pt>
                  <c:pt idx="156">
                    <c:v>Ene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Abr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Ago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Dic</c:v>
                  </c:pt>
                  <c:pt idx="168">
                    <c:v>Ene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Abr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Ago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Dic</c:v>
                  </c:pt>
                  <c:pt idx="180">
                    <c:v>Ene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Abr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Ago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Dic</c:v>
                  </c:pt>
                  <c:pt idx="192">
                    <c:v>Ene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Abr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Ago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Dic</c:v>
                  </c:pt>
                  <c:pt idx="204">
                    <c:v>Ene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Abr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Ago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Dic</c:v>
                  </c:pt>
                  <c:pt idx="216">
                    <c:v>Ene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Abr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Ago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Dic</c:v>
                  </c:pt>
                  <c:pt idx="228">
                    <c:v>Ene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Abr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Ago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Dic</c:v>
                  </c:pt>
                  <c:pt idx="240">
                    <c:v>Ene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Abr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Ago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Dic</c:v>
                  </c:pt>
                  <c:pt idx="252">
                    <c:v>Ene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Abr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Ago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Dic</c:v>
                  </c:pt>
                  <c:pt idx="264">
                    <c:v>Ene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Abr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Ago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Dic</c:v>
                  </c:pt>
                  <c:pt idx="276">
                    <c:v>Ene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Abr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Ago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Dic</c:v>
                  </c:pt>
                  <c:pt idx="288">
                    <c:v>Ene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Abr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Ago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Dic</c:v>
                  </c:pt>
                  <c:pt idx="300">
                    <c:v>Ene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Abr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Ago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Dic</c:v>
                  </c:pt>
                  <c:pt idx="312">
                    <c:v>Ene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Abr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Ago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Dic</c:v>
                  </c:pt>
                  <c:pt idx="324">
                    <c:v>Ene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Abr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Ago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Dic</c:v>
                  </c:pt>
                  <c:pt idx="336">
                    <c:v>Ene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Abr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Ago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Dic</c:v>
                  </c:pt>
                  <c:pt idx="348">
                    <c:v>Ene</c:v>
                  </c:pt>
                  <c:pt idx="349">
                    <c:v>Feb</c:v>
                  </c:pt>
                  <c:pt idx="350">
                    <c:v>Mar</c:v>
                  </c:pt>
                  <c:pt idx="351">
                    <c:v>Abr</c:v>
                  </c:pt>
                  <c:pt idx="352">
                    <c:v>May</c:v>
                  </c:pt>
                  <c:pt idx="353">
                    <c:v>Jun</c:v>
                  </c:pt>
                  <c:pt idx="354">
                    <c:v>Jul</c:v>
                  </c:pt>
                  <c:pt idx="355">
                    <c:v>Ago</c:v>
                  </c:pt>
                  <c:pt idx="356">
                    <c:v>Sep</c:v>
                  </c:pt>
                  <c:pt idx="357">
                    <c:v>Oct</c:v>
                  </c:pt>
                  <c:pt idx="358">
                    <c:v>Nov</c:v>
                  </c:pt>
                  <c:pt idx="359">
                    <c:v>Dic</c:v>
                  </c:pt>
                  <c:pt idx="360">
                    <c:v>Ene</c:v>
                  </c:pt>
                  <c:pt idx="361">
                    <c:v>Feb</c:v>
                  </c:pt>
                  <c:pt idx="362">
                    <c:v>Mar</c:v>
                  </c:pt>
                  <c:pt idx="363">
                    <c:v>Abr</c:v>
                  </c:pt>
                  <c:pt idx="364">
                    <c:v>May</c:v>
                  </c:pt>
                  <c:pt idx="365">
                    <c:v>Jun</c:v>
                  </c:pt>
                  <c:pt idx="366">
                    <c:v>Jul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  <c:pt idx="360">
                    <c:v>2022</c:v>
                  </c:pt>
                </c:lvl>
              </c:multiLvlStrCache>
            </c:multiLvlStrRef>
          </c:cat>
          <c:val>
            <c:numRef>
              <c:f>'Variaciones porcentuales'!$Y$8:$Y$374</c:f>
              <c:numCache>
                <c:formatCode>0.00</c:formatCode>
                <c:ptCount val="367"/>
                <c:pt idx="0">
                  <c:v>0.11600703006596545</c:v>
                </c:pt>
                <c:pt idx="1">
                  <c:v>0.11738148743249215</c:v>
                </c:pt>
                <c:pt idx="2">
                  <c:v>0.11857608287515423</c:v>
                </c:pt>
                <c:pt idx="3">
                  <c:v>0.11963311825459738</c:v>
                </c:pt>
                <c:pt idx="4">
                  <c:v>0.12042190315420132</c:v>
                </c:pt>
                <c:pt idx="5">
                  <c:v>0.1212369660488994</c:v>
                </c:pt>
                <c:pt idx="6">
                  <c:v>0.12200247198304341</c:v>
                </c:pt>
                <c:pt idx="7">
                  <c:v>0.1227519825598157</c:v>
                </c:pt>
                <c:pt idx="8">
                  <c:v>0.12381977196719142</c:v>
                </c:pt>
                <c:pt idx="9">
                  <c:v>0.12471135550880666</c:v>
                </c:pt>
                <c:pt idx="10">
                  <c:v>0.12574752558102137</c:v>
                </c:pt>
                <c:pt idx="11">
                  <c:v>0.127538047620119</c:v>
                </c:pt>
                <c:pt idx="12">
                  <c:v>0.12913783946848503</c:v>
                </c:pt>
                <c:pt idx="13">
                  <c:v>0.13019290402021055</c:v>
                </c:pt>
                <c:pt idx="14">
                  <c:v>0.13095165475289575</c:v>
                </c:pt>
                <c:pt idx="15">
                  <c:v>0.13170680654692909</c:v>
                </c:pt>
                <c:pt idx="16">
                  <c:v>0.13245967330464115</c:v>
                </c:pt>
                <c:pt idx="17">
                  <c:v>0.13320261436974087</c:v>
                </c:pt>
                <c:pt idx="18">
                  <c:v>0.13384272818155674</c:v>
                </c:pt>
                <c:pt idx="19">
                  <c:v>0.13455909121974882</c:v>
                </c:pt>
                <c:pt idx="20">
                  <c:v>0.13555567281207459</c:v>
                </c:pt>
                <c:pt idx="21">
                  <c:v>0.1361100687121761</c:v>
                </c:pt>
                <c:pt idx="22">
                  <c:v>0.13671040835427695</c:v>
                </c:pt>
                <c:pt idx="23">
                  <c:v>0.13775280516982447</c:v>
                </c:pt>
                <c:pt idx="24">
                  <c:v>0.13882075170727023</c:v>
                </c:pt>
                <c:pt idx="25">
                  <c:v>0.13953472975006964</c:v>
                </c:pt>
                <c:pt idx="26">
                  <c:v>0.14025220677246944</c:v>
                </c:pt>
                <c:pt idx="27">
                  <c:v>0.1409390927131712</c:v>
                </c:pt>
                <c:pt idx="28">
                  <c:v>0.14162005178773435</c:v>
                </c:pt>
                <c:pt idx="29">
                  <c:v>0.14232868854201328</c:v>
                </c:pt>
                <c:pt idx="30">
                  <c:v>0.14295990496623612</c:v>
                </c:pt>
                <c:pt idx="31">
                  <c:v>0.14362622542534728</c:v>
                </c:pt>
                <c:pt idx="32">
                  <c:v>0.14464769976264777</c:v>
                </c:pt>
                <c:pt idx="33">
                  <c:v>0.14540705035281415</c:v>
                </c:pt>
                <c:pt idx="34">
                  <c:v>0.14618438140795287</c:v>
                </c:pt>
                <c:pt idx="35">
                  <c:v>0.14746650845996695</c:v>
                </c:pt>
                <c:pt idx="36">
                  <c:v>0.15301706548083427</c:v>
                </c:pt>
                <c:pt idx="37">
                  <c:v>0.15950232206254228</c:v>
                </c:pt>
                <c:pt idx="38">
                  <c:v>0.16890515864894717</c:v>
                </c:pt>
                <c:pt idx="39">
                  <c:v>0.18236410117532736</c:v>
                </c:pt>
                <c:pt idx="40">
                  <c:v>0.18998616995374756</c:v>
                </c:pt>
                <c:pt idx="41">
                  <c:v>0.19601584473077457</c:v>
                </c:pt>
                <c:pt idx="42">
                  <c:v>0.20001182537210921</c:v>
                </c:pt>
                <c:pt idx="43">
                  <c:v>0.20332943185238628</c:v>
                </c:pt>
                <c:pt idx="44">
                  <c:v>0.20753535137254708</c:v>
                </c:pt>
                <c:pt idx="45">
                  <c:v>0.21180553791958562</c:v>
                </c:pt>
                <c:pt idx="46">
                  <c:v>0.21702830458492217</c:v>
                </c:pt>
                <c:pt idx="47">
                  <c:v>0.22409910511475539</c:v>
                </c:pt>
                <c:pt idx="48">
                  <c:v>0.23215533337273611</c:v>
                </c:pt>
                <c:pt idx="49">
                  <c:v>0.23757375740120606</c:v>
                </c:pt>
                <c:pt idx="50">
                  <c:v>0.24280366477284757</c:v>
                </c:pt>
                <c:pt idx="51">
                  <c:v>0.24970594293281057</c:v>
                </c:pt>
                <c:pt idx="52">
                  <c:v>0.25425747624648726</c:v>
                </c:pt>
                <c:pt idx="53">
                  <c:v>0.25839770059852524</c:v>
                </c:pt>
                <c:pt idx="54">
                  <c:v>0.26207091796424592</c:v>
                </c:pt>
                <c:pt idx="55">
                  <c:v>0.26555419053188312</c:v>
                </c:pt>
                <c:pt idx="56">
                  <c:v>0.26980009841974484</c:v>
                </c:pt>
                <c:pt idx="57">
                  <c:v>0.27316769035964056</c:v>
                </c:pt>
                <c:pt idx="58">
                  <c:v>0.27730648657041351</c:v>
                </c:pt>
                <c:pt idx="59">
                  <c:v>0.28618533270015523</c:v>
                </c:pt>
                <c:pt idx="60">
                  <c:v>0.29354462075448789</c:v>
                </c:pt>
                <c:pt idx="61">
                  <c:v>0.29847747175406003</c:v>
                </c:pt>
                <c:pt idx="62">
                  <c:v>0.30219210557719023</c:v>
                </c:pt>
                <c:pt idx="63">
                  <c:v>0.30545687031532859</c:v>
                </c:pt>
                <c:pt idx="64">
                  <c:v>0.30824463087213905</c:v>
                </c:pt>
                <c:pt idx="65">
                  <c:v>0.31097954973836722</c:v>
                </c:pt>
                <c:pt idx="66">
                  <c:v>0.31368876170104087</c:v>
                </c:pt>
                <c:pt idx="67">
                  <c:v>0.31647795045066274</c:v>
                </c:pt>
                <c:pt idx="68">
                  <c:v>0.32041966115704734</c:v>
                </c:pt>
                <c:pt idx="69">
                  <c:v>0.32298034493370614</c:v>
                </c:pt>
                <c:pt idx="70">
                  <c:v>0.32659357969633401</c:v>
                </c:pt>
                <c:pt idx="71">
                  <c:v>0.33116939166919757</c:v>
                </c:pt>
                <c:pt idx="72">
                  <c:v>0.33837443886936269</c:v>
                </c:pt>
                <c:pt idx="73">
                  <c:v>0.34429843016213224</c:v>
                </c:pt>
                <c:pt idx="74">
                  <c:v>0.34833154278553513</c:v>
                </c:pt>
                <c:pt idx="75">
                  <c:v>0.35159059490707717</c:v>
                </c:pt>
                <c:pt idx="76">
                  <c:v>0.35439120888988174</c:v>
                </c:pt>
                <c:pt idx="77">
                  <c:v>0.35857999056026352</c:v>
                </c:pt>
                <c:pt idx="78">
                  <c:v>0.36203755632746887</c:v>
                </c:pt>
                <c:pt idx="79">
                  <c:v>0.36551797261258606</c:v>
                </c:pt>
                <c:pt idx="80">
                  <c:v>0.37144624832913065</c:v>
                </c:pt>
                <c:pt idx="81">
                  <c:v>0.37676898586213825</c:v>
                </c:pt>
                <c:pt idx="82">
                  <c:v>0.38344133090786331</c:v>
                </c:pt>
                <c:pt idx="83">
                  <c:v>0.39279718111584006</c:v>
                </c:pt>
                <c:pt idx="84">
                  <c:v>0.40271633842037174</c:v>
                </c:pt>
                <c:pt idx="85">
                  <c:v>0.4081284362174501</c:v>
                </c:pt>
                <c:pt idx="86">
                  <c:v>0.41192019049344225</c:v>
                </c:pt>
                <c:pt idx="87">
                  <c:v>0.41570051953625164</c:v>
                </c:pt>
                <c:pt idx="88">
                  <c:v>0.41820122076135413</c:v>
                </c:pt>
                <c:pt idx="89">
                  <c:v>0.4209489930020201</c:v>
                </c:pt>
                <c:pt idx="90">
                  <c:v>0.42373104099379055</c:v>
                </c:pt>
                <c:pt idx="91">
                  <c:v>0.42611606153960507</c:v>
                </c:pt>
                <c:pt idx="92">
                  <c:v>0.43023343542526765</c:v>
                </c:pt>
                <c:pt idx="93">
                  <c:v>0.43295835714802172</c:v>
                </c:pt>
                <c:pt idx="94">
                  <c:v>0.43680866583429523</c:v>
                </c:pt>
                <c:pt idx="95">
                  <c:v>0.441184535968694</c:v>
                </c:pt>
                <c:pt idx="96">
                  <c:v>0.44710852720990724</c:v>
                </c:pt>
                <c:pt idx="97">
                  <c:v>0.45107451652392228</c:v>
                </c:pt>
                <c:pt idx="98">
                  <c:v>0.45357521774902482</c:v>
                </c:pt>
                <c:pt idx="99">
                  <c:v>0.45615589570952914</c:v>
                </c:pt>
                <c:pt idx="100">
                  <c:v>0.45786111405613383</c:v>
                </c:pt>
                <c:pt idx="101">
                  <c:v>0.4605731823528838</c:v>
                </c:pt>
                <c:pt idx="102">
                  <c:v>0.46236980266805311</c:v>
                </c:pt>
                <c:pt idx="103">
                  <c:v>0.46491049226085657</c:v>
                </c:pt>
                <c:pt idx="104">
                  <c:v>0.46830664733526051</c:v>
                </c:pt>
                <c:pt idx="105">
                  <c:v>0.47153142365415152</c:v>
                </c:pt>
                <c:pt idx="106">
                  <c:v>0.47556310813629937</c:v>
                </c:pt>
                <c:pt idx="107">
                  <c:v>0.4807116106828504</c:v>
                </c:pt>
                <c:pt idx="108">
                  <c:v>0.48337654985405798</c:v>
                </c:pt>
                <c:pt idx="109">
                  <c:v>0.48305664291252037</c:v>
                </c:pt>
                <c:pt idx="110">
                  <c:v>0.48611718128531622</c:v>
                </c:pt>
                <c:pt idx="111">
                  <c:v>0.48856932524363128</c:v>
                </c:pt>
                <c:pt idx="112">
                  <c:v>0.48969042773180943</c:v>
                </c:pt>
                <c:pt idx="113">
                  <c:v>0.49084866225363211</c:v>
                </c:pt>
                <c:pt idx="114">
                  <c:v>0.48957331891125655</c:v>
                </c:pt>
                <c:pt idx="115">
                  <c:v>0.49247390386484496</c:v>
                </c:pt>
                <c:pt idx="116">
                  <c:v>0.49705828473681485</c:v>
                </c:pt>
                <c:pt idx="117">
                  <c:v>0.49930477418852243</c:v>
                </c:pt>
                <c:pt idx="118">
                  <c:v>0.50118565566285878</c:v>
                </c:pt>
                <c:pt idx="119">
                  <c:v>0.50187973953243037</c:v>
                </c:pt>
                <c:pt idx="120">
                  <c:v>0.50651267772276398</c:v>
                </c:pt>
                <c:pt idx="121">
                  <c:v>0.50618705816462994</c:v>
                </c:pt>
                <c:pt idx="122">
                  <c:v>0.50877630502424065</c:v>
                </c:pt>
                <c:pt idx="123">
                  <c:v>0.5115554966819349</c:v>
                </c:pt>
                <c:pt idx="124">
                  <c:v>0.51259233801096604</c:v>
                </c:pt>
                <c:pt idx="125">
                  <c:v>0.51509161104325718</c:v>
                </c:pt>
                <c:pt idx="126">
                  <c:v>0.51657028771804714</c:v>
                </c:pt>
                <c:pt idx="127">
                  <c:v>0.51853441369724951</c:v>
                </c:pt>
                <c:pt idx="128">
                  <c:v>0.52165330140701749</c:v>
                </c:pt>
                <c:pt idx="129">
                  <c:v>0.52395251449554192</c:v>
                </c:pt>
                <c:pt idx="130">
                  <c:v>0.5281900776317916</c:v>
                </c:pt>
                <c:pt idx="131">
                  <c:v>0.53048929072030615</c:v>
                </c:pt>
                <c:pt idx="132">
                  <c:v>0.53263384821991799</c:v>
                </c:pt>
                <c:pt idx="133">
                  <c:v>0.534113386687189</c:v>
                </c:pt>
                <c:pt idx="134">
                  <c:v>0.53748487852551441</c:v>
                </c:pt>
                <c:pt idx="135">
                  <c:v>0.5384025016864028</c:v>
                </c:pt>
                <c:pt idx="136">
                  <c:v>0.53666520390428085</c:v>
                </c:pt>
                <c:pt idx="137">
                  <c:v>0.5371085499258349</c:v>
                </c:pt>
                <c:pt idx="138">
                  <c:v>0.53788698305669103</c:v>
                </c:pt>
                <c:pt idx="139">
                  <c:v>0.5395005563676909</c:v>
                </c:pt>
                <c:pt idx="140">
                  <c:v>0.54271223743081043</c:v>
                </c:pt>
                <c:pt idx="141">
                  <c:v>0.54470213934150979</c:v>
                </c:pt>
                <c:pt idx="142">
                  <c:v>0.54922323772409742</c:v>
                </c:pt>
                <c:pt idx="143">
                  <c:v>0.55158431304818289</c:v>
                </c:pt>
                <c:pt idx="144">
                  <c:v>0.55501251193577594</c:v>
                </c:pt>
                <c:pt idx="145">
                  <c:v>0.55833245191112724</c:v>
                </c:pt>
                <c:pt idx="146">
                  <c:v>0.56022440528218165</c:v>
                </c:pt>
                <c:pt idx="147">
                  <c:v>0.5610698558349122</c:v>
                </c:pt>
                <c:pt idx="148">
                  <c:v>0.55966248997578905</c:v>
                </c:pt>
                <c:pt idx="149">
                  <c:v>0.56055949239149383</c:v>
                </c:pt>
                <c:pt idx="150">
                  <c:v>0.56202872048617802</c:v>
                </c:pt>
                <c:pt idx="151">
                  <c:v>0.56549816086414839</c:v>
                </c:pt>
                <c:pt idx="152">
                  <c:v>0.57017391483564861</c:v>
                </c:pt>
                <c:pt idx="153">
                  <c:v>0.57412278753925683</c:v>
                </c:pt>
                <c:pt idx="154">
                  <c:v>0.57902021452152408</c:v>
                </c:pt>
                <c:pt idx="155">
                  <c:v>0.58021621774246701</c:v>
                </c:pt>
                <c:pt idx="156">
                  <c:v>0.58023683848765073</c:v>
                </c:pt>
                <c:pt idx="157">
                  <c:v>0.58217003334908246</c:v>
                </c:pt>
                <c:pt idx="158">
                  <c:v>0.58479402317432227</c:v>
                </c:pt>
                <c:pt idx="159">
                  <c:v>0.5868767184383632</c:v>
                </c:pt>
                <c:pt idx="160">
                  <c:v>0.5854023351573856</c:v>
                </c:pt>
                <c:pt idx="161">
                  <c:v>0.58484041985099311</c:v>
                </c:pt>
                <c:pt idx="162">
                  <c:v>0.58712932256692074</c:v>
                </c:pt>
                <c:pt idx="163">
                  <c:v>0.58783042790333562</c:v>
                </c:pt>
                <c:pt idx="164">
                  <c:v>0.59018634804111769</c:v>
                </c:pt>
                <c:pt idx="165">
                  <c:v>0.59163495539061806</c:v>
                </c:pt>
                <c:pt idx="166">
                  <c:v>0.59589313927205145</c:v>
                </c:pt>
                <c:pt idx="167">
                  <c:v>0.59955332154301832</c:v>
                </c:pt>
                <c:pt idx="168">
                  <c:v>0.60306915859765953</c:v>
                </c:pt>
                <c:pt idx="169">
                  <c:v>0.60399193694485132</c:v>
                </c:pt>
                <c:pt idx="170">
                  <c:v>0.60474974933052383</c:v>
                </c:pt>
                <c:pt idx="171">
                  <c:v>0.60563644137363171</c:v>
                </c:pt>
                <c:pt idx="172">
                  <c:v>0.60294027894023405</c:v>
                </c:pt>
                <c:pt idx="173">
                  <c:v>0.60346095275623934</c:v>
                </c:pt>
                <c:pt idx="174">
                  <c:v>0.60511576755762642</c:v>
                </c:pt>
                <c:pt idx="175">
                  <c:v>0.608203724149604</c:v>
                </c:pt>
                <c:pt idx="176">
                  <c:v>0.61434355102949489</c:v>
                </c:pt>
                <c:pt idx="177">
                  <c:v>0.61702940309030563</c:v>
                </c:pt>
                <c:pt idx="178">
                  <c:v>0.62026686008490228</c:v>
                </c:pt>
                <c:pt idx="179">
                  <c:v>0.62385486974770132</c:v>
                </c:pt>
                <c:pt idx="180">
                  <c:v>0.62707686118341754</c:v>
                </c:pt>
                <c:pt idx="181">
                  <c:v>0.6288296245244398</c:v>
                </c:pt>
                <c:pt idx="182">
                  <c:v>0.63019059370689201</c:v>
                </c:pt>
                <c:pt idx="183">
                  <c:v>0.62981426510719252</c:v>
                </c:pt>
                <c:pt idx="184">
                  <c:v>0.62674177407410536</c:v>
                </c:pt>
                <c:pt idx="185">
                  <c:v>0.62749443127348448</c:v>
                </c:pt>
                <c:pt idx="186">
                  <c:v>0.63015966258910161</c:v>
                </c:pt>
                <c:pt idx="187">
                  <c:v>0.63272694536507379</c:v>
                </c:pt>
                <c:pt idx="188">
                  <c:v>0.63763983790625123</c:v>
                </c:pt>
                <c:pt idx="189">
                  <c:v>0.64012463770146877</c:v>
                </c:pt>
                <c:pt idx="190">
                  <c:v>0.644640580897753</c:v>
                </c:pt>
                <c:pt idx="191">
                  <c:v>0.64730581221337014</c:v>
                </c:pt>
                <c:pt idx="192">
                  <c:v>0.65030613063829956</c:v>
                </c:pt>
                <c:pt idx="193">
                  <c:v>0.65223932549973129</c:v>
                </c:pt>
                <c:pt idx="194">
                  <c:v>0.65696663133419575</c:v>
                </c:pt>
                <c:pt idx="195">
                  <c:v>0.65846163536036695</c:v>
                </c:pt>
                <c:pt idx="196">
                  <c:v>0.65775021965136526</c:v>
                </c:pt>
                <c:pt idx="197">
                  <c:v>0.66047215801625003</c:v>
                </c:pt>
                <c:pt idx="198">
                  <c:v>0.66415296103240051</c:v>
                </c:pt>
                <c:pt idx="199">
                  <c:v>0.66798841963747368</c:v>
                </c:pt>
                <c:pt idx="200">
                  <c:v>0.67254044913784183</c:v>
                </c:pt>
                <c:pt idx="201">
                  <c:v>0.67712340975600049</c:v>
                </c:pt>
                <c:pt idx="202">
                  <c:v>0.68482010289761364</c:v>
                </c:pt>
                <c:pt idx="203">
                  <c:v>0.6895628742909784</c:v>
                </c:pt>
                <c:pt idx="204">
                  <c:v>0.69116098204308796</c:v>
                </c:pt>
                <c:pt idx="205">
                  <c:v>0.69268691718703979</c:v>
                </c:pt>
                <c:pt idx="206">
                  <c:v>0.69667187619473192</c:v>
                </c:pt>
                <c:pt idx="207">
                  <c:v>0.69911027931326875</c:v>
                </c:pt>
                <c:pt idx="208">
                  <c:v>0.69707398072590843</c:v>
                </c:pt>
                <c:pt idx="209">
                  <c:v>0.69835762211388974</c:v>
                </c:pt>
                <c:pt idx="210">
                  <c:v>0.70025988585753096</c:v>
                </c:pt>
                <c:pt idx="211">
                  <c:v>0.70193532140410175</c:v>
                </c:pt>
                <c:pt idx="212">
                  <c:v>0.70545631364504624</c:v>
                </c:pt>
                <c:pt idx="213">
                  <c:v>0.70759056077206139</c:v>
                </c:pt>
                <c:pt idx="214">
                  <c:v>0.71126105341562518</c:v>
                </c:pt>
                <c:pt idx="215">
                  <c:v>0.71420466479127687</c:v>
                </c:pt>
                <c:pt idx="216">
                  <c:v>0.72196837535476455</c:v>
                </c:pt>
                <c:pt idx="217">
                  <c:v>0.72614407625544319</c:v>
                </c:pt>
                <c:pt idx="218">
                  <c:v>0.73129926255258126</c:v>
                </c:pt>
                <c:pt idx="219">
                  <c:v>0.72896911834627631</c:v>
                </c:pt>
                <c:pt idx="220">
                  <c:v>0.72437584735553073</c:v>
                </c:pt>
                <c:pt idx="221">
                  <c:v>0.72414901915845042</c:v>
                </c:pt>
                <c:pt idx="222">
                  <c:v>0.72572135097908297</c:v>
                </c:pt>
                <c:pt idx="223">
                  <c:v>0.72773702882125935</c:v>
                </c:pt>
                <c:pt idx="224">
                  <c:v>0.73155186668113881</c:v>
                </c:pt>
                <c:pt idx="225">
                  <c:v>0.73606780987743303</c:v>
                </c:pt>
                <c:pt idx="226">
                  <c:v>0.74196534300135331</c:v>
                </c:pt>
                <c:pt idx="227">
                  <c:v>0.74564099083121038</c:v>
                </c:pt>
                <c:pt idx="228">
                  <c:v>0.7492734878958921</c:v>
                </c:pt>
                <c:pt idx="229">
                  <c:v>0.75208434745059305</c:v>
                </c:pt>
                <c:pt idx="230">
                  <c:v>0.75352715567946693</c:v>
                </c:pt>
                <c:pt idx="231">
                  <c:v>0.75346735015702737</c:v>
                </c:pt>
                <c:pt idx="232">
                  <c:v>0.74791291226036893</c:v>
                </c:pt>
                <c:pt idx="233">
                  <c:v>0.74787553380884053</c:v>
                </c:pt>
                <c:pt idx="234">
                  <c:v>0.75146386515527608</c:v>
                </c:pt>
                <c:pt idx="235">
                  <c:v>0.75265249991377414</c:v>
                </c:pt>
                <c:pt idx="236">
                  <c:v>0.75449899541912779</c:v>
                </c:pt>
                <c:pt idx="237">
                  <c:v>0.75958994051687689</c:v>
                </c:pt>
                <c:pt idx="238">
                  <c:v>0.76780572416214221</c:v>
                </c:pt>
                <c:pt idx="239">
                  <c:v>0.77411520677961421</c:v>
                </c:pt>
                <c:pt idx="240">
                  <c:v>0.77959488777322572</c:v>
                </c:pt>
                <c:pt idx="241">
                  <c:v>0.78117973411789987</c:v>
                </c:pt>
                <c:pt idx="242">
                  <c:v>0.78162827553620184</c:v>
                </c:pt>
                <c:pt idx="243">
                  <c:v>0.77917624911613859</c:v>
                </c:pt>
                <c:pt idx="244">
                  <c:v>0.77671674700578142</c:v>
                </c:pt>
                <c:pt idx="245">
                  <c:v>0.7802976026619034</c:v>
                </c:pt>
                <c:pt idx="246">
                  <c:v>0.78467835718067114</c:v>
                </c:pt>
                <c:pt idx="247">
                  <c:v>0.78703319962676621</c:v>
                </c:pt>
                <c:pt idx="248">
                  <c:v>0.79050191992831276</c:v>
                </c:pt>
                <c:pt idx="249">
                  <c:v>0.79450141424152165</c:v>
                </c:pt>
                <c:pt idx="250">
                  <c:v>0.79989886264178234</c:v>
                </c:pt>
                <c:pt idx="251">
                  <c:v>0.80173788245682243</c:v>
                </c:pt>
                <c:pt idx="252">
                  <c:v>0.8049673806686104</c:v>
                </c:pt>
                <c:pt idx="253">
                  <c:v>0.808929496530291</c:v>
                </c:pt>
                <c:pt idx="254">
                  <c:v>0.81486519463251794</c:v>
                </c:pt>
                <c:pt idx="255">
                  <c:v>0.81540344433448431</c:v>
                </c:pt>
                <c:pt idx="256">
                  <c:v>0.81268976875374155</c:v>
                </c:pt>
                <c:pt idx="257">
                  <c:v>0.81219637319360749</c:v>
                </c:pt>
                <c:pt idx="258">
                  <c:v>0.81192724834262431</c:v>
                </c:pt>
                <c:pt idx="259">
                  <c:v>0.8142372366468873</c:v>
                </c:pt>
                <c:pt idx="260">
                  <c:v>0.81730226967196395</c:v>
                </c:pt>
                <c:pt idx="261">
                  <c:v>0.82118962863059741</c:v>
                </c:pt>
                <c:pt idx="262">
                  <c:v>0.82884473550298521</c:v>
                </c:pt>
                <c:pt idx="263">
                  <c:v>0.83359927453700788</c:v>
                </c:pt>
                <c:pt idx="264">
                  <c:v>0.84105253777115596</c:v>
                </c:pt>
                <c:pt idx="265">
                  <c:v>0.84318310950810005</c:v>
                </c:pt>
                <c:pt idx="266">
                  <c:v>0.84549309781236315</c:v>
                </c:pt>
                <c:pt idx="267">
                  <c:v>0.84391572715799268</c:v>
                </c:pt>
                <c:pt idx="268">
                  <c:v>0.84121700295786728</c:v>
                </c:pt>
                <c:pt idx="269">
                  <c:v>0.84267476256734863</c:v>
                </c:pt>
                <c:pt idx="270">
                  <c:v>0.8449922265619253</c:v>
                </c:pt>
                <c:pt idx="271">
                  <c:v>0.84802735682577723</c:v>
                </c:pt>
                <c:pt idx="272">
                  <c:v>0.85177267766861042</c:v>
                </c:pt>
                <c:pt idx="273">
                  <c:v>0.8564823625608009</c:v>
                </c:pt>
                <c:pt idx="274">
                  <c:v>0.86338990040267882</c:v>
                </c:pt>
                <c:pt idx="275">
                  <c:v>0.86762114111535249</c:v>
                </c:pt>
                <c:pt idx="276">
                  <c:v>0.8668361936333141</c:v>
                </c:pt>
                <c:pt idx="277">
                  <c:v>0.86848084550042781</c:v>
                </c:pt>
                <c:pt idx="278">
                  <c:v>0.87201684701472748</c:v>
                </c:pt>
                <c:pt idx="279">
                  <c:v>0.86975918854260026</c:v>
                </c:pt>
                <c:pt idx="280">
                  <c:v>0.86541581247535126</c:v>
                </c:pt>
                <c:pt idx="281">
                  <c:v>0.86686609639453893</c:v>
                </c:pt>
                <c:pt idx="282">
                  <c:v>0.86813696374639771</c:v>
                </c:pt>
                <c:pt idx="283">
                  <c:v>0.869968507871134</c:v>
                </c:pt>
                <c:pt idx="284">
                  <c:v>0.87322790884414681</c:v>
                </c:pt>
                <c:pt idx="285">
                  <c:v>0.87772079871748998</c:v>
                </c:pt>
                <c:pt idx="286">
                  <c:v>0.88251271620303107</c:v>
                </c:pt>
                <c:pt idx="287">
                  <c:v>0.8861085232397703</c:v>
                </c:pt>
                <c:pt idx="288">
                  <c:v>0.88948753525766222</c:v>
                </c:pt>
                <c:pt idx="289">
                  <c:v>0.89338236990659947</c:v>
                </c:pt>
                <c:pt idx="290">
                  <c:v>0.89469809140029055</c:v>
                </c:pt>
                <c:pt idx="291">
                  <c:v>0.89186480477466867</c:v>
                </c:pt>
                <c:pt idx="292">
                  <c:v>0.8878877375323706</c:v>
                </c:pt>
                <c:pt idx="293">
                  <c:v>0.88886705296233537</c:v>
                </c:pt>
                <c:pt idx="294">
                  <c:v>0.89118451695691203</c:v>
                </c:pt>
                <c:pt idx="295">
                  <c:v>0.89369634889940486</c:v>
                </c:pt>
                <c:pt idx="296">
                  <c:v>0.89915360282210521</c:v>
                </c:pt>
                <c:pt idx="297">
                  <c:v>0.90461085674480546</c:v>
                </c:pt>
                <c:pt idx="298">
                  <c:v>0.91168285977339492</c:v>
                </c:pt>
                <c:pt idx="299">
                  <c:v>0.91588419772483376</c:v>
                </c:pt>
                <c:pt idx="300">
                  <c:v>0.93145606063027897</c:v>
                </c:pt>
                <c:pt idx="301">
                  <c:v>0.93683855764993229</c:v>
                </c:pt>
                <c:pt idx="302">
                  <c:v>0.94258736349452688</c:v>
                </c:pt>
                <c:pt idx="303">
                  <c:v>0.94374609549181021</c:v>
                </c:pt>
                <c:pt idx="304">
                  <c:v>0.94261726625574171</c:v>
                </c:pt>
                <c:pt idx="305">
                  <c:v>0.94498706008244437</c:v>
                </c:pt>
                <c:pt idx="306">
                  <c:v>0.94856044004827245</c:v>
                </c:pt>
                <c:pt idx="307">
                  <c:v>0.95324769786954178</c:v>
                </c:pt>
                <c:pt idx="308">
                  <c:v>0.95623049830126761</c:v>
                </c:pt>
                <c:pt idx="309">
                  <c:v>0.9622484289968356</c:v>
                </c:pt>
                <c:pt idx="310">
                  <c:v>0.97216867003165419</c:v>
                </c:pt>
                <c:pt idx="311">
                  <c:v>0.97791747587624878</c:v>
                </c:pt>
                <c:pt idx="312">
                  <c:v>0.98311308063826974</c:v>
                </c:pt>
                <c:pt idx="313">
                  <c:v>0.98685840148111292</c:v>
                </c:pt>
                <c:pt idx="314">
                  <c:v>0.99005052124137249</c:v>
                </c:pt>
                <c:pt idx="315">
                  <c:v>0.9866939362944015</c:v>
                </c:pt>
                <c:pt idx="316">
                  <c:v>0.98509413856910988</c:v>
                </c:pt>
                <c:pt idx="317">
                  <c:v>0.98889926493439273</c:v>
                </c:pt>
                <c:pt idx="318">
                  <c:v>0.99419952936068534</c:v>
                </c:pt>
                <c:pt idx="319">
                  <c:v>1</c:v>
                </c:pt>
                <c:pt idx="320">
                  <c:v>1.0042291923735223</c:v>
                </c:pt>
                <c:pt idx="321">
                  <c:v>1.0094335867531743</c:v>
                </c:pt>
                <c:pt idx="322">
                  <c:v>1.0180213350316443</c:v>
                </c:pt>
                <c:pt idx="323">
                  <c:v>1.0251562313417983</c:v>
                </c:pt>
                <c:pt idx="324">
                  <c:v>1.0260319229391395</c:v>
                </c:pt>
                <c:pt idx="325">
                  <c:v>1.025743342753652</c:v>
                </c:pt>
                <c:pt idx="326">
                  <c:v>1.0296939059825658</c:v>
                </c:pt>
                <c:pt idx="327">
                  <c:v>1.030241213230904</c:v>
                </c:pt>
                <c:pt idx="328">
                  <c:v>1.027275803048999</c:v>
                </c:pt>
                <c:pt idx="329">
                  <c:v>1.0279325717470047</c:v>
                </c:pt>
                <c:pt idx="330">
                  <c:v>1.0317935756080086</c:v>
                </c:pt>
                <c:pt idx="331">
                  <c:v>1.0316244079130676</c:v>
                </c:pt>
                <c:pt idx="332">
                  <c:v>1.034331091032122</c:v>
                </c:pt>
                <c:pt idx="333">
                  <c:v>1.0399136249651713</c:v>
                </c:pt>
                <c:pt idx="334">
                  <c:v>1.0483023524260637</c:v>
                </c:pt>
                <c:pt idx="335">
                  <c:v>1.0541535644628428</c:v>
                </c:pt>
                <c:pt idx="336">
                  <c:v>1.0592584484337062</c:v>
                </c:pt>
                <c:pt idx="337">
                  <c:v>1.0636568085021691</c:v>
                </c:pt>
                <c:pt idx="338">
                  <c:v>1.0631493054173466</c:v>
                </c:pt>
                <c:pt idx="339">
                  <c:v>1.0523723281455239</c:v>
                </c:pt>
                <c:pt idx="340">
                  <c:v>1.0564224017832264</c:v>
                </c:pt>
                <c:pt idx="341">
                  <c:v>1.0622039565338532</c:v>
                </c:pt>
                <c:pt idx="342">
                  <c:v>1.0691796361899455</c:v>
                </c:pt>
                <c:pt idx="343">
                  <c:v>1.07338892648171</c:v>
                </c:pt>
                <c:pt idx="344">
                  <c:v>1.0758468335787923</c:v>
                </c:pt>
                <c:pt idx="345">
                  <c:v>1.0824145205588505</c:v>
                </c:pt>
                <c:pt idx="346">
                  <c:v>1.0832305059109182</c:v>
                </c:pt>
                <c:pt idx="347">
                  <c:v>1.0873601878756518</c:v>
                </c:pt>
                <c:pt idx="348">
                  <c:v>1.0967042152609161</c:v>
                </c:pt>
                <c:pt idx="349">
                  <c:v>1.1036400907534927</c:v>
                </c:pt>
                <c:pt idx="350">
                  <c:v>1.112765195239422</c:v>
                </c:pt>
                <c:pt idx="351">
                  <c:v>1.1164072762010906</c:v>
                </c:pt>
                <c:pt idx="352">
                  <c:v>1.1186860645623531</c:v>
                </c:pt>
                <c:pt idx="353">
                  <c:v>1.1246467380487999</c:v>
                </c:pt>
                <c:pt idx="354">
                  <c:v>1.1312542291923735</c:v>
                </c:pt>
                <c:pt idx="355">
                  <c:v>1.1334136050630896</c:v>
                </c:pt>
                <c:pt idx="356">
                  <c:v>1.1403992357600605</c:v>
                </c:pt>
                <c:pt idx="357">
                  <c:v>1.1499522350037814</c:v>
                </c:pt>
                <c:pt idx="358">
                  <c:v>1.1631174620865341</c:v>
                </c:pt>
                <c:pt idx="359">
                  <c:v>1.1673367034191777</c:v>
                </c:pt>
                <c:pt idx="360">
                  <c:v>1.1742427257891175</c:v>
                </c:pt>
                <c:pt idx="361">
                  <c:v>1.183984794809537</c:v>
                </c:pt>
                <c:pt idx="362">
                  <c:v>1.1957071209648529</c:v>
                </c:pt>
                <c:pt idx="363">
                  <c:v>1.2021752975361222</c:v>
                </c:pt>
                <c:pt idx="364">
                  <c:v>1.2042948692433229</c:v>
                </c:pt>
                <c:pt idx="365">
                  <c:v>1.214464833021534</c:v>
                </c:pt>
                <c:pt idx="366">
                  <c:v>1.2234605739760378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3-4347-ADFF-AFB4243E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76072"/>
        <c:axId val="790667056"/>
      </c:lineChart>
      <c:catAx>
        <c:axId val="790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67056"/>
        <c:crosses val="autoZero"/>
        <c:auto val="1"/>
        <c:lblAlgn val="ctr"/>
        <c:lblOffset val="100"/>
        <c:tickLblSkip val="1"/>
        <c:noMultiLvlLbl val="0"/>
      </c:catAx>
      <c:valAx>
        <c:axId val="790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7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52300193245068"/>
          <c:y val="0.97522563645468396"/>
          <c:w val="0.16202369132010991"/>
          <c:h val="2.272743179829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E48E97-481E-41F6-9145-0370F28B7123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00B050"/>
  </sheetPr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0.16044</cdr:x>
      <cdr:y>0.09979</cdr:y>
    </cdr:to>
    <cdr:pic>
      <cdr:nvPicPr>
        <cdr:cNvPr id="2" name="1 Imagen">
          <a:extLst xmlns:a="http://schemas.openxmlformats.org/drawingml/2006/main">
            <a:ext uri="{FF2B5EF4-FFF2-40B4-BE49-F238E27FC236}">
              <a16:creationId xmlns:a16="http://schemas.microsoft.com/office/drawing/2014/main" id="{B32CA234-9A69-4B02-8B07-D155C1B262E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90650" cy="62827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0.16044</cdr:x>
      <cdr:y>0.09979</cdr:y>
    </cdr:to>
    <cdr:pic>
      <cdr:nvPicPr>
        <cdr:cNvPr id="2" name="1 Imagen">
          <a:extLst xmlns:a="http://schemas.openxmlformats.org/drawingml/2006/main">
            <a:ext uri="{FF2B5EF4-FFF2-40B4-BE49-F238E27FC236}">
              <a16:creationId xmlns:a16="http://schemas.microsoft.com/office/drawing/2014/main" id="{464C3EE5-3A2E-44FF-8C62-36DB670E0D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90650" cy="62827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0.04418</cdr:x>
      <cdr:y>0.89834</cdr:y>
    </cdr:from>
    <cdr:to>
      <cdr:x>0.33535</cdr:x>
      <cdr:y>0.94259</cdr:y>
    </cdr:to>
    <cdr:sp macro="" textlink="">
      <cdr:nvSpPr>
        <cdr:cNvPr id="3" name="1 CuadroTexto">
          <a:extLst xmlns:a="http://schemas.openxmlformats.org/drawingml/2006/main">
            <a:ext uri="{FF2B5EF4-FFF2-40B4-BE49-F238E27FC236}">
              <a16:creationId xmlns:a16="http://schemas.microsoft.com/office/drawing/2014/main" id="{083D5FCB-5250-4E36-A8B7-F303635A29BF}"/>
            </a:ext>
          </a:extLst>
        </cdr:cNvPr>
        <cdr:cNvSpPr txBox="1"/>
      </cdr:nvSpPr>
      <cdr:spPr>
        <a:xfrm xmlns:a="http://schemas.openxmlformats.org/drawingml/2006/main">
          <a:off x="383203" y="5647397"/>
          <a:ext cx="2525638" cy="278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 b="1"/>
            <a:t>*Valores monetarios mensuales por persona</a:t>
          </a:r>
          <a:r>
            <a:rPr lang="es-MX" sz="900" b="1">
              <a:solidFill>
                <a:sysClr val="windowText" lastClr="000000"/>
              </a:solidFill>
            </a:rPr>
            <a:t> a pesos corrientes</a:t>
          </a:r>
        </a:p>
      </cdr:txBody>
    </cdr:sp>
  </cdr:relSizeAnchor>
  <cdr:relSizeAnchor xmlns:cdr="http://schemas.openxmlformats.org/drawingml/2006/chartDrawing">
    <cdr:from>
      <cdr:x>1.15117E-7</cdr:x>
      <cdr:y>0.00101</cdr:y>
    </cdr:from>
    <cdr:to>
      <cdr:x>0.16044</cdr:x>
      <cdr:y>0.1008</cdr:y>
    </cdr:to>
    <cdr:pic>
      <cdr:nvPicPr>
        <cdr:cNvPr id="4" name="1 Imagen">
          <a:extLst xmlns:a="http://schemas.openxmlformats.org/drawingml/2006/main">
            <a:ext uri="{FF2B5EF4-FFF2-40B4-BE49-F238E27FC236}">
              <a16:creationId xmlns:a16="http://schemas.microsoft.com/office/drawing/2014/main" id="{368A4345-EA30-42C1-B352-2938166368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" y="6350"/>
          <a:ext cx="1393709" cy="6285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A2E67B-E51D-479C-9BDF-63A0D0FE3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0.16044</cdr:x>
      <cdr:y>0.09979</cdr:y>
    </cdr:to>
    <cdr:pic>
      <cdr:nvPicPr>
        <cdr:cNvPr id="4" name="1 Imagen">
          <a:extLst xmlns:a="http://schemas.openxmlformats.org/drawingml/2006/main">
            <a:ext uri="{FF2B5EF4-FFF2-40B4-BE49-F238E27FC236}">
              <a16:creationId xmlns:a16="http://schemas.microsoft.com/office/drawing/2014/main" id="{68CA7443-6D90-4C7D-9B24-B8444B6227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90650" cy="62827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0.04392</cdr:x>
      <cdr:y>0.91111</cdr:y>
    </cdr:from>
    <cdr:to>
      <cdr:x>0.33509</cdr:x>
      <cdr:y>0.95536</cdr:y>
    </cdr:to>
    <cdr:sp macro="" textlink="">
      <cdr:nvSpPr>
        <cdr:cNvPr id="5" name="1 CuadroTexto">
          <a:extLst xmlns:a="http://schemas.openxmlformats.org/drawingml/2006/main">
            <a:ext uri="{FF2B5EF4-FFF2-40B4-BE49-F238E27FC236}">
              <a16:creationId xmlns:a16="http://schemas.microsoft.com/office/drawing/2014/main" id="{86457163-D08B-114E-A183-B08C39FCA204}"/>
            </a:ext>
          </a:extLst>
        </cdr:cNvPr>
        <cdr:cNvSpPr txBox="1"/>
      </cdr:nvSpPr>
      <cdr:spPr>
        <a:xfrm xmlns:a="http://schemas.openxmlformats.org/drawingml/2006/main">
          <a:off x="381000" y="5727700"/>
          <a:ext cx="2525638" cy="278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 b="1"/>
            <a:t>*Valores monetarios mensuales por persona</a:t>
          </a:r>
          <a:r>
            <a:rPr lang="es-MX" sz="900" b="1">
              <a:solidFill>
                <a:sysClr val="windowText" lastClr="000000"/>
              </a:solidFill>
            </a:rPr>
            <a:t> a pesos corrientes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0.16044</cdr:x>
      <cdr:y>0.09979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EB0BB869-41E8-4944-84D7-38170655D9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90650" cy="62827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0.16044</cdr:x>
      <cdr:y>0.09979</cdr:y>
    </cdr:to>
    <cdr:pic>
      <cdr:nvPicPr>
        <cdr:cNvPr id="4" name="1 Imagen">
          <a:extLst xmlns:a="http://schemas.openxmlformats.org/drawingml/2006/main">
            <a:ext uri="{FF2B5EF4-FFF2-40B4-BE49-F238E27FC236}">
              <a16:creationId xmlns:a16="http://schemas.microsoft.com/office/drawing/2014/main" id="{049646EA-5612-4F1B-849E-7AC7F96D2B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90650" cy="62827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M377"/>
  <sheetViews>
    <sheetView showGridLines="0" tabSelected="1" zoomScale="177" workbookViewId="0">
      <pane xSplit="3" ySplit="7" topLeftCell="D330" activePane="bottomRight" state="frozen"/>
      <selection pane="topRight" activeCell="D1" sqref="D1"/>
      <selection pane="bottomLeft" activeCell="A8" sqref="A8"/>
      <selection pane="bottomRight" activeCell="M343" sqref="M343"/>
    </sheetView>
  </sheetViews>
  <sheetFormatPr baseColWidth="10" defaultColWidth="0" defaultRowHeight="15" zeroHeight="1" x14ac:dyDescent="0.2"/>
  <cols>
    <col min="1" max="2" width="2.5" customWidth="1"/>
    <col min="3" max="3" width="0.5" style="1" customWidth="1"/>
    <col min="4" max="4" width="13.1640625" customWidth="1"/>
    <col min="5" max="5" width="10.83203125" customWidth="1"/>
    <col min="6" max="6" width="0.83203125" customWidth="1"/>
    <col min="7" max="8" width="11.5" customWidth="1"/>
    <col min="9" max="9" width="0.83203125" customWidth="1"/>
    <col min="10" max="12" width="11.5" customWidth="1"/>
    <col min="13" max="13" width="15.5" customWidth="1"/>
    <col min="14" max="16384" width="10.83203125" hidden="1"/>
  </cols>
  <sheetData>
    <row r="1" spans="1:13" ht="4.5" customHeight="1" thickBot="1" x14ac:dyDescent="0.25">
      <c r="A1" s="7"/>
      <c r="B1" s="8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9.5" customHeight="1" thickTop="1" thickBot="1" x14ac:dyDescent="0.25">
      <c r="A2" s="7"/>
      <c r="B2" s="8"/>
      <c r="D2" s="41" t="s">
        <v>25</v>
      </c>
      <c r="E2" s="42"/>
      <c r="F2" s="42"/>
      <c r="G2" s="42"/>
      <c r="H2" s="42"/>
      <c r="I2" s="42"/>
      <c r="J2" s="42"/>
      <c r="K2" s="43"/>
      <c r="L2" s="37"/>
      <c r="M2" s="1"/>
    </row>
    <row r="3" spans="1:13" ht="3.75" customHeight="1" thickTop="1" thickBot="1" x14ac:dyDescent="0.25">
      <c r="A3" s="7"/>
      <c r="B3" s="8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54.75" customHeight="1" thickTop="1" thickBot="1" x14ac:dyDescent="0.25">
      <c r="A4" s="7"/>
      <c r="B4" s="8"/>
      <c r="D4" s="44" t="s">
        <v>0</v>
      </c>
      <c r="E4" s="44" t="s">
        <v>1</v>
      </c>
      <c r="F4" s="1"/>
      <c r="G4" s="48" t="s">
        <v>20</v>
      </c>
      <c r="H4" s="48"/>
      <c r="I4" s="9"/>
      <c r="J4" s="48" t="s">
        <v>21</v>
      </c>
      <c r="K4" s="48"/>
      <c r="L4" s="38"/>
      <c r="M4" s="1"/>
    </row>
    <row r="5" spans="1:13" ht="15" customHeight="1" thickTop="1" thickBot="1" x14ac:dyDescent="0.25">
      <c r="A5" s="7"/>
      <c r="B5" s="8"/>
      <c r="D5" s="45"/>
      <c r="E5" s="47"/>
      <c r="F5" s="1"/>
      <c r="G5" s="49" t="s">
        <v>2</v>
      </c>
      <c r="H5" s="49" t="s">
        <v>3</v>
      </c>
      <c r="J5" s="51" t="s">
        <v>2</v>
      </c>
      <c r="K5" s="51" t="s">
        <v>3</v>
      </c>
      <c r="L5" s="39"/>
      <c r="M5" s="1"/>
    </row>
    <row r="6" spans="1:13" ht="15" customHeight="1" thickTop="1" thickBot="1" x14ac:dyDescent="0.25">
      <c r="A6" s="7"/>
      <c r="B6" s="8"/>
      <c r="D6" s="46"/>
      <c r="E6" s="46"/>
      <c r="F6" s="1"/>
      <c r="G6" s="50"/>
      <c r="H6" s="50"/>
      <c r="J6" s="51"/>
      <c r="K6" s="51"/>
      <c r="L6" s="39"/>
      <c r="M6" s="1"/>
    </row>
    <row r="7" spans="1:13" ht="3" customHeight="1" thickTop="1" x14ac:dyDescent="0.2">
      <c r="A7" s="7"/>
      <c r="B7" s="8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7"/>
      <c r="B8" s="8"/>
      <c r="D8" s="52">
        <v>1992</v>
      </c>
      <c r="E8" s="11" t="s">
        <v>4</v>
      </c>
      <c r="F8" s="1"/>
      <c r="G8" s="13">
        <v>124.78</v>
      </c>
      <c r="H8" s="13">
        <v>169.99</v>
      </c>
      <c r="I8" s="1"/>
      <c r="J8" s="13">
        <v>258.22000000000003</v>
      </c>
      <c r="K8" s="13">
        <v>421.4</v>
      </c>
      <c r="L8" s="40"/>
      <c r="M8" s="1"/>
    </row>
    <row r="9" spans="1:13" x14ac:dyDescent="0.2">
      <c r="A9" s="7"/>
      <c r="B9" s="8"/>
      <c r="D9" s="52"/>
      <c r="E9" s="11" t="s">
        <v>5</v>
      </c>
      <c r="F9" s="1"/>
      <c r="G9" s="13">
        <v>125.89</v>
      </c>
      <c r="H9" s="13">
        <v>171.71</v>
      </c>
      <c r="I9" s="1"/>
      <c r="J9" s="13">
        <v>260.32</v>
      </c>
      <c r="K9" s="13">
        <v>424.3</v>
      </c>
      <c r="L9" s="40"/>
      <c r="M9" s="1"/>
    </row>
    <row r="10" spans="1:13" x14ac:dyDescent="0.2">
      <c r="A10" s="7"/>
      <c r="B10" s="8"/>
      <c r="D10" s="52"/>
      <c r="E10" s="11" t="s">
        <v>6</v>
      </c>
      <c r="F10" s="1"/>
      <c r="G10" s="13">
        <v>127.45</v>
      </c>
      <c r="H10" s="13">
        <v>173.37</v>
      </c>
      <c r="I10" s="1"/>
      <c r="J10" s="13">
        <v>262.63</v>
      </c>
      <c r="K10" s="13">
        <v>426.93</v>
      </c>
      <c r="L10" s="40"/>
      <c r="M10" s="1"/>
    </row>
    <row r="11" spans="1:13" x14ac:dyDescent="0.2">
      <c r="A11" s="7"/>
      <c r="B11" s="8"/>
      <c r="D11" s="52"/>
      <c r="E11" s="11" t="s">
        <v>7</v>
      </c>
      <c r="F11" s="1"/>
      <c r="G11" s="13">
        <v>129.1</v>
      </c>
      <c r="H11" s="13">
        <v>175.39</v>
      </c>
      <c r="I11" s="1"/>
      <c r="J11" s="13">
        <v>264.76</v>
      </c>
      <c r="K11" s="13">
        <v>429.35</v>
      </c>
      <c r="L11" s="40"/>
      <c r="M11" s="1"/>
    </row>
    <row r="12" spans="1:13" x14ac:dyDescent="0.2">
      <c r="A12" s="7"/>
      <c r="B12" s="8"/>
      <c r="D12" s="52"/>
      <c r="E12" s="11" t="s">
        <v>8</v>
      </c>
      <c r="F12" s="1"/>
      <c r="G12" s="13">
        <v>127.91</v>
      </c>
      <c r="H12" s="13">
        <v>174.97</v>
      </c>
      <c r="I12" s="1"/>
      <c r="J12" s="13">
        <v>264.55</v>
      </c>
      <c r="K12" s="13">
        <v>430.01</v>
      </c>
      <c r="L12" s="40"/>
      <c r="M12" s="1"/>
    </row>
    <row r="13" spans="1:13" x14ac:dyDescent="0.2">
      <c r="A13" s="7"/>
      <c r="B13" s="8"/>
      <c r="D13" s="52"/>
      <c r="E13" s="11" t="s">
        <v>9</v>
      </c>
      <c r="F13" s="1"/>
      <c r="G13" s="13">
        <v>127.92</v>
      </c>
      <c r="H13" s="13">
        <v>175.31</v>
      </c>
      <c r="I13" s="1"/>
      <c r="J13" s="13">
        <v>265.56</v>
      </c>
      <c r="K13" s="13">
        <v>431.7</v>
      </c>
      <c r="L13" s="40"/>
      <c r="M13" s="1"/>
    </row>
    <row r="14" spans="1:13" x14ac:dyDescent="0.2">
      <c r="A14" s="7"/>
      <c r="B14" s="8"/>
      <c r="D14" s="52"/>
      <c r="E14" s="11" t="s">
        <v>10</v>
      </c>
      <c r="F14" s="1"/>
      <c r="G14" s="13">
        <v>127.75</v>
      </c>
      <c r="H14" s="13">
        <v>175.21</v>
      </c>
      <c r="I14" s="1"/>
      <c r="J14" s="13">
        <v>266.23</v>
      </c>
      <c r="K14" s="13">
        <v>432.69</v>
      </c>
      <c r="L14" s="40"/>
      <c r="M14" s="1"/>
    </row>
    <row r="15" spans="1:13" x14ac:dyDescent="0.2">
      <c r="A15" s="7"/>
      <c r="B15" s="8"/>
      <c r="D15" s="52"/>
      <c r="E15" s="12" t="s">
        <v>11</v>
      </c>
      <c r="F15" s="1"/>
      <c r="G15" s="13">
        <v>127.03</v>
      </c>
      <c r="H15" s="13">
        <v>174.86</v>
      </c>
      <c r="I15" s="1"/>
      <c r="J15" s="13">
        <v>266.47000000000003</v>
      </c>
      <c r="K15" s="13">
        <v>433.65</v>
      </c>
      <c r="L15" s="40"/>
      <c r="M15" s="1"/>
    </row>
    <row r="16" spans="1:13" x14ac:dyDescent="0.2">
      <c r="A16" s="7"/>
      <c r="B16" s="8"/>
      <c r="D16" s="52"/>
      <c r="E16" s="12" t="s">
        <v>12</v>
      </c>
      <c r="F16" s="1"/>
      <c r="G16" s="13">
        <v>127.06</v>
      </c>
      <c r="H16" s="13">
        <v>175.09</v>
      </c>
      <c r="I16" s="1"/>
      <c r="J16" s="13">
        <v>268.89</v>
      </c>
      <c r="K16" s="13">
        <v>438.18</v>
      </c>
      <c r="L16" s="40"/>
      <c r="M16" s="1"/>
    </row>
    <row r="17" spans="1:13" x14ac:dyDescent="0.2">
      <c r="A17" s="7"/>
      <c r="B17" s="8"/>
      <c r="D17" s="52"/>
      <c r="E17" s="12" t="s">
        <v>13</v>
      </c>
      <c r="F17" s="1"/>
      <c r="G17" s="13">
        <v>127.98</v>
      </c>
      <c r="H17" s="13">
        <v>175.95</v>
      </c>
      <c r="I17" s="1"/>
      <c r="J17" s="13">
        <v>271.07</v>
      </c>
      <c r="K17" s="13">
        <v>441.09</v>
      </c>
      <c r="L17" s="40"/>
      <c r="M17" s="1"/>
    </row>
    <row r="18" spans="1:13" x14ac:dyDescent="0.2">
      <c r="A18" s="7"/>
      <c r="B18" s="8"/>
      <c r="D18" s="52"/>
      <c r="E18" s="12" t="s">
        <v>14</v>
      </c>
      <c r="F18" s="1"/>
      <c r="G18" s="13">
        <v>130.01</v>
      </c>
      <c r="H18" s="13">
        <v>177.9</v>
      </c>
      <c r="I18" s="1"/>
      <c r="J18" s="13">
        <v>274.38</v>
      </c>
      <c r="K18" s="13">
        <v>445.11</v>
      </c>
      <c r="L18" s="40"/>
      <c r="M18" s="1"/>
    </row>
    <row r="19" spans="1:13" x14ac:dyDescent="0.2">
      <c r="A19" s="7"/>
      <c r="B19" s="8"/>
      <c r="D19" s="52"/>
      <c r="E19" s="12" t="s">
        <v>15</v>
      </c>
      <c r="F19" s="1"/>
      <c r="G19" s="13">
        <v>134.88999999999999</v>
      </c>
      <c r="H19" s="13">
        <v>182.8</v>
      </c>
      <c r="I19" s="1"/>
      <c r="J19" s="13">
        <v>280.38</v>
      </c>
      <c r="K19" s="13">
        <v>453.26</v>
      </c>
      <c r="L19" s="40"/>
      <c r="M19" s="1"/>
    </row>
    <row r="20" spans="1:13" x14ac:dyDescent="0.2">
      <c r="A20" s="7"/>
      <c r="B20" s="8"/>
      <c r="D20" s="52">
        <v>1993</v>
      </c>
      <c r="E20" s="11" t="s">
        <v>4</v>
      </c>
      <c r="F20" s="1"/>
      <c r="G20" s="13">
        <v>137.38999999999999</v>
      </c>
      <c r="H20" s="13">
        <v>186.02</v>
      </c>
      <c r="I20" s="1"/>
      <c r="J20" s="13">
        <v>284.83999999999997</v>
      </c>
      <c r="K20" s="13">
        <v>466.07</v>
      </c>
      <c r="L20" s="40"/>
      <c r="M20" s="1"/>
    </row>
    <row r="21" spans="1:13" x14ac:dyDescent="0.2">
      <c r="A21" s="7"/>
      <c r="B21" s="8"/>
      <c r="D21" s="52"/>
      <c r="E21" s="11" t="s">
        <v>5</v>
      </c>
      <c r="F21" s="1"/>
      <c r="G21" s="13">
        <v>137.07</v>
      </c>
      <c r="H21" s="13">
        <v>186.31</v>
      </c>
      <c r="I21" s="1"/>
      <c r="J21" s="13">
        <v>285.61</v>
      </c>
      <c r="K21" s="13">
        <v>468.05</v>
      </c>
      <c r="L21" s="40"/>
      <c r="M21" s="1"/>
    </row>
    <row r="22" spans="1:13" x14ac:dyDescent="0.2">
      <c r="A22" s="7"/>
      <c r="B22" s="8"/>
      <c r="D22" s="52"/>
      <c r="E22" s="11" t="s">
        <v>6</v>
      </c>
      <c r="F22" s="1"/>
      <c r="G22" s="13">
        <v>134.97999999999999</v>
      </c>
      <c r="H22" s="13">
        <v>184.54</v>
      </c>
      <c r="I22" s="1"/>
      <c r="J22" s="13">
        <v>284.72000000000003</v>
      </c>
      <c r="K22" s="13">
        <v>468.05</v>
      </c>
      <c r="L22" s="40"/>
      <c r="M22" s="1"/>
    </row>
    <row r="23" spans="1:13" x14ac:dyDescent="0.2">
      <c r="A23" s="7"/>
      <c r="B23" s="8"/>
      <c r="D23" s="52"/>
      <c r="E23" s="11" t="s">
        <v>7</v>
      </c>
      <c r="F23" s="1"/>
      <c r="G23" s="13">
        <v>133.87</v>
      </c>
      <c r="H23" s="13">
        <v>183.66</v>
      </c>
      <c r="I23" s="1"/>
      <c r="J23" s="13">
        <v>284.04000000000002</v>
      </c>
      <c r="K23" s="13">
        <v>467.5</v>
      </c>
      <c r="L23" s="40"/>
      <c r="M23" s="1"/>
    </row>
    <row r="24" spans="1:13" x14ac:dyDescent="0.2">
      <c r="A24" s="7"/>
      <c r="B24" s="8"/>
      <c r="D24" s="52"/>
      <c r="E24" s="11" t="s">
        <v>8</v>
      </c>
      <c r="F24" s="1"/>
      <c r="G24" s="13">
        <v>135.07</v>
      </c>
      <c r="H24" s="13">
        <v>184.91</v>
      </c>
      <c r="I24" s="1"/>
      <c r="J24" s="13">
        <v>285.64</v>
      </c>
      <c r="K24" s="13">
        <v>469.23</v>
      </c>
      <c r="L24" s="40"/>
      <c r="M24" s="1"/>
    </row>
    <row r="25" spans="1:13" x14ac:dyDescent="0.2">
      <c r="A25" s="7"/>
      <c r="B25" s="8"/>
      <c r="D25" s="52"/>
      <c r="E25" s="11" t="s">
        <v>9</v>
      </c>
      <c r="F25" s="1"/>
      <c r="G25" s="13">
        <v>135.72</v>
      </c>
      <c r="H25" s="13">
        <v>185.61</v>
      </c>
      <c r="I25" s="1"/>
      <c r="J25" s="13">
        <v>287.17</v>
      </c>
      <c r="K25" s="13">
        <v>471.21</v>
      </c>
      <c r="L25" s="40"/>
      <c r="M25" s="1"/>
    </row>
    <row r="26" spans="1:13" x14ac:dyDescent="0.2">
      <c r="A26" s="7"/>
      <c r="B26" s="8"/>
      <c r="D26" s="52"/>
      <c r="E26" s="11" t="s">
        <v>10</v>
      </c>
      <c r="F26" s="1"/>
      <c r="G26" s="13">
        <v>135.47</v>
      </c>
      <c r="H26" s="13">
        <v>185.47</v>
      </c>
      <c r="I26" s="1"/>
      <c r="J26" s="13">
        <v>287.72000000000003</v>
      </c>
      <c r="K26" s="13">
        <v>471.98</v>
      </c>
      <c r="L26" s="40"/>
      <c r="M26" s="1"/>
    </row>
    <row r="27" spans="1:13" x14ac:dyDescent="0.2">
      <c r="A27" s="7"/>
      <c r="B27" s="8"/>
      <c r="D27" s="52"/>
      <c r="E27" s="12" t="s">
        <v>11</v>
      </c>
      <c r="F27" s="1"/>
      <c r="G27" s="13">
        <v>135.46</v>
      </c>
      <c r="H27" s="13">
        <v>185.98</v>
      </c>
      <c r="I27" s="1"/>
      <c r="J27" s="13">
        <v>288.60000000000002</v>
      </c>
      <c r="K27" s="13">
        <v>473.88</v>
      </c>
      <c r="L27" s="40"/>
      <c r="M27" s="1"/>
    </row>
    <row r="28" spans="1:13" x14ac:dyDescent="0.2">
      <c r="A28" s="7"/>
      <c r="B28" s="8"/>
      <c r="D28" s="52"/>
      <c r="E28" s="12" t="s">
        <v>12</v>
      </c>
      <c r="F28" s="1"/>
      <c r="G28" s="13">
        <v>136.63</v>
      </c>
      <c r="H28" s="13">
        <v>187.3</v>
      </c>
      <c r="I28" s="1"/>
      <c r="J28" s="13">
        <v>292</v>
      </c>
      <c r="K28" s="13">
        <v>479.24</v>
      </c>
      <c r="L28" s="40"/>
      <c r="M28" s="1"/>
    </row>
    <row r="29" spans="1:13" x14ac:dyDescent="0.2">
      <c r="A29" s="7"/>
      <c r="B29" s="8"/>
      <c r="D29" s="52"/>
      <c r="E29" s="12" t="s">
        <v>13</v>
      </c>
      <c r="F29" s="1"/>
      <c r="G29" s="13">
        <v>136.66</v>
      </c>
      <c r="H29" s="13">
        <v>187.62</v>
      </c>
      <c r="I29" s="1"/>
      <c r="J29" s="13">
        <v>293.33</v>
      </c>
      <c r="K29" s="13">
        <v>481.65</v>
      </c>
      <c r="L29" s="40"/>
      <c r="M29" s="1"/>
    </row>
    <row r="30" spans="1:13" x14ac:dyDescent="0.2">
      <c r="A30" s="7"/>
      <c r="B30" s="8"/>
      <c r="D30" s="52"/>
      <c r="E30" s="12" t="s">
        <v>14</v>
      </c>
      <c r="F30" s="1"/>
      <c r="G30" s="13">
        <v>137.38999999999999</v>
      </c>
      <c r="H30" s="13">
        <v>188.46</v>
      </c>
      <c r="I30" s="1"/>
      <c r="J30" s="13">
        <v>295.04000000000002</v>
      </c>
      <c r="K30" s="13">
        <v>484.24</v>
      </c>
      <c r="L30" s="40"/>
      <c r="M30" s="1"/>
    </row>
    <row r="31" spans="1:13" x14ac:dyDescent="0.2">
      <c r="A31" s="7"/>
      <c r="B31" s="8"/>
      <c r="D31" s="52"/>
      <c r="E31" s="12" t="s">
        <v>15</v>
      </c>
      <c r="F31" s="1"/>
      <c r="G31" s="13">
        <v>140.47999999999999</v>
      </c>
      <c r="H31" s="13">
        <v>191.48</v>
      </c>
      <c r="I31" s="1"/>
      <c r="J31" s="13">
        <v>298.69</v>
      </c>
      <c r="K31" s="13">
        <v>488.59</v>
      </c>
      <c r="L31" s="40"/>
      <c r="M31" s="1"/>
    </row>
    <row r="32" spans="1:13" x14ac:dyDescent="0.2">
      <c r="A32" s="7"/>
      <c r="B32" s="8"/>
      <c r="D32" s="52">
        <v>1994</v>
      </c>
      <c r="E32" s="11" t="s">
        <v>4</v>
      </c>
      <c r="F32" s="1"/>
      <c r="G32" s="13">
        <v>142.35</v>
      </c>
      <c r="H32" s="13">
        <v>193.85</v>
      </c>
      <c r="I32" s="1"/>
      <c r="J32" s="13">
        <v>301.32</v>
      </c>
      <c r="K32" s="13">
        <v>492.62</v>
      </c>
      <c r="L32" s="40"/>
      <c r="M32" s="1"/>
    </row>
    <row r="33" spans="1:13" x14ac:dyDescent="0.2">
      <c r="A33" s="7"/>
      <c r="B33" s="8"/>
      <c r="D33" s="52"/>
      <c r="E33" s="11" t="s">
        <v>5</v>
      </c>
      <c r="F33" s="1"/>
      <c r="G33" s="13">
        <v>140.74</v>
      </c>
      <c r="H33" s="13">
        <v>192.51</v>
      </c>
      <c r="I33" s="1"/>
      <c r="J33" s="13">
        <v>301.01</v>
      </c>
      <c r="K33" s="13">
        <v>494.5</v>
      </c>
      <c r="L33" s="40"/>
      <c r="M33" s="1"/>
    </row>
    <row r="34" spans="1:13" x14ac:dyDescent="0.2">
      <c r="A34" s="7"/>
      <c r="B34" s="8"/>
      <c r="D34" s="52"/>
      <c r="E34" s="11" t="s">
        <v>6</v>
      </c>
      <c r="F34" s="1"/>
      <c r="G34" s="13">
        <v>139.83000000000001</v>
      </c>
      <c r="H34" s="13">
        <v>191.74</v>
      </c>
      <c r="I34" s="1"/>
      <c r="J34" s="13">
        <v>301.10000000000002</v>
      </c>
      <c r="K34" s="13">
        <v>497.31</v>
      </c>
      <c r="L34" s="40"/>
      <c r="M34" s="1"/>
    </row>
    <row r="35" spans="1:13" x14ac:dyDescent="0.2">
      <c r="A35" s="7"/>
      <c r="B35" s="8"/>
      <c r="D35" s="52"/>
      <c r="E35" s="11" t="s">
        <v>7</v>
      </c>
      <c r="F35" s="1"/>
      <c r="G35" s="13">
        <v>139.69999999999999</v>
      </c>
      <c r="H35" s="13">
        <v>191.95</v>
      </c>
      <c r="I35" s="1"/>
      <c r="J35" s="13">
        <v>301.18</v>
      </c>
      <c r="K35" s="13">
        <v>497.7</v>
      </c>
      <c r="L35" s="40"/>
      <c r="M35" s="1"/>
    </row>
    <row r="36" spans="1:13" x14ac:dyDescent="0.2">
      <c r="A36" s="7"/>
      <c r="B36" s="8"/>
      <c r="D36" s="52"/>
      <c r="E36" s="11" t="s">
        <v>8</v>
      </c>
      <c r="F36" s="1"/>
      <c r="G36" s="13">
        <v>139.94</v>
      </c>
      <c r="H36" s="13">
        <v>192.09</v>
      </c>
      <c r="I36" s="1"/>
      <c r="J36" s="13">
        <v>301.75</v>
      </c>
      <c r="K36" s="13">
        <v>498.16</v>
      </c>
      <c r="L36" s="40"/>
      <c r="M36" s="1"/>
    </row>
    <row r="37" spans="1:13" x14ac:dyDescent="0.2">
      <c r="A37" s="7"/>
      <c r="B37" s="8"/>
      <c r="D37" s="52"/>
      <c r="E37" s="11" t="s">
        <v>9</v>
      </c>
      <c r="F37" s="1"/>
      <c r="G37" s="13">
        <v>140.49</v>
      </c>
      <c r="H37" s="13">
        <v>192.76</v>
      </c>
      <c r="I37" s="1"/>
      <c r="J37" s="13">
        <v>303.27999999999997</v>
      </c>
      <c r="K37" s="13">
        <v>500.11</v>
      </c>
      <c r="L37" s="40"/>
      <c r="M37" s="1"/>
    </row>
    <row r="38" spans="1:13" x14ac:dyDescent="0.2">
      <c r="A38" s="7"/>
      <c r="B38" s="8"/>
      <c r="D38" s="52"/>
      <c r="E38" s="11" t="s">
        <v>10</v>
      </c>
      <c r="F38" s="1"/>
      <c r="G38" s="13">
        <v>141.62</v>
      </c>
      <c r="H38" s="13">
        <v>194.16</v>
      </c>
      <c r="I38" s="1"/>
      <c r="J38" s="13">
        <v>304.94</v>
      </c>
      <c r="K38" s="13">
        <v>502.13</v>
      </c>
      <c r="L38" s="40"/>
      <c r="M38" s="1"/>
    </row>
    <row r="39" spans="1:13" x14ac:dyDescent="0.2">
      <c r="A39" s="7"/>
      <c r="B39" s="8"/>
      <c r="D39" s="52"/>
      <c r="E39" s="12" t="s">
        <v>11</v>
      </c>
      <c r="F39" s="1"/>
      <c r="G39" s="13">
        <v>142.12</v>
      </c>
      <c r="H39" s="13">
        <v>194.97</v>
      </c>
      <c r="I39" s="1"/>
      <c r="J39" s="13">
        <v>306.17</v>
      </c>
      <c r="K39" s="13">
        <v>504.02</v>
      </c>
      <c r="L39" s="40"/>
      <c r="M39" s="1"/>
    </row>
    <row r="40" spans="1:13" x14ac:dyDescent="0.2">
      <c r="A40" s="7"/>
      <c r="B40" s="8"/>
      <c r="D40" s="52"/>
      <c r="E40" s="12" t="s">
        <v>12</v>
      </c>
      <c r="F40" s="1"/>
      <c r="G40" s="13">
        <v>142.57</v>
      </c>
      <c r="H40" s="13">
        <v>195.6</v>
      </c>
      <c r="I40" s="1"/>
      <c r="J40" s="13">
        <v>308.13</v>
      </c>
      <c r="K40" s="13">
        <v>507.6</v>
      </c>
      <c r="L40" s="40"/>
      <c r="M40" s="1"/>
    </row>
    <row r="41" spans="1:13" x14ac:dyDescent="0.2">
      <c r="A41" s="7"/>
      <c r="B41" s="8"/>
      <c r="D41" s="52"/>
      <c r="E41" s="12" t="s">
        <v>13</v>
      </c>
      <c r="F41" s="1"/>
      <c r="G41" s="13">
        <v>142.63</v>
      </c>
      <c r="H41" s="13">
        <v>195.95</v>
      </c>
      <c r="I41" s="1"/>
      <c r="J41" s="13">
        <v>309.44</v>
      </c>
      <c r="K41" s="13">
        <v>510</v>
      </c>
      <c r="L41" s="40"/>
      <c r="M41" s="1"/>
    </row>
    <row r="42" spans="1:13" x14ac:dyDescent="0.2">
      <c r="A42" s="7"/>
      <c r="B42" s="8"/>
      <c r="D42" s="52"/>
      <c r="E42" s="12" t="s">
        <v>14</v>
      </c>
      <c r="F42" s="1"/>
      <c r="G42" s="13">
        <v>143.76</v>
      </c>
      <c r="H42" s="13">
        <v>197.2</v>
      </c>
      <c r="I42" s="1"/>
      <c r="J42" s="13">
        <v>311.72000000000003</v>
      </c>
      <c r="K42" s="13">
        <v>513.01</v>
      </c>
      <c r="L42" s="40"/>
      <c r="M42" s="1"/>
    </row>
    <row r="43" spans="1:13" x14ac:dyDescent="0.2">
      <c r="A43" s="7"/>
      <c r="B43" s="8"/>
      <c r="D43" s="52"/>
      <c r="E43" s="12" t="s">
        <v>15</v>
      </c>
      <c r="F43" s="1"/>
      <c r="G43" s="13">
        <v>145.81</v>
      </c>
      <c r="H43" s="13">
        <v>199.32</v>
      </c>
      <c r="I43" s="1"/>
      <c r="J43" s="13">
        <v>314.85000000000002</v>
      </c>
      <c r="K43" s="13">
        <v>516.54999999999995</v>
      </c>
      <c r="L43" s="40"/>
      <c r="M43" s="1"/>
    </row>
    <row r="44" spans="1:13" x14ac:dyDescent="0.2">
      <c r="A44" s="7"/>
      <c r="B44" s="8"/>
      <c r="D44" s="52">
        <v>1995</v>
      </c>
      <c r="E44" s="11" t="s">
        <v>4</v>
      </c>
      <c r="F44" s="1"/>
      <c r="G44" s="13">
        <v>151.24</v>
      </c>
      <c r="H44" s="13">
        <v>206.91</v>
      </c>
      <c r="I44" s="1"/>
      <c r="J44" s="13">
        <v>324.39999999999998</v>
      </c>
      <c r="K44" s="13">
        <v>529.77</v>
      </c>
      <c r="L44" s="40"/>
      <c r="M44" s="1"/>
    </row>
    <row r="45" spans="1:13" x14ac:dyDescent="0.2">
      <c r="A45" s="7"/>
      <c r="B45" s="8"/>
      <c r="D45" s="52"/>
      <c r="E45" s="11" t="s">
        <v>5</v>
      </c>
      <c r="F45" s="1"/>
      <c r="G45" s="13">
        <v>156.91999999999999</v>
      </c>
      <c r="H45" s="13">
        <v>215.38</v>
      </c>
      <c r="I45" s="1"/>
      <c r="J45" s="13">
        <v>338.03</v>
      </c>
      <c r="K45" s="13">
        <v>547.99</v>
      </c>
      <c r="L45" s="40"/>
      <c r="M45" s="1"/>
    </row>
    <row r="46" spans="1:13" x14ac:dyDescent="0.2">
      <c r="A46" s="7"/>
      <c r="B46" s="8"/>
      <c r="D46" s="52"/>
      <c r="E46" s="11" t="s">
        <v>6</v>
      </c>
      <c r="F46" s="1"/>
      <c r="G46" s="13">
        <v>163.59</v>
      </c>
      <c r="H46" s="13">
        <v>224.12</v>
      </c>
      <c r="I46" s="1"/>
      <c r="J46" s="13">
        <v>361.59</v>
      </c>
      <c r="K46" s="13">
        <v>588.38</v>
      </c>
      <c r="L46" s="40"/>
      <c r="M46" s="1"/>
    </row>
    <row r="47" spans="1:13" x14ac:dyDescent="0.2">
      <c r="A47" s="7"/>
      <c r="B47" s="8"/>
      <c r="D47" s="52"/>
      <c r="E47" s="11" t="s">
        <v>7</v>
      </c>
      <c r="F47" s="1"/>
      <c r="G47" s="13">
        <v>174.18</v>
      </c>
      <c r="H47" s="13">
        <v>237.37</v>
      </c>
      <c r="I47" s="1"/>
      <c r="J47" s="13">
        <v>390.02</v>
      </c>
      <c r="K47" s="13">
        <v>630.33000000000004</v>
      </c>
      <c r="L47" s="40"/>
      <c r="M47" s="1"/>
    </row>
    <row r="48" spans="1:13" x14ac:dyDescent="0.2">
      <c r="A48" s="7"/>
      <c r="B48" s="8"/>
      <c r="D48" s="52"/>
      <c r="E48" s="11" t="s">
        <v>8</v>
      </c>
      <c r="F48" s="1"/>
      <c r="G48" s="13">
        <v>182.82</v>
      </c>
      <c r="H48" s="13">
        <v>248</v>
      </c>
      <c r="I48" s="1"/>
      <c r="J48" s="13">
        <v>405.66</v>
      </c>
      <c r="K48" s="13">
        <v>649.22</v>
      </c>
      <c r="L48" s="40"/>
      <c r="M48" s="1"/>
    </row>
    <row r="49" spans="1:13" x14ac:dyDescent="0.2">
      <c r="A49" s="7"/>
      <c r="B49" s="8"/>
      <c r="D49" s="52"/>
      <c r="E49" s="11" t="s">
        <v>9</v>
      </c>
      <c r="F49" s="1"/>
      <c r="G49" s="13">
        <v>189.92</v>
      </c>
      <c r="H49" s="13">
        <v>256.94</v>
      </c>
      <c r="I49" s="1"/>
      <c r="J49" s="13">
        <v>419.08</v>
      </c>
      <c r="K49" s="13">
        <v>666.55</v>
      </c>
      <c r="L49" s="40"/>
      <c r="M49" s="1"/>
    </row>
    <row r="50" spans="1:13" x14ac:dyDescent="0.2">
      <c r="A50" s="7"/>
      <c r="B50" s="8"/>
      <c r="D50" s="52"/>
      <c r="E50" s="11" t="s">
        <v>10</v>
      </c>
      <c r="F50" s="1"/>
      <c r="G50" s="13">
        <v>194.33</v>
      </c>
      <c r="H50" s="13">
        <v>262.8</v>
      </c>
      <c r="I50" s="1"/>
      <c r="J50" s="13">
        <v>427.51</v>
      </c>
      <c r="K50" s="13">
        <v>677.75</v>
      </c>
      <c r="L50" s="40"/>
      <c r="M50" s="1"/>
    </row>
    <row r="51" spans="1:13" x14ac:dyDescent="0.2">
      <c r="A51" s="7"/>
      <c r="B51" s="8"/>
      <c r="D51" s="52"/>
      <c r="E51" s="12" t="s">
        <v>11</v>
      </c>
      <c r="F51" s="1"/>
      <c r="G51" s="13">
        <v>196.74</v>
      </c>
      <c r="H51" s="13">
        <v>266.58999999999997</v>
      </c>
      <c r="I51" s="1"/>
      <c r="J51" s="13">
        <v>434.12</v>
      </c>
      <c r="K51" s="13">
        <v>687.33</v>
      </c>
      <c r="L51" s="40"/>
      <c r="M51" s="1"/>
    </row>
    <row r="52" spans="1:13" x14ac:dyDescent="0.2">
      <c r="A52" s="7"/>
      <c r="B52" s="8"/>
      <c r="D52" s="52"/>
      <c r="E52" s="12" t="s">
        <v>12</v>
      </c>
      <c r="F52" s="1"/>
      <c r="G52" s="13">
        <v>199.15</v>
      </c>
      <c r="H52" s="13">
        <v>270.18</v>
      </c>
      <c r="I52" s="1"/>
      <c r="J52" s="13">
        <v>442.41</v>
      </c>
      <c r="K52" s="13">
        <v>699.75</v>
      </c>
      <c r="L52" s="40"/>
      <c r="M52" s="1"/>
    </row>
    <row r="53" spans="1:13" x14ac:dyDescent="0.2">
      <c r="A53" s="7"/>
      <c r="B53" s="8"/>
      <c r="D53" s="52"/>
      <c r="E53" s="12" t="s">
        <v>13</v>
      </c>
      <c r="F53" s="1"/>
      <c r="G53" s="13">
        <v>203.75</v>
      </c>
      <c r="H53" s="13">
        <v>275.51</v>
      </c>
      <c r="I53" s="1"/>
      <c r="J53" s="13">
        <v>451.71</v>
      </c>
      <c r="K53" s="13">
        <v>712.07</v>
      </c>
      <c r="L53" s="40"/>
      <c r="M53" s="1"/>
    </row>
    <row r="54" spans="1:13" x14ac:dyDescent="0.2">
      <c r="A54" s="7"/>
      <c r="B54" s="8"/>
      <c r="D54" s="52"/>
      <c r="E54" s="12" t="s">
        <v>14</v>
      </c>
      <c r="F54" s="1"/>
      <c r="G54" s="13">
        <v>212.37</v>
      </c>
      <c r="H54" s="13">
        <v>285.5</v>
      </c>
      <c r="I54" s="1"/>
      <c r="J54" s="13">
        <v>465.45</v>
      </c>
      <c r="K54" s="13">
        <v>729.62</v>
      </c>
      <c r="L54" s="40"/>
      <c r="M54" s="1"/>
    </row>
    <row r="55" spans="1:13" x14ac:dyDescent="0.2">
      <c r="A55" s="7"/>
      <c r="B55" s="8"/>
      <c r="D55" s="52"/>
      <c r="E55" s="12" t="s">
        <v>15</v>
      </c>
      <c r="F55" s="1"/>
      <c r="G55" s="13">
        <v>222.89</v>
      </c>
      <c r="H55" s="13">
        <v>299.20999999999998</v>
      </c>
      <c r="I55" s="1"/>
      <c r="J55" s="13">
        <v>482.33</v>
      </c>
      <c r="K55" s="13">
        <v>753.33</v>
      </c>
      <c r="L55" s="40"/>
      <c r="M55" s="1"/>
    </row>
    <row r="56" spans="1:13" x14ac:dyDescent="0.2">
      <c r="A56" s="7"/>
      <c r="B56" s="8"/>
      <c r="D56" s="52">
        <v>1996</v>
      </c>
      <c r="E56" s="11" t="s">
        <v>4</v>
      </c>
      <c r="F56" s="1"/>
      <c r="G56" s="13">
        <v>232.28</v>
      </c>
      <c r="H56" s="13">
        <v>312.47000000000003</v>
      </c>
      <c r="I56" s="1"/>
      <c r="J56" s="13">
        <v>500.96</v>
      </c>
      <c r="K56" s="13">
        <v>791.49</v>
      </c>
      <c r="L56" s="40"/>
      <c r="M56" s="1"/>
    </row>
    <row r="57" spans="1:13" x14ac:dyDescent="0.2">
      <c r="A57" s="7"/>
      <c r="B57" s="8"/>
      <c r="D57" s="52"/>
      <c r="E57" s="11" t="s">
        <v>5</v>
      </c>
      <c r="F57" s="1"/>
      <c r="G57" s="13">
        <v>238.44</v>
      </c>
      <c r="H57" s="13">
        <v>320.37</v>
      </c>
      <c r="I57" s="1"/>
      <c r="J57" s="13">
        <v>512.22</v>
      </c>
      <c r="K57" s="13">
        <v>808.55</v>
      </c>
      <c r="L57" s="40"/>
      <c r="M57" s="1"/>
    </row>
    <row r="58" spans="1:13" x14ac:dyDescent="0.2">
      <c r="A58" s="7"/>
      <c r="B58" s="8"/>
      <c r="D58" s="52"/>
      <c r="E58" s="11" t="s">
        <v>6</v>
      </c>
      <c r="F58" s="1"/>
      <c r="G58" s="13">
        <v>243.13</v>
      </c>
      <c r="H58" s="13">
        <v>326.56</v>
      </c>
      <c r="I58" s="1"/>
      <c r="J58" s="13">
        <v>522.32000000000005</v>
      </c>
      <c r="K58" s="13">
        <v>824.16</v>
      </c>
      <c r="L58" s="40"/>
      <c r="M58" s="1"/>
    </row>
    <row r="59" spans="1:13" x14ac:dyDescent="0.2">
      <c r="A59" s="7"/>
      <c r="B59" s="8"/>
      <c r="D59" s="52"/>
      <c r="E59" s="11" t="s">
        <v>7</v>
      </c>
      <c r="F59" s="1"/>
      <c r="G59" s="13">
        <v>251.46</v>
      </c>
      <c r="H59" s="13">
        <v>337.76</v>
      </c>
      <c r="I59" s="1"/>
      <c r="J59" s="13">
        <v>536.04</v>
      </c>
      <c r="K59" s="13">
        <v>844.87</v>
      </c>
      <c r="L59" s="40"/>
      <c r="M59" s="1"/>
    </row>
    <row r="60" spans="1:13" x14ac:dyDescent="0.2">
      <c r="A60" s="7"/>
      <c r="B60" s="8"/>
      <c r="D60" s="52"/>
      <c r="E60" s="11" t="s">
        <v>8</v>
      </c>
      <c r="F60" s="1"/>
      <c r="G60" s="13">
        <v>258.58999999999997</v>
      </c>
      <c r="H60" s="13">
        <v>346.32</v>
      </c>
      <c r="I60" s="1"/>
      <c r="J60" s="13">
        <v>546.97</v>
      </c>
      <c r="K60" s="13">
        <v>862.83</v>
      </c>
      <c r="L60" s="40"/>
      <c r="M60" s="1"/>
    </row>
    <row r="61" spans="1:13" x14ac:dyDescent="0.2">
      <c r="A61" s="7"/>
      <c r="B61" s="8"/>
      <c r="D61" s="52"/>
      <c r="E61" s="11" t="s">
        <v>9</v>
      </c>
      <c r="F61" s="1"/>
      <c r="G61" s="13">
        <v>263.39</v>
      </c>
      <c r="H61" s="13">
        <v>352.4</v>
      </c>
      <c r="I61" s="1"/>
      <c r="J61" s="13">
        <v>556.9</v>
      </c>
      <c r="K61" s="13">
        <v>880.98</v>
      </c>
      <c r="L61" s="40"/>
      <c r="M61" s="1"/>
    </row>
    <row r="62" spans="1:13" x14ac:dyDescent="0.2">
      <c r="A62" s="7"/>
      <c r="B62" s="8"/>
      <c r="D62" s="52"/>
      <c r="E62" s="11" t="s">
        <v>10</v>
      </c>
      <c r="F62" s="1"/>
      <c r="G62" s="13">
        <v>266.75</v>
      </c>
      <c r="H62" s="13">
        <v>357.09</v>
      </c>
      <c r="I62" s="1"/>
      <c r="J62" s="13">
        <v>564.51</v>
      </c>
      <c r="K62" s="13">
        <v>893.48</v>
      </c>
      <c r="L62" s="40"/>
      <c r="M62" s="1"/>
    </row>
    <row r="63" spans="1:13" x14ac:dyDescent="0.2">
      <c r="A63" s="7"/>
      <c r="B63" s="8"/>
      <c r="D63" s="52"/>
      <c r="E63" s="12" t="s">
        <v>11</v>
      </c>
      <c r="F63" s="1"/>
      <c r="G63" s="13">
        <v>269.31</v>
      </c>
      <c r="H63" s="13">
        <v>360.73</v>
      </c>
      <c r="I63" s="1"/>
      <c r="J63" s="13">
        <v>572.22</v>
      </c>
      <c r="K63" s="13">
        <v>905.77</v>
      </c>
      <c r="L63" s="40"/>
      <c r="M63" s="1"/>
    </row>
    <row r="64" spans="1:13" x14ac:dyDescent="0.2">
      <c r="A64" s="7"/>
      <c r="B64" s="8"/>
      <c r="D64" s="52"/>
      <c r="E64" s="12" t="s">
        <v>12</v>
      </c>
      <c r="F64" s="1"/>
      <c r="G64" s="13">
        <v>273.93</v>
      </c>
      <c r="H64" s="13">
        <v>366.95</v>
      </c>
      <c r="I64" s="1"/>
      <c r="J64" s="13">
        <v>582.98</v>
      </c>
      <c r="K64" s="13">
        <v>921.17</v>
      </c>
      <c r="L64" s="40"/>
      <c r="M64" s="1"/>
    </row>
    <row r="65" spans="1:13" x14ac:dyDescent="0.2">
      <c r="A65" s="7"/>
      <c r="B65" s="8"/>
      <c r="D65" s="52"/>
      <c r="E65" s="12" t="s">
        <v>13</v>
      </c>
      <c r="F65" s="1"/>
      <c r="G65" s="13">
        <v>277.63</v>
      </c>
      <c r="H65" s="13">
        <v>371.63</v>
      </c>
      <c r="I65" s="1"/>
      <c r="J65" s="13">
        <v>591.61</v>
      </c>
      <c r="K65" s="13">
        <v>938.84</v>
      </c>
      <c r="L65" s="40"/>
      <c r="M65" s="1"/>
    </row>
    <row r="66" spans="1:13" x14ac:dyDescent="0.2">
      <c r="A66" s="7"/>
      <c r="B66" s="8"/>
      <c r="D66" s="52"/>
      <c r="E66" s="12" t="s">
        <v>14</v>
      </c>
      <c r="F66" s="1"/>
      <c r="G66" s="13">
        <v>283.23</v>
      </c>
      <c r="H66" s="13">
        <v>378.36</v>
      </c>
      <c r="I66" s="1"/>
      <c r="J66" s="13">
        <v>602.73</v>
      </c>
      <c r="K66" s="13">
        <v>955.41</v>
      </c>
      <c r="L66" s="40"/>
      <c r="M66" s="1"/>
    </row>
    <row r="67" spans="1:13" x14ac:dyDescent="0.2">
      <c r="A67" s="7"/>
      <c r="B67" s="8"/>
      <c r="D67" s="52"/>
      <c r="E67" s="12" t="s">
        <v>15</v>
      </c>
      <c r="F67" s="1"/>
      <c r="G67" s="13">
        <v>291.76</v>
      </c>
      <c r="H67" s="13">
        <v>390.66</v>
      </c>
      <c r="I67" s="1"/>
      <c r="J67" s="13">
        <v>624.51</v>
      </c>
      <c r="K67" s="13">
        <v>986.74</v>
      </c>
      <c r="L67" s="40"/>
      <c r="M67" s="1"/>
    </row>
    <row r="68" spans="1:13" x14ac:dyDescent="0.2">
      <c r="A68" s="7"/>
      <c r="B68" s="8"/>
      <c r="D68" s="52">
        <v>1997</v>
      </c>
      <c r="E68" s="11" t="s">
        <v>4</v>
      </c>
      <c r="F68" s="1"/>
      <c r="G68" s="13">
        <v>301.61</v>
      </c>
      <c r="H68" s="13">
        <v>403.41</v>
      </c>
      <c r="I68" s="1"/>
      <c r="J68" s="13">
        <v>640.15</v>
      </c>
      <c r="K68" s="13">
        <v>1003.53</v>
      </c>
      <c r="L68" s="40"/>
      <c r="M68" s="1"/>
    </row>
    <row r="69" spans="1:13" x14ac:dyDescent="0.2">
      <c r="A69" s="7"/>
      <c r="B69" s="8"/>
      <c r="D69" s="52"/>
      <c r="E69" s="11" t="s">
        <v>5</v>
      </c>
      <c r="F69" s="1"/>
      <c r="G69" s="13">
        <v>303.11</v>
      </c>
      <c r="H69" s="13">
        <v>406.61</v>
      </c>
      <c r="I69" s="1"/>
      <c r="J69" s="13">
        <v>647.1</v>
      </c>
      <c r="K69" s="13">
        <v>1017.08</v>
      </c>
      <c r="L69" s="40"/>
      <c r="M69" s="1"/>
    </row>
    <row r="70" spans="1:13" x14ac:dyDescent="0.2">
      <c r="A70" s="7"/>
      <c r="B70" s="8"/>
      <c r="D70" s="52"/>
      <c r="E70" s="11" t="s">
        <v>6</v>
      </c>
      <c r="F70" s="1"/>
      <c r="G70" s="13">
        <v>303.67</v>
      </c>
      <c r="H70" s="13">
        <v>408.04</v>
      </c>
      <c r="I70" s="1"/>
      <c r="J70" s="13">
        <v>652.19000000000005</v>
      </c>
      <c r="K70" s="13">
        <v>1028.22</v>
      </c>
      <c r="L70" s="40"/>
      <c r="M70" s="1"/>
    </row>
    <row r="71" spans="1:13" x14ac:dyDescent="0.2">
      <c r="A71" s="7"/>
      <c r="B71" s="8"/>
      <c r="D71" s="52"/>
      <c r="E71" s="11" t="s">
        <v>7</v>
      </c>
      <c r="F71" s="1"/>
      <c r="G71" s="13">
        <v>306.64999999999998</v>
      </c>
      <c r="H71" s="13">
        <v>412.06</v>
      </c>
      <c r="I71" s="1"/>
      <c r="J71" s="13">
        <v>658.58</v>
      </c>
      <c r="K71" s="13">
        <v>1039.69</v>
      </c>
      <c r="L71" s="40"/>
      <c r="M71" s="1"/>
    </row>
    <row r="72" spans="1:13" x14ac:dyDescent="0.2">
      <c r="A72" s="7"/>
      <c r="B72" s="8"/>
      <c r="D72" s="52"/>
      <c r="E72" s="11" t="s">
        <v>8</v>
      </c>
      <c r="F72" s="1"/>
      <c r="G72" s="13">
        <v>308.73</v>
      </c>
      <c r="H72" s="13">
        <v>415.18</v>
      </c>
      <c r="I72" s="1"/>
      <c r="J72" s="13">
        <v>663.6</v>
      </c>
      <c r="K72" s="13">
        <v>1053.33</v>
      </c>
      <c r="L72" s="40"/>
      <c r="M72" s="1"/>
    </row>
    <row r="73" spans="1:13" x14ac:dyDescent="0.2">
      <c r="A73" s="7"/>
      <c r="B73" s="8"/>
      <c r="D73" s="52"/>
      <c r="E73" s="11" t="s">
        <v>9</v>
      </c>
      <c r="F73" s="1"/>
      <c r="G73" s="13">
        <v>309.69</v>
      </c>
      <c r="H73" s="13">
        <v>417.47</v>
      </c>
      <c r="I73" s="1"/>
      <c r="J73" s="13">
        <v>668.27</v>
      </c>
      <c r="K73" s="13">
        <v>1063.7</v>
      </c>
      <c r="L73" s="40"/>
      <c r="M73" s="1"/>
    </row>
    <row r="74" spans="1:13" x14ac:dyDescent="0.2">
      <c r="A74" s="7"/>
      <c r="B74" s="8"/>
      <c r="D74" s="52"/>
      <c r="E74" s="11" t="s">
        <v>10</v>
      </c>
      <c r="F74" s="1"/>
      <c r="G74" s="13">
        <v>312.12</v>
      </c>
      <c r="H74" s="13">
        <v>420.76</v>
      </c>
      <c r="I74" s="1"/>
      <c r="J74" s="13">
        <v>673.87</v>
      </c>
      <c r="K74" s="13">
        <v>1074.3699999999999</v>
      </c>
      <c r="L74" s="40"/>
      <c r="M74" s="1"/>
    </row>
    <row r="75" spans="1:13" x14ac:dyDescent="0.2">
      <c r="A75" s="7"/>
      <c r="B75" s="8"/>
      <c r="D75" s="52"/>
      <c r="E75" s="12" t="s">
        <v>11</v>
      </c>
      <c r="F75" s="1"/>
      <c r="G75" s="13">
        <v>314.02</v>
      </c>
      <c r="H75" s="13">
        <v>423.33</v>
      </c>
      <c r="I75" s="1"/>
      <c r="J75" s="13">
        <v>679.21</v>
      </c>
      <c r="K75" s="13">
        <v>1084.42</v>
      </c>
      <c r="L75" s="40"/>
      <c r="M75" s="1"/>
    </row>
    <row r="76" spans="1:13" x14ac:dyDescent="0.2">
      <c r="A76" s="7"/>
      <c r="B76" s="8"/>
      <c r="D76" s="52"/>
      <c r="E76" s="12" t="s">
        <v>12</v>
      </c>
      <c r="F76" s="1"/>
      <c r="G76" s="13">
        <v>317.35000000000002</v>
      </c>
      <c r="H76" s="13">
        <v>427.38</v>
      </c>
      <c r="I76" s="1"/>
      <c r="J76" s="13">
        <v>688.33</v>
      </c>
      <c r="K76" s="13">
        <v>1101.07</v>
      </c>
      <c r="L76" s="40"/>
      <c r="M76" s="1"/>
    </row>
    <row r="77" spans="1:13" x14ac:dyDescent="0.2">
      <c r="A77" s="7"/>
      <c r="B77" s="8"/>
      <c r="D77" s="52"/>
      <c r="E77" s="12" t="s">
        <v>13</v>
      </c>
      <c r="F77" s="1"/>
      <c r="G77" s="13">
        <v>318.2</v>
      </c>
      <c r="H77" s="13">
        <v>429.61</v>
      </c>
      <c r="I77" s="1"/>
      <c r="J77" s="13">
        <v>693.49</v>
      </c>
      <c r="K77" s="13">
        <v>1112.93</v>
      </c>
      <c r="L77" s="40"/>
      <c r="M77" s="1"/>
    </row>
    <row r="78" spans="1:13" x14ac:dyDescent="0.2">
      <c r="A78" s="7"/>
      <c r="B78" s="8"/>
      <c r="D78" s="52"/>
      <c r="E78" s="12" t="s">
        <v>14</v>
      </c>
      <c r="F78" s="1"/>
      <c r="G78" s="13">
        <v>321.35000000000002</v>
      </c>
      <c r="H78" s="13">
        <v>433.95</v>
      </c>
      <c r="I78" s="1"/>
      <c r="J78" s="13">
        <v>702.29</v>
      </c>
      <c r="K78" s="13">
        <v>1129.24</v>
      </c>
      <c r="L78" s="40"/>
      <c r="M78" s="1"/>
    </row>
    <row r="79" spans="1:13" x14ac:dyDescent="0.2">
      <c r="A79" s="7"/>
      <c r="B79" s="8"/>
      <c r="D79" s="52"/>
      <c r="E79" s="12" t="s">
        <v>15</v>
      </c>
      <c r="F79" s="1"/>
      <c r="G79" s="13">
        <v>327.25</v>
      </c>
      <c r="H79" s="13">
        <v>441.22</v>
      </c>
      <c r="I79" s="1"/>
      <c r="J79" s="13">
        <v>712.93</v>
      </c>
      <c r="K79" s="13">
        <v>1146.27</v>
      </c>
      <c r="L79" s="40"/>
      <c r="M79" s="1"/>
    </row>
    <row r="80" spans="1:13" x14ac:dyDescent="0.2">
      <c r="A80" s="7"/>
      <c r="B80" s="8"/>
      <c r="D80" s="52">
        <v>1998</v>
      </c>
      <c r="E80" s="11" t="s">
        <v>4</v>
      </c>
      <c r="F80" s="1"/>
      <c r="G80" s="13">
        <v>336.11</v>
      </c>
      <c r="H80" s="13">
        <v>453.63</v>
      </c>
      <c r="I80" s="1"/>
      <c r="J80" s="13">
        <v>728.83</v>
      </c>
      <c r="K80" s="13">
        <v>1170.5</v>
      </c>
      <c r="L80" s="40"/>
      <c r="M80" s="1"/>
    </row>
    <row r="81" spans="1:13" x14ac:dyDescent="0.2">
      <c r="A81" s="7"/>
      <c r="B81" s="8"/>
      <c r="D81" s="52"/>
      <c r="E81" s="11" t="s">
        <v>5</v>
      </c>
      <c r="F81" s="1"/>
      <c r="G81" s="13">
        <v>346.43</v>
      </c>
      <c r="H81" s="13">
        <v>466.28</v>
      </c>
      <c r="I81" s="1"/>
      <c r="J81" s="13">
        <v>745.04</v>
      </c>
      <c r="K81" s="13">
        <v>1193.3499999999999</v>
      </c>
      <c r="L81" s="40"/>
      <c r="M81" s="1"/>
    </row>
    <row r="82" spans="1:13" x14ac:dyDescent="0.2">
      <c r="A82" s="7"/>
      <c r="B82" s="8"/>
      <c r="D82" s="52"/>
      <c r="E82" s="11" t="s">
        <v>6</v>
      </c>
      <c r="F82" s="1"/>
      <c r="G82" s="13">
        <v>352.23</v>
      </c>
      <c r="H82" s="13">
        <v>473.37</v>
      </c>
      <c r="I82" s="1"/>
      <c r="J82" s="13">
        <v>755.3</v>
      </c>
      <c r="K82" s="13">
        <v>1208.6199999999999</v>
      </c>
      <c r="L82" s="40"/>
      <c r="M82" s="1"/>
    </row>
    <row r="83" spans="1:13" x14ac:dyDescent="0.2">
      <c r="A83" s="7"/>
      <c r="B83" s="8"/>
      <c r="D83" s="52"/>
      <c r="E83" s="11" t="s">
        <v>7</v>
      </c>
      <c r="F83" s="1"/>
      <c r="G83" s="13">
        <v>354.17</v>
      </c>
      <c r="H83" s="13">
        <v>476.81</v>
      </c>
      <c r="I83" s="1"/>
      <c r="J83" s="13">
        <v>761.13</v>
      </c>
      <c r="K83" s="13">
        <v>1218.44</v>
      </c>
      <c r="L83" s="40"/>
      <c r="M83" s="1"/>
    </row>
    <row r="84" spans="1:13" x14ac:dyDescent="0.2">
      <c r="A84" s="7"/>
      <c r="B84" s="8"/>
      <c r="D84" s="52"/>
      <c r="E84" s="11" t="s">
        <v>8</v>
      </c>
      <c r="F84" s="1"/>
      <c r="G84" s="13">
        <v>354.72</v>
      </c>
      <c r="H84" s="13">
        <v>478.14</v>
      </c>
      <c r="I84" s="1"/>
      <c r="J84" s="13">
        <v>762.91</v>
      </c>
      <c r="K84" s="13">
        <v>1220.98</v>
      </c>
      <c r="L84" s="40"/>
      <c r="M84" s="1"/>
    </row>
    <row r="85" spans="1:13" x14ac:dyDescent="0.2">
      <c r="A85" s="7"/>
      <c r="B85" s="8"/>
      <c r="D85" s="52"/>
      <c r="E85" s="11" t="s">
        <v>9</v>
      </c>
      <c r="F85" s="1"/>
      <c r="G85" s="13">
        <v>356.45</v>
      </c>
      <c r="H85" s="13">
        <v>479.53</v>
      </c>
      <c r="I85" s="1"/>
      <c r="J85" s="13">
        <v>768.35</v>
      </c>
      <c r="K85" s="13">
        <v>1228.1300000000001</v>
      </c>
      <c r="L85" s="40"/>
      <c r="M85" s="1"/>
    </row>
    <row r="86" spans="1:13" x14ac:dyDescent="0.2">
      <c r="A86" s="7"/>
      <c r="B86" s="8"/>
      <c r="D86" s="52"/>
      <c r="E86" s="11" t="s">
        <v>10</v>
      </c>
      <c r="F86" s="1"/>
      <c r="G86" s="13">
        <v>360.84</v>
      </c>
      <c r="H86" s="13">
        <v>484.2</v>
      </c>
      <c r="I86" s="1"/>
      <c r="J86" s="13">
        <v>776.12</v>
      </c>
      <c r="K86" s="13">
        <v>1237.5999999999999</v>
      </c>
      <c r="L86" s="40"/>
      <c r="M86" s="1"/>
    </row>
    <row r="87" spans="1:13" x14ac:dyDescent="0.2">
      <c r="A87" s="7"/>
      <c r="B87" s="8"/>
      <c r="D87" s="52"/>
      <c r="E87" s="12" t="s">
        <v>11</v>
      </c>
      <c r="F87" s="1"/>
      <c r="G87" s="13">
        <v>364.79</v>
      </c>
      <c r="H87" s="13">
        <v>489.6</v>
      </c>
      <c r="I87" s="1"/>
      <c r="J87" s="13">
        <v>784.98</v>
      </c>
      <c r="K87" s="13">
        <v>1250.32</v>
      </c>
      <c r="L87" s="40"/>
      <c r="M87" s="1"/>
    </row>
    <row r="88" spans="1:13" x14ac:dyDescent="0.2">
      <c r="A88" s="7"/>
      <c r="B88" s="8"/>
      <c r="D88" s="52"/>
      <c r="E88" s="12" t="s">
        <v>12</v>
      </c>
      <c r="F88" s="1"/>
      <c r="G88" s="13">
        <v>369.94</v>
      </c>
      <c r="H88" s="13">
        <v>496.64</v>
      </c>
      <c r="I88" s="1"/>
      <c r="J88" s="13">
        <v>798.31</v>
      </c>
      <c r="K88" s="13">
        <v>1270.6600000000001</v>
      </c>
      <c r="L88" s="40"/>
      <c r="M88" s="1"/>
    </row>
    <row r="89" spans="1:13" x14ac:dyDescent="0.2">
      <c r="A89" s="7"/>
      <c r="B89" s="8"/>
      <c r="D89" s="52"/>
      <c r="E89" s="12" t="s">
        <v>13</v>
      </c>
      <c r="F89" s="1"/>
      <c r="G89" s="13">
        <v>376.16</v>
      </c>
      <c r="H89" s="13">
        <v>503.92</v>
      </c>
      <c r="I89" s="1"/>
      <c r="J89" s="13">
        <v>809.87</v>
      </c>
      <c r="K89" s="13">
        <v>1285.74</v>
      </c>
      <c r="L89" s="40"/>
      <c r="M89" s="1"/>
    </row>
    <row r="90" spans="1:13" x14ac:dyDescent="0.2">
      <c r="A90" s="7"/>
      <c r="B90" s="8"/>
      <c r="D90" s="52"/>
      <c r="E90" s="12" t="s">
        <v>14</v>
      </c>
      <c r="F90" s="1"/>
      <c r="G90" s="13">
        <v>381.99</v>
      </c>
      <c r="H90" s="13">
        <v>510.87</v>
      </c>
      <c r="I90" s="1"/>
      <c r="J90" s="13">
        <v>826.41</v>
      </c>
      <c r="K90" s="13">
        <v>1310.0899999999999</v>
      </c>
      <c r="L90" s="40"/>
      <c r="M90" s="1"/>
    </row>
    <row r="91" spans="1:13" x14ac:dyDescent="0.2">
      <c r="A91" s="7"/>
      <c r="B91" s="8"/>
      <c r="D91" s="52"/>
      <c r="E91" s="12" t="s">
        <v>15</v>
      </c>
      <c r="F91" s="1"/>
      <c r="G91" s="13">
        <v>396.8</v>
      </c>
      <c r="H91" s="13">
        <v>527.32000000000005</v>
      </c>
      <c r="I91" s="1"/>
      <c r="J91" s="13">
        <v>854.01</v>
      </c>
      <c r="K91" s="13">
        <v>1342.74</v>
      </c>
      <c r="L91" s="40"/>
      <c r="M91" s="1"/>
    </row>
    <row r="92" spans="1:13" x14ac:dyDescent="0.2">
      <c r="A92" s="7"/>
      <c r="B92" s="8"/>
      <c r="D92" s="52">
        <v>1999</v>
      </c>
      <c r="E92" s="11" t="s">
        <v>4</v>
      </c>
      <c r="F92" s="1"/>
      <c r="G92" s="13">
        <v>412.34</v>
      </c>
      <c r="H92" s="13">
        <v>544.33000000000004</v>
      </c>
      <c r="I92" s="1"/>
      <c r="J92" s="13">
        <v>877.97</v>
      </c>
      <c r="K92" s="13">
        <v>1369.91</v>
      </c>
      <c r="L92" s="40"/>
      <c r="M92" s="1"/>
    </row>
    <row r="93" spans="1:13" x14ac:dyDescent="0.2">
      <c r="A93" s="7"/>
      <c r="B93" s="8"/>
      <c r="D93" s="52"/>
      <c r="E93" s="11" t="s">
        <v>5</v>
      </c>
      <c r="F93" s="1"/>
      <c r="G93" s="13">
        <v>412.26</v>
      </c>
      <c r="H93" s="13">
        <v>547.49</v>
      </c>
      <c r="I93" s="1"/>
      <c r="J93" s="13">
        <v>885.77</v>
      </c>
      <c r="K93" s="13">
        <v>1383.31</v>
      </c>
      <c r="L93" s="40"/>
      <c r="M93" s="1"/>
    </row>
    <row r="94" spans="1:13" x14ac:dyDescent="0.2">
      <c r="A94" s="7"/>
      <c r="B94" s="8"/>
      <c r="D94" s="52"/>
      <c r="E94" s="11" t="s">
        <v>6</v>
      </c>
      <c r="F94" s="1"/>
      <c r="G94" s="13">
        <v>407.7</v>
      </c>
      <c r="H94" s="13">
        <v>544.54999999999995</v>
      </c>
      <c r="I94" s="1"/>
      <c r="J94" s="13">
        <v>888.66</v>
      </c>
      <c r="K94" s="13">
        <v>1398.39</v>
      </c>
      <c r="L94" s="40"/>
      <c r="M94" s="1"/>
    </row>
    <row r="95" spans="1:13" x14ac:dyDescent="0.2">
      <c r="A95" s="7"/>
      <c r="B95" s="8"/>
      <c r="D95" s="52"/>
      <c r="E95" s="11" t="s">
        <v>7</v>
      </c>
      <c r="F95" s="1"/>
      <c r="G95" s="13">
        <v>407.03</v>
      </c>
      <c r="H95" s="13">
        <v>545.34</v>
      </c>
      <c r="I95" s="1"/>
      <c r="J95" s="13">
        <v>893.54</v>
      </c>
      <c r="K95" s="13">
        <v>1410.41</v>
      </c>
      <c r="L95" s="40"/>
      <c r="M95" s="1"/>
    </row>
    <row r="96" spans="1:13" x14ac:dyDescent="0.2">
      <c r="A96" s="7"/>
      <c r="B96" s="8"/>
      <c r="D96" s="52"/>
      <c r="E96" s="11" t="s">
        <v>8</v>
      </c>
      <c r="F96" s="1"/>
      <c r="G96" s="13">
        <v>408.34</v>
      </c>
      <c r="H96" s="13">
        <v>548.09</v>
      </c>
      <c r="I96" s="1"/>
      <c r="J96" s="13">
        <v>896.96</v>
      </c>
      <c r="K96" s="13">
        <v>1413.2</v>
      </c>
      <c r="L96" s="40"/>
      <c r="M96" s="1"/>
    </row>
    <row r="97" spans="1:13" x14ac:dyDescent="0.2">
      <c r="A97" s="7"/>
      <c r="B97" s="8"/>
      <c r="D97" s="52"/>
      <c r="E97" s="11" t="s">
        <v>9</v>
      </c>
      <c r="F97" s="1"/>
      <c r="G97" s="13">
        <v>408.95</v>
      </c>
      <c r="H97" s="13">
        <v>549.78</v>
      </c>
      <c r="I97" s="1"/>
      <c r="J97" s="13">
        <v>901.86</v>
      </c>
      <c r="K97" s="13">
        <v>1420.47</v>
      </c>
      <c r="L97" s="40"/>
      <c r="M97" s="1"/>
    </row>
    <row r="98" spans="1:13" x14ac:dyDescent="0.2">
      <c r="A98" s="7"/>
      <c r="B98" s="8"/>
      <c r="D98" s="52"/>
      <c r="E98" s="11" t="s">
        <v>10</v>
      </c>
      <c r="F98" s="1"/>
      <c r="G98" s="13">
        <v>410.42</v>
      </c>
      <c r="H98" s="13">
        <v>552.27</v>
      </c>
      <c r="I98" s="1"/>
      <c r="J98" s="13">
        <v>906.63</v>
      </c>
      <c r="K98" s="13">
        <v>1432.76</v>
      </c>
      <c r="L98" s="40"/>
      <c r="M98" s="1"/>
    </row>
    <row r="99" spans="1:13" x14ac:dyDescent="0.2">
      <c r="A99" s="7"/>
      <c r="B99" s="8"/>
      <c r="D99" s="52"/>
      <c r="E99" s="12" t="s">
        <v>11</v>
      </c>
      <c r="F99" s="1"/>
      <c r="G99" s="13">
        <v>411.34</v>
      </c>
      <c r="H99" s="13">
        <v>554.97</v>
      </c>
      <c r="I99" s="1"/>
      <c r="J99" s="13">
        <v>911.91</v>
      </c>
      <c r="K99" s="13">
        <v>1441.45</v>
      </c>
      <c r="L99" s="40"/>
      <c r="M99" s="1"/>
    </row>
    <row r="100" spans="1:13" x14ac:dyDescent="0.2">
      <c r="A100" s="7"/>
      <c r="B100" s="8"/>
      <c r="D100" s="52"/>
      <c r="E100" s="12" t="s">
        <v>12</v>
      </c>
      <c r="F100" s="1"/>
      <c r="G100" s="13">
        <v>412.04</v>
      </c>
      <c r="H100" s="13">
        <v>556.51</v>
      </c>
      <c r="I100" s="1"/>
      <c r="J100" s="13">
        <v>920.31</v>
      </c>
      <c r="K100" s="13">
        <v>1455.94</v>
      </c>
      <c r="L100" s="40"/>
      <c r="M100" s="1"/>
    </row>
    <row r="101" spans="1:13" x14ac:dyDescent="0.2">
      <c r="A101" s="7"/>
      <c r="B101" s="8"/>
      <c r="D101" s="52"/>
      <c r="E101" s="12" t="s">
        <v>13</v>
      </c>
      <c r="F101" s="1"/>
      <c r="G101" s="13">
        <v>413.34</v>
      </c>
      <c r="H101" s="13">
        <v>558.97</v>
      </c>
      <c r="I101" s="1"/>
      <c r="J101" s="13">
        <v>926.36</v>
      </c>
      <c r="K101" s="13">
        <v>1465.27</v>
      </c>
      <c r="L101" s="40"/>
      <c r="M101" s="1"/>
    </row>
    <row r="102" spans="1:13" x14ac:dyDescent="0.2">
      <c r="A102" s="7"/>
      <c r="B102" s="8"/>
      <c r="D102" s="52"/>
      <c r="E102" s="12" t="s">
        <v>14</v>
      </c>
      <c r="F102" s="1"/>
      <c r="G102" s="13">
        <v>415.6</v>
      </c>
      <c r="H102" s="13">
        <v>562.04999999999995</v>
      </c>
      <c r="I102" s="1"/>
      <c r="J102" s="13">
        <v>936.94</v>
      </c>
      <c r="K102" s="13">
        <v>1482.08</v>
      </c>
      <c r="L102" s="40"/>
      <c r="M102" s="1"/>
    </row>
    <row r="103" spans="1:13" x14ac:dyDescent="0.2">
      <c r="A103" s="7"/>
      <c r="B103" s="8"/>
      <c r="D103" s="52"/>
      <c r="E103" s="12" t="s">
        <v>15</v>
      </c>
      <c r="F103" s="1"/>
      <c r="G103" s="13">
        <v>424.08</v>
      </c>
      <c r="H103" s="13">
        <v>573.11</v>
      </c>
      <c r="I103" s="1"/>
      <c r="J103" s="13">
        <v>949.13</v>
      </c>
      <c r="K103" s="13">
        <v>1498.58</v>
      </c>
      <c r="L103" s="40"/>
      <c r="M103" s="1"/>
    </row>
    <row r="104" spans="1:13" x14ac:dyDescent="0.2">
      <c r="A104" s="7"/>
      <c r="B104" s="8"/>
      <c r="D104" s="52">
        <v>2000</v>
      </c>
      <c r="E104" s="11" t="s">
        <v>4</v>
      </c>
      <c r="F104" s="1"/>
      <c r="G104" s="13">
        <v>430.47</v>
      </c>
      <c r="H104" s="13">
        <v>581.24</v>
      </c>
      <c r="I104" s="1"/>
      <c r="J104" s="13">
        <v>961.62</v>
      </c>
      <c r="K104" s="13">
        <v>1514.5</v>
      </c>
      <c r="L104" s="40"/>
      <c r="M104" s="1"/>
    </row>
    <row r="105" spans="1:13" x14ac:dyDescent="0.2">
      <c r="A105" s="7"/>
      <c r="B105" s="8"/>
      <c r="D105" s="52"/>
      <c r="E105" s="11" t="s">
        <v>5</v>
      </c>
      <c r="F105" s="1"/>
      <c r="G105" s="13">
        <v>430</v>
      </c>
      <c r="H105" s="13">
        <v>581.99</v>
      </c>
      <c r="I105" s="1"/>
      <c r="J105" s="13">
        <v>967.11</v>
      </c>
      <c r="K105" s="13">
        <v>1522.96</v>
      </c>
      <c r="L105" s="40"/>
      <c r="M105" s="1"/>
    </row>
    <row r="106" spans="1:13" x14ac:dyDescent="0.2">
      <c r="A106" s="7"/>
      <c r="B106" s="8"/>
      <c r="D106" s="52"/>
      <c r="E106" s="11" t="s">
        <v>6</v>
      </c>
      <c r="F106" s="1"/>
      <c r="G106" s="13">
        <v>429.12</v>
      </c>
      <c r="H106" s="13">
        <v>581.20000000000005</v>
      </c>
      <c r="I106" s="1"/>
      <c r="J106" s="13">
        <v>969.98</v>
      </c>
      <c r="K106" s="13">
        <v>1527.37</v>
      </c>
      <c r="L106" s="40"/>
      <c r="M106" s="1"/>
    </row>
    <row r="107" spans="1:13" x14ac:dyDescent="0.2">
      <c r="A107" s="7"/>
      <c r="B107" s="8"/>
      <c r="D107" s="52"/>
      <c r="E107" s="11" t="s">
        <v>7</v>
      </c>
      <c r="F107" s="1"/>
      <c r="G107" s="13">
        <v>429.67</v>
      </c>
      <c r="H107" s="13">
        <v>581.46</v>
      </c>
      <c r="I107" s="1"/>
      <c r="J107" s="13">
        <v>972.21</v>
      </c>
      <c r="K107" s="13">
        <v>1529.81</v>
      </c>
      <c r="L107" s="40"/>
      <c r="M107" s="1"/>
    </row>
    <row r="108" spans="1:13" x14ac:dyDescent="0.2">
      <c r="A108" s="7"/>
      <c r="B108" s="8"/>
      <c r="D108" s="52"/>
      <c r="E108" s="11" t="s">
        <v>8</v>
      </c>
      <c r="F108" s="1"/>
      <c r="G108" s="13">
        <v>433.81</v>
      </c>
      <c r="H108" s="13">
        <v>586.33000000000004</v>
      </c>
      <c r="I108" s="1"/>
      <c r="J108" s="13">
        <v>975.35</v>
      </c>
      <c r="K108" s="13">
        <v>1531.6</v>
      </c>
      <c r="L108" s="40"/>
      <c r="M108" s="1"/>
    </row>
    <row r="109" spans="1:13" x14ac:dyDescent="0.2">
      <c r="A109" s="7"/>
      <c r="B109" s="8"/>
      <c r="D109" s="52"/>
      <c r="E109" s="11" t="s">
        <v>9</v>
      </c>
      <c r="F109" s="1"/>
      <c r="G109" s="13">
        <v>439.96</v>
      </c>
      <c r="H109" s="13">
        <v>593.88</v>
      </c>
      <c r="I109" s="1"/>
      <c r="J109" s="13">
        <v>983.05</v>
      </c>
      <c r="K109" s="13">
        <v>1542.15</v>
      </c>
      <c r="L109" s="40"/>
      <c r="M109" s="1"/>
    </row>
    <row r="110" spans="1:13" x14ac:dyDescent="0.2">
      <c r="A110" s="7"/>
      <c r="B110" s="8"/>
      <c r="D110" s="52"/>
      <c r="E110" s="11" t="s">
        <v>10</v>
      </c>
      <c r="F110" s="1"/>
      <c r="G110" s="13">
        <v>444.03</v>
      </c>
      <c r="H110" s="13">
        <v>599.66</v>
      </c>
      <c r="I110" s="1"/>
      <c r="J110" s="13">
        <v>989.32</v>
      </c>
      <c r="K110" s="13">
        <v>1551.4</v>
      </c>
      <c r="L110" s="40"/>
      <c r="M110" s="1"/>
    </row>
    <row r="111" spans="1:13" x14ac:dyDescent="0.2">
      <c r="A111" s="7"/>
      <c r="B111" s="8"/>
      <c r="D111" s="52"/>
      <c r="E111" s="12" t="s">
        <v>11</v>
      </c>
      <c r="F111" s="1"/>
      <c r="G111" s="13">
        <v>445.59</v>
      </c>
      <c r="H111" s="13">
        <v>602.46</v>
      </c>
      <c r="I111" s="1"/>
      <c r="J111" s="13">
        <v>994.39</v>
      </c>
      <c r="K111" s="13">
        <v>1559.89</v>
      </c>
      <c r="L111" s="40"/>
      <c r="M111" s="1"/>
    </row>
    <row r="112" spans="1:13" x14ac:dyDescent="0.2">
      <c r="A112" s="7"/>
      <c r="B112" s="8"/>
      <c r="D112" s="52"/>
      <c r="E112" s="12" t="s">
        <v>12</v>
      </c>
      <c r="F112" s="1"/>
      <c r="G112" s="13">
        <v>444.76</v>
      </c>
      <c r="H112" s="13">
        <v>602.09</v>
      </c>
      <c r="I112" s="1"/>
      <c r="J112" s="13">
        <v>999.28</v>
      </c>
      <c r="K112" s="13">
        <v>1567.51</v>
      </c>
      <c r="L112" s="40"/>
      <c r="M112" s="1"/>
    </row>
    <row r="113" spans="1:13" x14ac:dyDescent="0.2">
      <c r="A113" s="7"/>
      <c r="B113" s="8"/>
      <c r="D113" s="52"/>
      <c r="E113" s="12" t="s">
        <v>13</v>
      </c>
      <c r="F113" s="1"/>
      <c r="G113" s="13">
        <v>448.59</v>
      </c>
      <c r="H113" s="13">
        <v>606.61</v>
      </c>
      <c r="I113" s="1"/>
      <c r="J113" s="13">
        <v>1007.05</v>
      </c>
      <c r="K113" s="13">
        <v>1589.07</v>
      </c>
      <c r="L113" s="40"/>
      <c r="M113" s="1"/>
    </row>
    <row r="114" spans="1:13" x14ac:dyDescent="0.2">
      <c r="A114" s="7"/>
      <c r="B114" s="8"/>
      <c r="D114" s="52"/>
      <c r="E114" s="12" t="s">
        <v>14</v>
      </c>
      <c r="F114" s="1"/>
      <c r="G114" s="13">
        <v>452.25</v>
      </c>
      <c r="H114" s="13">
        <v>611.21</v>
      </c>
      <c r="I114" s="1"/>
      <c r="J114" s="13">
        <v>1017.81</v>
      </c>
      <c r="K114" s="13">
        <v>1606.03</v>
      </c>
      <c r="L114" s="40"/>
      <c r="M114" s="1"/>
    </row>
    <row r="115" spans="1:13" x14ac:dyDescent="0.2">
      <c r="A115" s="7"/>
      <c r="B115" s="8"/>
      <c r="D115" s="52"/>
      <c r="E115" s="12" t="s">
        <v>15</v>
      </c>
      <c r="F115" s="1"/>
      <c r="G115" s="13">
        <v>464.97</v>
      </c>
      <c r="H115" s="13">
        <v>624.65</v>
      </c>
      <c r="I115" s="1"/>
      <c r="J115" s="13">
        <v>1033.77</v>
      </c>
      <c r="K115" s="13">
        <v>1624.51</v>
      </c>
      <c r="L115" s="40"/>
      <c r="M115" s="1"/>
    </row>
    <row r="116" spans="1:13" x14ac:dyDescent="0.2">
      <c r="A116" s="7"/>
      <c r="B116" s="8"/>
      <c r="D116" s="52">
        <v>2001</v>
      </c>
      <c r="E116" s="11" t="s">
        <v>4</v>
      </c>
      <c r="F116" s="1"/>
      <c r="G116" s="13">
        <v>464.16</v>
      </c>
      <c r="H116" s="13">
        <v>625.17999999999995</v>
      </c>
      <c r="I116" s="1"/>
      <c r="J116" s="13">
        <v>1035.98</v>
      </c>
      <c r="K116" s="13">
        <v>1629.6</v>
      </c>
      <c r="L116" s="40"/>
      <c r="M116" s="1"/>
    </row>
    <row r="117" spans="1:13" x14ac:dyDescent="0.2">
      <c r="A117" s="7"/>
      <c r="B117" s="8"/>
      <c r="D117" s="52"/>
      <c r="E117" s="11" t="s">
        <v>5</v>
      </c>
      <c r="F117" s="1"/>
      <c r="G117" s="13">
        <v>452.89</v>
      </c>
      <c r="H117" s="13">
        <v>615.4</v>
      </c>
      <c r="I117" s="1"/>
      <c r="J117" s="13">
        <v>1028.56</v>
      </c>
      <c r="K117" s="13">
        <v>1625.24</v>
      </c>
      <c r="L117" s="40"/>
      <c r="M117" s="1"/>
    </row>
    <row r="118" spans="1:13" x14ac:dyDescent="0.2">
      <c r="A118" s="7"/>
      <c r="B118" s="8"/>
      <c r="D118" s="52"/>
      <c r="E118" s="11" t="s">
        <v>6</v>
      </c>
      <c r="F118" s="1"/>
      <c r="G118" s="13">
        <v>455.05</v>
      </c>
      <c r="H118" s="13">
        <v>617.80999999999995</v>
      </c>
      <c r="I118" s="1"/>
      <c r="J118" s="13">
        <v>1033.72</v>
      </c>
      <c r="K118" s="13">
        <v>1639.97</v>
      </c>
      <c r="L118" s="40"/>
      <c r="M118" s="1"/>
    </row>
    <row r="119" spans="1:13" x14ac:dyDescent="0.2">
      <c r="A119" s="7"/>
      <c r="B119" s="8"/>
      <c r="D119" s="52"/>
      <c r="E119" s="11" t="s">
        <v>7</v>
      </c>
      <c r="F119" s="1"/>
      <c r="G119" s="13">
        <v>458.93</v>
      </c>
      <c r="H119" s="13">
        <v>622.29999999999995</v>
      </c>
      <c r="I119" s="1"/>
      <c r="J119" s="13">
        <v>1038.67</v>
      </c>
      <c r="K119" s="13">
        <v>1644.94</v>
      </c>
      <c r="L119" s="40"/>
      <c r="M119" s="1"/>
    </row>
    <row r="120" spans="1:13" x14ac:dyDescent="0.2">
      <c r="A120" s="7"/>
      <c r="B120" s="8"/>
      <c r="D120" s="52"/>
      <c r="E120" s="11" t="s">
        <v>8</v>
      </c>
      <c r="F120" s="1"/>
      <c r="G120" s="13">
        <v>463.29</v>
      </c>
      <c r="H120" s="13">
        <v>627</v>
      </c>
      <c r="I120" s="1"/>
      <c r="J120" s="13">
        <v>1040.46</v>
      </c>
      <c r="K120" s="13">
        <v>1643.14</v>
      </c>
      <c r="L120" s="40"/>
      <c r="M120" s="1"/>
    </row>
    <row r="121" spans="1:13" x14ac:dyDescent="0.2">
      <c r="A121" s="7"/>
      <c r="B121" s="8"/>
      <c r="D121" s="52"/>
      <c r="E121" s="11" t="s">
        <v>9</v>
      </c>
      <c r="F121" s="1"/>
      <c r="G121" s="13">
        <v>463.41</v>
      </c>
      <c r="H121" s="13">
        <v>628.62</v>
      </c>
      <c r="I121" s="1"/>
      <c r="J121" s="13">
        <v>1042.49</v>
      </c>
      <c r="K121" s="13">
        <v>1647.32</v>
      </c>
      <c r="L121" s="40"/>
      <c r="M121" s="1"/>
    </row>
    <row r="122" spans="1:13" x14ac:dyDescent="0.2">
      <c r="A122" s="7"/>
      <c r="B122" s="8"/>
      <c r="D122" s="52"/>
      <c r="E122" s="11" t="s">
        <v>10</v>
      </c>
      <c r="F122" s="1"/>
      <c r="G122" s="13">
        <v>461.34</v>
      </c>
      <c r="H122" s="13">
        <v>627.61</v>
      </c>
      <c r="I122" s="1"/>
      <c r="J122" s="13">
        <v>1040.74</v>
      </c>
      <c r="K122" s="13">
        <v>1645.26</v>
      </c>
      <c r="L122" s="40"/>
      <c r="M122" s="1"/>
    </row>
    <row r="123" spans="1:13" x14ac:dyDescent="0.2">
      <c r="A123" s="7"/>
      <c r="B123" s="8"/>
      <c r="D123" s="52"/>
      <c r="E123" s="12" t="s">
        <v>11</v>
      </c>
      <c r="F123" s="1"/>
      <c r="G123" s="13">
        <v>467.32</v>
      </c>
      <c r="H123" s="13">
        <v>633.33000000000004</v>
      </c>
      <c r="I123" s="1"/>
      <c r="J123" s="13">
        <v>1048.83</v>
      </c>
      <c r="K123" s="13">
        <v>1653.98</v>
      </c>
      <c r="L123" s="40"/>
      <c r="M123" s="1"/>
    </row>
    <row r="124" spans="1:13" x14ac:dyDescent="0.2">
      <c r="A124" s="7"/>
      <c r="B124" s="8"/>
      <c r="D124" s="52"/>
      <c r="E124" s="12" t="s">
        <v>12</v>
      </c>
      <c r="F124" s="1"/>
      <c r="G124" s="13">
        <v>470.06</v>
      </c>
      <c r="H124" s="13">
        <v>635.99</v>
      </c>
      <c r="I124" s="1"/>
      <c r="J124" s="13">
        <v>1057.3499999999999</v>
      </c>
      <c r="K124" s="13">
        <v>1667.45</v>
      </c>
      <c r="L124" s="40"/>
      <c r="M124" s="1"/>
    </row>
    <row r="125" spans="1:13" x14ac:dyDescent="0.2">
      <c r="A125" s="7"/>
      <c r="B125" s="8"/>
      <c r="D125" s="52"/>
      <c r="E125" s="12" t="s">
        <v>13</v>
      </c>
      <c r="F125" s="1"/>
      <c r="G125" s="13">
        <v>475.13</v>
      </c>
      <c r="H125" s="13">
        <v>640.66</v>
      </c>
      <c r="I125" s="1"/>
      <c r="J125" s="13">
        <v>1063.8399999999999</v>
      </c>
      <c r="K125" s="13">
        <v>1675.39</v>
      </c>
      <c r="L125" s="40"/>
      <c r="M125" s="1"/>
    </row>
    <row r="126" spans="1:13" x14ac:dyDescent="0.2">
      <c r="A126" s="7"/>
      <c r="B126" s="8"/>
      <c r="D126" s="52"/>
      <c r="E126" s="12" t="s">
        <v>14</v>
      </c>
      <c r="F126" s="1"/>
      <c r="G126" s="13">
        <v>477.16</v>
      </c>
      <c r="H126" s="13">
        <v>643.41</v>
      </c>
      <c r="I126" s="1"/>
      <c r="J126" s="13">
        <v>1071.51</v>
      </c>
      <c r="K126" s="13">
        <v>1688.71</v>
      </c>
      <c r="L126" s="40"/>
      <c r="M126" s="1"/>
    </row>
    <row r="127" spans="1:13" x14ac:dyDescent="0.2">
      <c r="A127" s="7"/>
      <c r="B127" s="8"/>
      <c r="D127" s="52"/>
      <c r="E127" s="12" t="s">
        <v>15</v>
      </c>
      <c r="F127" s="1"/>
      <c r="G127" s="13">
        <v>479.64</v>
      </c>
      <c r="H127" s="13">
        <v>646.92999999999995</v>
      </c>
      <c r="I127" s="1"/>
      <c r="J127" s="13">
        <v>1075.82</v>
      </c>
      <c r="K127" s="13">
        <v>1694.2</v>
      </c>
      <c r="L127" s="40"/>
      <c r="M127" s="1"/>
    </row>
    <row r="128" spans="1:13" x14ac:dyDescent="0.2">
      <c r="A128" s="7"/>
      <c r="B128" s="8"/>
      <c r="D128" s="52">
        <v>2002</v>
      </c>
      <c r="E128" s="11" t="s">
        <v>4</v>
      </c>
      <c r="F128" s="1"/>
      <c r="G128" s="13">
        <v>485.12</v>
      </c>
      <c r="H128" s="13">
        <v>654.15</v>
      </c>
      <c r="I128" s="1"/>
      <c r="J128" s="13">
        <v>1084.01</v>
      </c>
      <c r="K128" s="13">
        <v>1706.36</v>
      </c>
      <c r="L128" s="40"/>
      <c r="M128" s="1"/>
    </row>
    <row r="129" spans="1:13" x14ac:dyDescent="0.2">
      <c r="A129" s="7"/>
      <c r="B129" s="8"/>
      <c r="D129" s="52"/>
      <c r="E129" s="11" t="s">
        <v>5</v>
      </c>
      <c r="F129" s="1"/>
      <c r="G129" s="13">
        <v>472.25</v>
      </c>
      <c r="H129" s="13">
        <v>643.41999999999996</v>
      </c>
      <c r="I129" s="1"/>
      <c r="J129" s="13">
        <v>1078.8800000000001</v>
      </c>
      <c r="K129" s="13">
        <v>1709.28</v>
      </c>
      <c r="L129" s="40"/>
      <c r="M129" s="1"/>
    </row>
    <row r="130" spans="1:13" x14ac:dyDescent="0.2">
      <c r="A130" s="7"/>
      <c r="B130" s="8"/>
      <c r="D130" s="52"/>
      <c r="E130" s="11" t="s">
        <v>6</v>
      </c>
      <c r="F130" s="1"/>
      <c r="G130" s="13">
        <v>472.74</v>
      </c>
      <c r="H130" s="13">
        <v>644.52</v>
      </c>
      <c r="I130" s="1"/>
      <c r="J130" s="13">
        <v>1081.6400000000001</v>
      </c>
      <c r="K130" s="13">
        <v>1715.41</v>
      </c>
      <c r="L130" s="40"/>
      <c r="M130" s="1"/>
    </row>
    <row r="131" spans="1:13" x14ac:dyDescent="0.2">
      <c r="A131" s="7"/>
      <c r="B131" s="8"/>
      <c r="D131" s="52"/>
      <c r="E131" s="11" t="s">
        <v>7</v>
      </c>
      <c r="F131" s="1"/>
      <c r="G131" s="13">
        <v>478.06</v>
      </c>
      <c r="H131" s="13">
        <v>649.64</v>
      </c>
      <c r="I131" s="1"/>
      <c r="J131" s="13">
        <v>1087.74</v>
      </c>
      <c r="K131" s="13">
        <v>1721.59</v>
      </c>
      <c r="L131" s="40"/>
      <c r="M131" s="1"/>
    </row>
    <row r="132" spans="1:13" x14ac:dyDescent="0.2">
      <c r="A132" s="7"/>
      <c r="B132" s="8"/>
      <c r="D132" s="52"/>
      <c r="E132" s="11" t="s">
        <v>8</v>
      </c>
      <c r="F132" s="1"/>
      <c r="G132" s="13">
        <v>482.12</v>
      </c>
      <c r="H132" s="13">
        <v>653.57000000000005</v>
      </c>
      <c r="I132" s="1"/>
      <c r="J132" s="13">
        <v>1087.6600000000001</v>
      </c>
      <c r="K132" s="13">
        <v>1718.19</v>
      </c>
      <c r="L132" s="40"/>
      <c r="M132" s="1"/>
    </row>
    <row r="133" spans="1:13" x14ac:dyDescent="0.2">
      <c r="A133" s="7"/>
      <c r="B133" s="8"/>
      <c r="D133" s="52"/>
      <c r="E133" s="11" t="s">
        <v>9</v>
      </c>
      <c r="F133" s="1"/>
      <c r="G133" s="13">
        <v>486.24</v>
      </c>
      <c r="H133" s="13">
        <v>658.66</v>
      </c>
      <c r="I133" s="1"/>
      <c r="J133" s="13">
        <v>1092.26</v>
      </c>
      <c r="K133" s="13">
        <v>1724.53</v>
      </c>
      <c r="L133" s="40"/>
      <c r="M133" s="1"/>
    </row>
    <row r="134" spans="1:13" x14ac:dyDescent="0.2">
      <c r="A134" s="7"/>
      <c r="B134" s="8"/>
      <c r="D134" s="52"/>
      <c r="E134" s="11" t="s">
        <v>10</v>
      </c>
      <c r="F134" s="1"/>
      <c r="G134" s="13">
        <v>489.82</v>
      </c>
      <c r="H134" s="13">
        <v>662.79</v>
      </c>
      <c r="I134" s="1"/>
      <c r="J134" s="13">
        <v>1095.75</v>
      </c>
      <c r="K134" s="13">
        <v>1728.62</v>
      </c>
      <c r="L134" s="40"/>
      <c r="M134" s="1"/>
    </row>
    <row r="135" spans="1:13" x14ac:dyDescent="0.2">
      <c r="A135" s="7"/>
      <c r="B135" s="8"/>
      <c r="D135" s="52"/>
      <c r="E135" s="12" t="s">
        <v>11</v>
      </c>
      <c r="F135" s="1"/>
      <c r="G135" s="13">
        <v>489.69</v>
      </c>
      <c r="H135" s="13">
        <v>663.46</v>
      </c>
      <c r="I135" s="1"/>
      <c r="J135" s="13">
        <v>1097.8399999999999</v>
      </c>
      <c r="K135" s="13">
        <v>1732.96</v>
      </c>
      <c r="L135" s="40"/>
      <c r="M135" s="1"/>
    </row>
    <row r="136" spans="1:13" x14ac:dyDescent="0.2">
      <c r="A136" s="7"/>
      <c r="B136" s="8"/>
      <c r="D136" s="52"/>
      <c r="E136" s="12" t="s">
        <v>12</v>
      </c>
      <c r="F136" s="1"/>
      <c r="G136" s="13">
        <v>488.28</v>
      </c>
      <c r="H136" s="13">
        <v>662.41</v>
      </c>
      <c r="I136" s="1"/>
      <c r="J136" s="13">
        <v>1101.3699999999999</v>
      </c>
      <c r="K136" s="13">
        <v>1742.04</v>
      </c>
      <c r="L136" s="40"/>
      <c r="M136" s="1"/>
    </row>
    <row r="137" spans="1:13" x14ac:dyDescent="0.2">
      <c r="A137" s="7"/>
      <c r="B137" s="8"/>
      <c r="D137" s="52"/>
      <c r="E137" s="12" t="s">
        <v>13</v>
      </c>
      <c r="F137" s="1"/>
      <c r="G137" s="13">
        <v>488.1</v>
      </c>
      <c r="H137" s="13">
        <v>662.19</v>
      </c>
      <c r="I137" s="1"/>
      <c r="J137" s="13">
        <v>1103.3800000000001</v>
      </c>
      <c r="K137" s="13">
        <v>1747.32</v>
      </c>
      <c r="L137" s="40"/>
      <c r="M137" s="1"/>
    </row>
    <row r="138" spans="1:13" x14ac:dyDescent="0.2">
      <c r="A138" s="7"/>
      <c r="B138" s="8"/>
      <c r="D138" s="52"/>
      <c r="E138" s="12" t="s">
        <v>14</v>
      </c>
      <c r="F138" s="1"/>
      <c r="G138" s="13">
        <v>493.05</v>
      </c>
      <c r="H138" s="13">
        <v>667.65</v>
      </c>
      <c r="I138" s="1"/>
      <c r="J138" s="13">
        <v>1115.3399999999999</v>
      </c>
      <c r="K138" s="13">
        <v>1765.01</v>
      </c>
      <c r="L138" s="40"/>
      <c r="M138" s="1"/>
    </row>
    <row r="139" spans="1:13" x14ac:dyDescent="0.2">
      <c r="A139" s="7"/>
      <c r="B139" s="8"/>
      <c r="D139" s="52"/>
      <c r="E139" s="12" t="s">
        <v>15</v>
      </c>
      <c r="F139" s="1"/>
      <c r="G139" s="13">
        <v>505.07</v>
      </c>
      <c r="H139" s="13">
        <v>679.71</v>
      </c>
      <c r="I139" s="1"/>
      <c r="J139" s="13">
        <v>1126.77</v>
      </c>
      <c r="K139" s="13">
        <v>1776.33</v>
      </c>
      <c r="L139" s="40"/>
      <c r="M139" s="1"/>
    </row>
    <row r="140" spans="1:13" x14ac:dyDescent="0.2">
      <c r="A140" s="7"/>
      <c r="B140" s="8"/>
      <c r="D140" s="52">
        <v>2003</v>
      </c>
      <c r="E140" s="11" t="s">
        <v>4</v>
      </c>
      <c r="F140" s="1"/>
      <c r="G140" s="13">
        <v>504.88</v>
      </c>
      <c r="H140" s="13">
        <v>681.29</v>
      </c>
      <c r="I140" s="1"/>
      <c r="J140" s="13">
        <v>1128.79</v>
      </c>
      <c r="K140" s="13">
        <v>1782.55</v>
      </c>
      <c r="L140" s="40"/>
      <c r="M140" s="1"/>
    </row>
    <row r="141" spans="1:13" x14ac:dyDescent="0.2">
      <c r="A141" s="7"/>
      <c r="B141" s="8"/>
      <c r="D141" s="52"/>
      <c r="E141" s="11" t="s">
        <v>5</v>
      </c>
      <c r="F141" s="1"/>
      <c r="G141" s="13">
        <v>501.43</v>
      </c>
      <c r="H141" s="13">
        <v>679.8</v>
      </c>
      <c r="I141" s="1"/>
      <c r="J141" s="13">
        <v>1128.1300000000001</v>
      </c>
      <c r="K141" s="13">
        <v>1785.24</v>
      </c>
      <c r="L141" s="40"/>
      <c r="M141" s="1"/>
    </row>
    <row r="142" spans="1:13" x14ac:dyDescent="0.2">
      <c r="A142" s="7"/>
      <c r="B142" s="8"/>
      <c r="D142" s="52"/>
      <c r="E142" s="11" t="s">
        <v>6</v>
      </c>
      <c r="F142" s="1"/>
      <c r="G142" s="13">
        <v>511.4</v>
      </c>
      <c r="H142" s="13">
        <v>690.72</v>
      </c>
      <c r="I142" s="1"/>
      <c r="J142" s="13">
        <v>1140.45</v>
      </c>
      <c r="K142" s="13">
        <v>1799.95</v>
      </c>
      <c r="L142" s="40"/>
      <c r="M142" s="1"/>
    </row>
    <row r="143" spans="1:13" x14ac:dyDescent="0.2">
      <c r="A143" s="7"/>
      <c r="B143" s="8"/>
      <c r="D143" s="52"/>
      <c r="E143" s="11" t="s">
        <v>7</v>
      </c>
      <c r="F143" s="1"/>
      <c r="G143" s="13">
        <v>505.47</v>
      </c>
      <c r="H143" s="13">
        <v>684.96</v>
      </c>
      <c r="I143" s="1"/>
      <c r="J143" s="13">
        <v>1134.21</v>
      </c>
      <c r="K143" s="13">
        <v>1793.67</v>
      </c>
      <c r="L143" s="40"/>
      <c r="M143" s="1"/>
    </row>
    <row r="144" spans="1:13" x14ac:dyDescent="0.2">
      <c r="A144" s="7"/>
      <c r="B144" s="8"/>
      <c r="D144" s="52"/>
      <c r="E144" s="11" t="s">
        <v>8</v>
      </c>
      <c r="F144" s="1"/>
      <c r="G144" s="13">
        <v>506.44</v>
      </c>
      <c r="H144" s="13">
        <v>685.71</v>
      </c>
      <c r="I144" s="1"/>
      <c r="J144" s="13">
        <v>1128.3499999999999</v>
      </c>
      <c r="K144" s="13">
        <v>1781.82</v>
      </c>
      <c r="L144" s="40"/>
      <c r="M144" s="1"/>
    </row>
    <row r="145" spans="1:13" x14ac:dyDescent="0.2">
      <c r="A145" s="7"/>
      <c r="B145" s="8"/>
      <c r="D145" s="52"/>
      <c r="E145" s="11" t="s">
        <v>9</v>
      </c>
      <c r="F145" s="1"/>
      <c r="G145" s="13">
        <v>507.38</v>
      </c>
      <c r="H145" s="13">
        <v>687.14</v>
      </c>
      <c r="I145" s="1"/>
      <c r="J145" s="13">
        <v>1129.6500000000001</v>
      </c>
      <c r="K145" s="13">
        <v>1783.57</v>
      </c>
      <c r="L145" s="40"/>
      <c r="M145" s="1"/>
    </row>
    <row r="146" spans="1:13" x14ac:dyDescent="0.2">
      <c r="A146" s="7"/>
      <c r="B146" s="8"/>
      <c r="D146" s="52"/>
      <c r="E146" s="11" t="s">
        <v>10</v>
      </c>
      <c r="F146" s="1"/>
      <c r="G146" s="13">
        <v>511.72</v>
      </c>
      <c r="H146" s="13">
        <v>691.33</v>
      </c>
      <c r="I146" s="1"/>
      <c r="J146" s="13">
        <v>1133.73</v>
      </c>
      <c r="K146" s="13">
        <v>1787.2</v>
      </c>
      <c r="L146" s="40"/>
      <c r="M146" s="1"/>
    </row>
    <row r="147" spans="1:13" x14ac:dyDescent="0.2">
      <c r="A147" s="7"/>
      <c r="B147" s="8"/>
      <c r="D147" s="52"/>
      <c r="E147" s="12" t="s">
        <v>11</v>
      </c>
      <c r="F147" s="1"/>
      <c r="G147" s="13">
        <v>510.17</v>
      </c>
      <c r="H147" s="13">
        <v>690.36</v>
      </c>
      <c r="I147" s="1"/>
      <c r="J147" s="13">
        <v>1134.82</v>
      </c>
      <c r="K147" s="13">
        <v>1790.88</v>
      </c>
      <c r="L147" s="40"/>
      <c r="M147" s="1"/>
    </row>
    <row r="148" spans="1:13" x14ac:dyDescent="0.2">
      <c r="A148" s="7"/>
      <c r="B148" s="8"/>
      <c r="D148" s="52"/>
      <c r="E148" s="12" t="s">
        <v>12</v>
      </c>
      <c r="F148" s="1"/>
      <c r="G148" s="13">
        <v>514.41999999999996</v>
      </c>
      <c r="H148" s="13">
        <v>694.73</v>
      </c>
      <c r="I148" s="1"/>
      <c r="J148" s="13">
        <v>1143.7</v>
      </c>
      <c r="K148" s="13">
        <v>1803.91</v>
      </c>
      <c r="L148" s="40"/>
      <c r="M148" s="1"/>
    </row>
    <row r="149" spans="1:13" x14ac:dyDescent="0.2">
      <c r="A149" s="7"/>
      <c r="B149" s="8"/>
      <c r="D149" s="52"/>
      <c r="E149" s="12" t="s">
        <v>13</v>
      </c>
      <c r="F149" s="1"/>
      <c r="G149" s="13">
        <v>517.16999999999996</v>
      </c>
      <c r="H149" s="13">
        <v>697.49</v>
      </c>
      <c r="I149" s="1"/>
      <c r="J149" s="13">
        <v>1148.68</v>
      </c>
      <c r="K149" s="13">
        <v>1810.18</v>
      </c>
      <c r="L149" s="40"/>
      <c r="M149" s="1"/>
    </row>
    <row r="150" spans="1:13" x14ac:dyDescent="0.2">
      <c r="A150" s="7"/>
      <c r="B150" s="8"/>
      <c r="D150" s="52"/>
      <c r="E150" s="12" t="s">
        <v>14</v>
      </c>
      <c r="F150" s="1"/>
      <c r="G150" s="13">
        <v>523.12</v>
      </c>
      <c r="H150" s="13">
        <v>704.4</v>
      </c>
      <c r="I150" s="1"/>
      <c r="J150" s="13">
        <v>1163.6500000000001</v>
      </c>
      <c r="K150" s="13">
        <v>1831.96</v>
      </c>
      <c r="L150" s="40"/>
      <c r="M150" s="1"/>
    </row>
    <row r="151" spans="1:13" x14ac:dyDescent="0.2">
      <c r="A151" s="7"/>
      <c r="B151" s="8"/>
      <c r="D151" s="52"/>
      <c r="E151" s="12" t="s">
        <v>15</v>
      </c>
      <c r="F151" s="1"/>
      <c r="G151" s="13">
        <v>534.44000000000005</v>
      </c>
      <c r="H151" s="13">
        <v>716.69</v>
      </c>
      <c r="I151" s="1"/>
      <c r="J151" s="13">
        <v>1175.46</v>
      </c>
      <c r="K151" s="13">
        <v>1845.28</v>
      </c>
      <c r="L151" s="40"/>
      <c r="M151" s="1"/>
    </row>
    <row r="152" spans="1:13" x14ac:dyDescent="0.2">
      <c r="A152" s="7"/>
      <c r="B152" s="8"/>
      <c r="D152" s="52">
        <v>2004</v>
      </c>
      <c r="E152" s="11" t="s">
        <v>4</v>
      </c>
      <c r="F152" s="1"/>
      <c r="G152" s="13">
        <v>533.96</v>
      </c>
      <c r="H152" s="13">
        <v>718.79</v>
      </c>
      <c r="I152" s="1"/>
      <c r="J152" s="13">
        <v>1179.26</v>
      </c>
      <c r="K152" s="13">
        <v>1852.01</v>
      </c>
      <c r="L152" s="40"/>
      <c r="M152" s="1"/>
    </row>
    <row r="153" spans="1:13" x14ac:dyDescent="0.2">
      <c r="A153" s="7"/>
      <c r="B153" s="8"/>
      <c r="D153" s="52"/>
      <c r="E153" s="11" t="s">
        <v>5</v>
      </c>
      <c r="F153" s="1"/>
      <c r="G153" s="13">
        <v>530.17999999999995</v>
      </c>
      <c r="H153" s="13">
        <v>716.62</v>
      </c>
      <c r="I153" s="1"/>
      <c r="J153" s="13">
        <v>1179.54</v>
      </c>
      <c r="K153" s="13">
        <v>1855.56</v>
      </c>
      <c r="L153" s="40"/>
      <c r="M153" s="1"/>
    </row>
    <row r="154" spans="1:13" x14ac:dyDescent="0.2">
      <c r="A154" s="7"/>
      <c r="B154" s="8"/>
      <c r="D154" s="52"/>
      <c r="E154" s="11" t="s">
        <v>6</v>
      </c>
      <c r="F154" s="1"/>
      <c r="G154" s="13">
        <v>531.17999999999995</v>
      </c>
      <c r="H154" s="13">
        <v>717.71</v>
      </c>
      <c r="I154" s="1"/>
      <c r="J154" s="13">
        <v>1183.18</v>
      </c>
      <c r="K154" s="13">
        <v>1860.44</v>
      </c>
      <c r="L154" s="40"/>
      <c r="M154" s="1"/>
    </row>
    <row r="155" spans="1:13" x14ac:dyDescent="0.2">
      <c r="A155" s="7"/>
      <c r="B155" s="8"/>
      <c r="D155" s="52"/>
      <c r="E155" s="11" t="s">
        <v>7</v>
      </c>
      <c r="F155" s="1"/>
      <c r="G155" s="13">
        <v>535.19000000000005</v>
      </c>
      <c r="H155" s="13">
        <v>721.99</v>
      </c>
      <c r="I155" s="1"/>
      <c r="J155" s="13">
        <v>1188.26</v>
      </c>
      <c r="K155" s="13">
        <v>1866.06</v>
      </c>
      <c r="L155" s="40"/>
      <c r="M155" s="1"/>
    </row>
    <row r="156" spans="1:13" x14ac:dyDescent="0.2">
      <c r="A156" s="7"/>
      <c r="B156" s="8"/>
      <c r="D156" s="52"/>
      <c r="E156" s="11" t="s">
        <v>8</v>
      </c>
      <c r="F156" s="1"/>
      <c r="G156" s="13">
        <v>537.02</v>
      </c>
      <c r="H156" s="13">
        <v>723.77</v>
      </c>
      <c r="I156" s="1"/>
      <c r="J156" s="13">
        <v>1184.04</v>
      </c>
      <c r="K156" s="13">
        <v>1858.1</v>
      </c>
      <c r="L156" s="40"/>
      <c r="M156" s="1"/>
    </row>
    <row r="157" spans="1:13" x14ac:dyDescent="0.2">
      <c r="A157" s="7"/>
      <c r="B157" s="8"/>
      <c r="D157" s="52"/>
      <c r="E157" s="11" t="s">
        <v>9</v>
      </c>
      <c r="F157" s="1"/>
      <c r="G157" s="13">
        <v>530.96</v>
      </c>
      <c r="H157" s="13">
        <v>719.62</v>
      </c>
      <c r="I157" s="1"/>
      <c r="J157" s="13">
        <v>1179.4000000000001</v>
      </c>
      <c r="K157" s="13">
        <v>1856.8</v>
      </c>
      <c r="L157" s="40"/>
      <c r="M157" s="1"/>
    </row>
    <row r="158" spans="1:13" x14ac:dyDescent="0.2">
      <c r="A158" s="7"/>
      <c r="B158" s="8"/>
      <c r="D158" s="52"/>
      <c r="E158" s="11" t="s">
        <v>10</v>
      </c>
      <c r="F158" s="1"/>
      <c r="G158" s="13">
        <v>533.63</v>
      </c>
      <c r="H158" s="13">
        <v>723.18</v>
      </c>
      <c r="I158" s="1"/>
      <c r="J158" s="13">
        <v>1182.9000000000001</v>
      </c>
      <c r="K158" s="13">
        <v>1862.08</v>
      </c>
      <c r="L158" s="40"/>
      <c r="M158" s="1"/>
    </row>
    <row r="159" spans="1:13" x14ac:dyDescent="0.2">
      <c r="A159" s="7"/>
      <c r="B159" s="8"/>
      <c r="D159" s="52"/>
      <c r="E159" s="12" t="s">
        <v>11</v>
      </c>
      <c r="F159" s="1"/>
      <c r="G159" s="13">
        <v>544.08000000000004</v>
      </c>
      <c r="H159" s="13">
        <v>733.77</v>
      </c>
      <c r="I159" s="1"/>
      <c r="J159" s="13">
        <v>1195.1300000000001</v>
      </c>
      <c r="K159" s="13">
        <v>1876.04</v>
      </c>
      <c r="L159" s="40"/>
      <c r="M159" s="1"/>
    </row>
    <row r="160" spans="1:13" x14ac:dyDescent="0.2">
      <c r="A160" s="7"/>
      <c r="B160" s="8"/>
      <c r="D160" s="52"/>
      <c r="E160" s="12" t="s">
        <v>12</v>
      </c>
      <c r="F160" s="1"/>
      <c r="G160" s="13">
        <v>557.91</v>
      </c>
      <c r="H160" s="13">
        <v>749.09</v>
      </c>
      <c r="I160" s="1"/>
      <c r="J160" s="13">
        <v>1213.32</v>
      </c>
      <c r="K160" s="13">
        <v>1899.83</v>
      </c>
      <c r="L160" s="40"/>
      <c r="M160" s="1"/>
    </row>
    <row r="161" spans="1:13" x14ac:dyDescent="0.2">
      <c r="A161" s="7"/>
      <c r="B161" s="8"/>
      <c r="D161" s="52"/>
      <c r="E161" s="12" t="s">
        <v>13</v>
      </c>
      <c r="F161" s="1"/>
      <c r="G161" s="13">
        <v>574.4</v>
      </c>
      <c r="H161" s="13">
        <v>766.24</v>
      </c>
      <c r="I161" s="1"/>
      <c r="J161" s="13">
        <v>1232.8499999999999</v>
      </c>
      <c r="K161" s="13">
        <v>1922.08</v>
      </c>
      <c r="L161" s="40"/>
      <c r="M161" s="1"/>
    </row>
    <row r="162" spans="1:13" x14ac:dyDescent="0.2">
      <c r="A162" s="7"/>
      <c r="B162" s="8"/>
      <c r="D162" s="52"/>
      <c r="E162" s="12" t="s">
        <v>14</v>
      </c>
      <c r="F162" s="1"/>
      <c r="G162" s="13">
        <v>582.04999999999995</v>
      </c>
      <c r="H162" s="13">
        <v>774.81</v>
      </c>
      <c r="I162" s="1"/>
      <c r="J162" s="13">
        <v>1249.94</v>
      </c>
      <c r="K162" s="13">
        <v>1946.43</v>
      </c>
      <c r="L162" s="40"/>
      <c r="M162" s="1"/>
    </row>
    <row r="163" spans="1:13" x14ac:dyDescent="0.2">
      <c r="A163" s="7"/>
      <c r="B163" s="8"/>
      <c r="D163" s="52"/>
      <c r="E163" s="12" t="s">
        <v>15</v>
      </c>
      <c r="F163" s="1"/>
      <c r="G163" s="13">
        <v>576.80999999999995</v>
      </c>
      <c r="H163" s="13">
        <v>771.25</v>
      </c>
      <c r="I163" s="1"/>
      <c r="J163" s="13">
        <v>1245.67</v>
      </c>
      <c r="K163" s="13">
        <v>1944.58</v>
      </c>
      <c r="L163" s="40"/>
      <c r="M163" s="1"/>
    </row>
    <row r="164" spans="1:13" x14ac:dyDescent="0.2">
      <c r="A164" s="7"/>
      <c r="B164" s="8"/>
      <c r="D164" s="52">
        <v>2005</v>
      </c>
      <c r="E164" s="11" t="s">
        <v>4</v>
      </c>
      <c r="F164" s="1"/>
      <c r="G164" s="13">
        <v>556.47</v>
      </c>
      <c r="H164" s="13">
        <v>753.34</v>
      </c>
      <c r="I164" s="1"/>
      <c r="J164" s="13">
        <v>1227.9100000000001</v>
      </c>
      <c r="K164" s="13">
        <v>1929.53</v>
      </c>
      <c r="L164" s="40"/>
      <c r="M164" s="1"/>
    </row>
    <row r="165" spans="1:13" x14ac:dyDescent="0.2">
      <c r="A165" s="7"/>
      <c r="B165" s="8"/>
      <c r="D165" s="52"/>
      <c r="E165" s="11" t="s">
        <v>5</v>
      </c>
      <c r="F165" s="1"/>
      <c r="G165" s="13">
        <v>553.54999999999995</v>
      </c>
      <c r="H165" s="13">
        <v>751.3</v>
      </c>
      <c r="I165" s="1"/>
      <c r="J165" s="13">
        <v>1226.4000000000001</v>
      </c>
      <c r="K165" s="13">
        <v>1928.63</v>
      </c>
      <c r="L165" s="40"/>
      <c r="M165" s="1"/>
    </row>
    <row r="166" spans="1:13" x14ac:dyDescent="0.2">
      <c r="A166" s="7"/>
      <c r="B166" s="8"/>
      <c r="D166" s="52"/>
      <c r="E166" s="11" t="s">
        <v>6</v>
      </c>
      <c r="F166" s="1"/>
      <c r="G166" s="13">
        <v>560.32000000000005</v>
      </c>
      <c r="H166" s="13">
        <v>757.95</v>
      </c>
      <c r="I166" s="1"/>
      <c r="J166" s="13">
        <v>1235.28</v>
      </c>
      <c r="K166" s="13">
        <v>1938.51</v>
      </c>
      <c r="L166" s="40"/>
      <c r="M166" s="1"/>
    </row>
    <row r="167" spans="1:13" x14ac:dyDescent="0.2">
      <c r="A167" s="7"/>
      <c r="B167" s="8"/>
      <c r="D167" s="52"/>
      <c r="E167" s="11" t="s">
        <v>7</v>
      </c>
      <c r="F167" s="1"/>
      <c r="G167" s="13">
        <v>578.86</v>
      </c>
      <c r="H167" s="13">
        <v>775.87</v>
      </c>
      <c r="I167" s="1"/>
      <c r="J167" s="13">
        <v>1253.4000000000001</v>
      </c>
      <c r="K167" s="13">
        <v>1955.4</v>
      </c>
      <c r="L167" s="40"/>
      <c r="M167" s="1"/>
    </row>
    <row r="168" spans="1:13" x14ac:dyDescent="0.2">
      <c r="A168" s="7"/>
      <c r="B168" s="8"/>
      <c r="D168" s="52"/>
      <c r="E168" s="11" t="s">
        <v>8</v>
      </c>
      <c r="F168" s="1"/>
      <c r="G168" s="13">
        <v>589.48</v>
      </c>
      <c r="H168" s="13">
        <v>786.2</v>
      </c>
      <c r="I168" s="1"/>
      <c r="J168" s="13">
        <v>1254.93</v>
      </c>
      <c r="K168" s="13">
        <v>1950.01</v>
      </c>
      <c r="L168" s="40"/>
      <c r="M168" s="1"/>
    </row>
    <row r="169" spans="1:13" x14ac:dyDescent="0.2">
      <c r="A169" s="7"/>
      <c r="B169" s="8"/>
      <c r="D169" s="52"/>
      <c r="E169" s="11" t="s">
        <v>9</v>
      </c>
      <c r="F169" s="1"/>
      <c r="G169" s="13">
        <v>575.65</v>
      </c>
      <c r="H169" s="13">
        <v>774.35</v>
      </c>
      <c r="I169" s="1"/>
      <c r="J169" s="13">
        <v>1242.47</v>
      </c>
      <c r="K169" s="13">
        <v>1940.48</v>
      </c>
      <c r="L169" s="40"/>
      <c r="M169" s="1"/>
    </row>
    <row r="170" spans="1:13" x14ac:dyDescent="0.2">
      <c r="A170" s="7"/>
      <c r="B170" s="8"/>
      <c r="D170" s="52"/>
      <c r="E170" s="11" t="s">
        <v>10</v>
      </c>
      <c r="F170" s="1"/>
      <c r="G170" s="13">
        <v>580.37</v>
      </c>
      <c r="H170" s="13">
        <v>779.98</v>
      </c>
      <c r="I170" s="1"/>
      <c r="J170" s="13">
        <v>1247.48</v>
      </c>
      <c r="K170" s="13">
        <v>1947.27</v>
      </c>
      <c r="L170" s="40"/>
      <c r="M170" s="1"/>
    </row>
    <row r="171" spans="1:13" x14ac:dyDescent="0.2">
      <c r="A171" s="7"/>
      <c r="B171" s="8"/>
      <c r="D171" s="52"/>
      <c r="E171" s="12" t="s">
        <v>11</v>
      </c>
      <c r="F171" s="1"/>
      <c r="G171" s="13">
        <v>578.25</v>
      </c>
      <c r="H171" s="13">
        <v>778.91</v>
      </c>
      <c r="I171" s="1"/>
      <c r="J171" s="13">
        <v>1247</v>
      </c>
      <c r="K171" s="13">
        <v>1949.09</v>
      </c>
      <c r="L171" s="40"/>
      <c r="M171" s="1"/>
    </row>
    <row r="172" spans="1:13" x14ac:dyDescent="0.2">
      <c r="A172" s="7"/>
      <c r="B172" s="8"/>
      <c r="D172" s="52"/>
      <c r="E172" s="12" t="s">
        <v>12</v>
      </c>
      <c r="F172" s="1"/>
      <c r="G172" s="13">
        <v>578.39</v>
      </c>
      <c r="H172" s="13">
        <v>780.54</v>
      </c>
      <c r="I172" s="1"/>
      <c r="J172" s="13">
        <v>1252.1400000000001</v>
      </c>
      <c r="K172" s="13">
        <v>1959.6</v>
      </c>
      <c r="L172" s="40"/>
      <c r="M172" s="1"/>
    </row>
    <row r="173" spans="1:13" x14ac:dyDescent="0.2">
      <c r="A173" s="7"/>
      <c r="B173" s="8"/>
      <c r="D173" s="52"/>
      <c r="E173" s="12" t="s">
        <v>13</v>
      </c>
      <c r="F173" s="1"/>
      <c r="G173" s="13">
        <v>573.51</v>
      </c>
      <c r="H173" s="13">
        <v>776.32</v>
      </c>
      <c r="I173" s="1"/>
      <c r="J173" s="13">
        <v>1251.1300000000001</v>
      </c>
      <c r="K173" s="13">
        <v>1962.43</v>
      </c>
      <c r="L173" s="40"/>
      <c r="M173" s="1"/>
    </row>
    <row r="174" spans="1:13" x14ac:dyDescent="0.2">
      <c r="A174" s="7"/>
      <c r="B174" s="8"/>
      <c r="D174" s="52"/>
      <c r="E174" s="12" t="s">
        <v>14</v>
      </c>
      <c r="F174" s="1"/>
      <c r="G174" s="13">
        <v>566.96</v>
      </c>
      <c r="H174" s="13">
        <v>770.25</v>
      </c>
      <c r="I174" s="1"/>
      <c r="J174" s="13">
        <v>1256.3599999999999</v>
      </c>
      <c r="K174" s="13">
        <v>1977.11</v>
      </c>
      <c r="L174" s="40"/>
      <c r="M174" s="1"/>
    </row>
    <row r="175" spans="1:13" x14ac:dyDescent="0.2">
      <c r="A175" s="7"/>
      <c r="B175" s="8"/>
      <c r="D175" s="52"/>
      <c r="E175" s="12" t="s">
        <v>15</v>
      </c>
      <c r="F175" s="1"/>
      <c r="G175" s="13">
        <v>582.09</v>
      </c>
      <c r="H175" s="13">
        <v>785.46</v>
      </c>
      <c r="I175" s="1"/>
      <c r="J175" s="13">
        <v>1273.8399999999999</v>
      </c>
      <c r="K175" s="13">
        <v>1996.01</v>
      </c>
      <c r="L175" s="40"/>
      <c r="M175" s="1"/>
    </row>
    <row r="176" spans="1:13" x14ac:dyDescent="0.2">
      <c r="A176" s="7"/>
      <c r="B176" s="8"/>
      <c r="D176" s="52">
        <v>2006</v>
      </c>
      <c r="E176" s="11" t="s">
        <v>4</v>
      </c>
      <c r="F176" s="1"/>
      <c r="G176" s="13">
        <v>594.29</v>
      </c>
      <c r="H176" s="13">
        <v>798.32</v>
      </c>
      <c r="I176" s="1"/>
      <c r="J176" s="13">
        <v>1288.76</v>
      </c>
      <c r="K176" s="13">
        <v>2013.61</v>
      </c>
      <c r="L176" s="40"/>
      <c r="M176" s="1"/>
    </row>
    <row r="177" spans="1:13" x14ac:dyDescent="0.2">
      <c r="A177" s="7"/>
      <c r="B177" s="8"/>
      <c r="D177" s="52"/>
      <c r="E177" s="11" t="s">
        <v>5</v>
      </c>
      <c r="F177" s="1"/>
      <c r="G177" s="13">
        <v>592.85</v>
      </c>
      <c r="H177" s="13">
        <v>796.75</v>
      </c>
      <c r="I177" s="1"/>
      <c r="J177" s="13">
        <v>1288.6099999999999</v>
      </c>
      <c r="K177" s="13">
        <v>2012.57</v>
      </c>
      <c r="L177" s="40"/>
      <c r="M177" s="1"/>
    </row>
    <row r="178" spans="1:13" x14ac:dyDescent="0.2">
      <c r="A178" s="7"/>
      <c r="B178" s="8"/>
      <c r="D178" s="52"/>
      <c r="E178" s="11" t="s">
        <v>6</v>
      </c>
      <c r="F178" s="1"/>
      <c r="G178" s="13">
        <v>582.05999999999995</v>
      </c>
      <c r="H178" s="13">
        <v>786.58</v>
      </c>
      <c r="I178" s="1"/>
      <c r="J178" s="13">
        <v>1280.44</v>
      </c>
      <c r="K178" s="13">
        <v>2005.95</v>
      </c>
      <c r="L178" s="40"/>
      <c r="M178" s="1"/>
    </row>
    <row r="179" spans="1:13" x14ac:dyDescent="0.2">
      <c r="A179" s="7"/>
      <c r="B179" s="8"/>
      <c r="D179" s="52"/>
      <c r="E179" s="11" t="s">
        <v>7</v>
      </c>
      <c r="F179" s="1"/>
      <c r="G179" s="13">
        <v>581.44000000000005</v>
      </c>
      <c r="H179" s="13">
        <v>786.25</v>
      </c>
      <c r="I179" s="1"/>
      <c r="J179" s="13">
        <v>1280.32</v>
      </c>
      <c r="K179" s="13">
        <v>2005.96</v>
      </c>
      <c r="L179" s="40"/>
      <c r="M179" s="1"/>
    </row>
    <row r="180" spans="1:13" x14ac:dyDescent="0.2">
      <c r="A180" s="7"/>
      <c r="B180" s="8"/>
      <c r="D180" s="52"/>
      <c r="E180" s="11" t="s">
        <v>8</v>
      </c>
      <c r="F180" s="1"/>
      <c r="G180" s="13">
        <v>586.76</v>
      </c>
      <c r="H180" s="13">
        <v>792.17</v>
      </c>
      <c r="I180" s="1"/>
      <c r="J180" s="13">
        <v>1275.01</v>
      </c>
      <c r="K180" s="13">
        <v>1993.73</v>
      </c>
      <c r="L180" s="40"/>
      <c r="M180" s="1"/>
    </row>
    <row r="181" spans="1:13" x14ac:dyDescent="0.2">
      <c r="A181" s="7"/>
      <c r="B181" s="8"/>
      <c r="D181" s="52"/>
      <c r="E181" s="11" t="s">
        <v>9</v>
      </c>
      <c r="F181" s="1"/>
      <c r="G181" s="13">
        <v>581.15</v>
      </c>
      <c r="H181" s="13">
        <v>787.82</v>
      </c>
      <c r="I181" s="1"/>
      <c r="J181" s="13">
        <v>1271.02</v>
      </c>
      <c r="K181" s="13">
        <v>1991.55</v>
      </c>
      <c r="L181" s="40"/>
      <c r="M181" s="1"/>
    </row>
    <row r="182" spans="1:13" x14ac:dyDescent="0.2">
      <c r="A182" s="7"/>
      <c r="B182" s="8"/>
      <c r="D182" s="52"/>
      <c r="E182" s="11" t="s">
        <v>10</v>
      </c>
      <c r="F182" s="1"/>
      <c r="G182" s="13">
        <v>581.92999999999995</v>
      </c>
      <c r="H182" s="13">
        <v>789.72</v>
      </c>
      <c r="I182" s="1"/>
      <c r="J182" s="13">
        <v>1272.94</v>
      </c>
      <c r="K182" s="13">
        <v>1995.05</v>
      </c>
      <c r="L182" s="40"/>
      <c r="M182" s="1"/>
    </row>
    <row r="183" spans="1:13" x14ac:dyDescent="0.2">
      <c r="A183" s="7"/>
      <c r="B183" s="8"/>
      <c r="D183" s="52"/>
      <c r="E183" s="12" t="s">
        <v>11</v>
      </c>
      <c r="F183" s="1"/>
      <c r="G183" s="13">
        <v>592.9</v>
      </c>
      <c r="H183" s="13">
        <v>799.7</v>
      </c>
      <c r="I183" s="1"/>
      <c r="J183" s="13">
        <v>1286.67</v>
      </c>
      <c r="K183" s="13">
        <v>2008.49</v>
      </c>
      <c r="L183" s="40"/>
      <c r="M183" s="1"/>
    </row>
    <row r="184" spans="1:13" x14ac:dyDescent="0.2">
      <c r="A184" s="7"/>
      <c r="B184" s="8"/>
      <c r="D184" s="52"/>
      <c r="E184" s="12" t="s">
        <v>12</v>
      </c>
      <c r="F184" s="1"/>
      <c r="G184" s="13">
        <v>622.42999999999995</v>
      </c>
      <c r="H184" s="13">
        <v>826.06</v>
      </c>
      <c r="I184" s="1"/>
      <c r="J184" s="13">
        <v>1319.65</v>
      </c>
      <c r="K184" s="13">
        <v>2041.16</v>
      </c>
      <c r="L184" s="40"/>
      <c r="M184" s="1"/>
    </row>
    <row r="185" spans="1:13" x14ac:dyDescent="0.2">
      <c r="A185" s="7"/>
      <c r="B185" s="8"/>
      <c r="D185" s="52"/>
      <c r="E185" s="12" t="s">
        <v>13</v>
      </c>
      <c r="F185" s="1"/>
      <c r="G185" s="13">
        <v>632.02</v>
      </c>
      <c r="H185" s="13">
        <v>835.07</v>
      </c>
      <c r="I185" s="1"/>
      <c r="J185" s="13">
        <v>1332.17</v>
      </c>
      <c r="K185" s="13">
        <v>2054.77</v>
      </c>
      <c r="L185" s="40"/>
      <c r="M185" s="1"/>
    </row>
    <row r="186" spans="1:13" x14ac:dyDescent="0.2">
      <c r="A186" s="7"/>
      <c r="B186" s="8"/>
      <c r="D186" s="52"/>
      <c r="E186" s="12" t="s">
        <v>14</v>
      </c>
      <c r="F186" s="1"/>
      <c r="G186" s="13">
        <v>620.24</v>
      </c>
      <c r="H186" s="13">
        <v>825.21</v>
      </c>
      <c r="I186" s="1"/>
      <c r="J186" s="13">
        <v>1331.48</v>
      </c>
      <c r="K186" s="13">
        <v>2064.52</v>
      </c>
      <c r="L186" s="40"/>
      <c r="M186" s="1"/>
    </row>
    <row r="187" spans="1:13" x14ac:dyDescent="0.2">
      <c r="A187" s="7"/>
      <c r="B187" s="8"/>
      <c r="D187" s="52"/>
      <c r="E187" s="12" t="s">
        <v>15</v>
      </c>
      <c r="F187" s="1"/>
      <c r="G187" s="13">
        <v>635.41</v>
      </c>
      <c r="H187" s="13">
        <v>841.96</v>
      </c>
      <c r="I187" s="1"/>
      <c r="J187" s="13">
        <v>1348.82</v>
      </c>
      <c r="K187" s="13">
        <v>2084.4899999999998</v>
      </c>
      <c r="L187" s="40"/>
      <c r="M187" s="1"/>
    </row>
    <row r="188" spans="1:13" x14ac:dyDescent="0.2">
      <c r="A188" s="7"/>
      <c r="B188" s="8"/>
      <c r="D188" s="52">
        <v>2007</v>
      </c>
      <c r="E188" s="11" t="s">
        <v>4</v>
      </c>
      <c r="F188" s="1"/>
      <c r="G188" s="13">
        <v>643.07000000000005</v>
      </c>
      <c r="H188" s="13">
        <v>850.98</v>
      </c>
      <c r="I188" s="1"/>
      <c r="J188" s="13">
        <v>1358.95</v>
      </c>
      <c r="K188" s="13">
        <v>2097.88</v>
      </c>
      <c r="L188" s="40"/>
      <c r="M188" s="1"/>
    </row>
    <row r="189" spans="1:13" x14ac:dyDescent="0.2">
      <c r="A189" s="7"/>
      <c r="B189" s="8"/>
      <c r="D189" s="52"/>
      <c r="E189" s="11" t="s">
        <v>5</v>
      </c>
      <c r="F189" s="1"/>
      <c r="G189" s="13">
        <v>640.21</v>
      </c>
      <c r="H189" s="13">
        <v>850.19</v>
      </c>
      <c r="I189" s="1"/>
      <c r="J189" s="13">
        <v>1357.56</v>
      </c>
      <c r="K189" s="13">
        <v>2098.9499999999998</v>
      </c>
      <c r="L189" s="40"/>
      <c r="M189" s="1"/>
    </row>
    <row r="190" spans="1:13" x14ac:dyDescent="0.2">
      <c r="A190" s="7"/>
      <c r="B190" s="8"/>
      <c r="D190" s="52"/>
      <c r="E190" s="11" t="s">
        <v>6</v>
      </c>
      <c r="F190" s="1"/>
      <c r="G190" s="13">
        <v>641.21</v>
      </c>
      <c r="H190" s="13">
        <v>852.51</v>
      </c>
      <c r="I190" s="1"/>
      <c r="J190" s="13">
        <v>1360.91</v>
      </c>
      <c r="K190" s="13">
        <v>2103.65</v>
      </c>
      <c r="L190" s="40"/>
      <c r="M190" s="1"/>
    </row>
    <row r="191" spans="1:13" x14ac:dyDescent="0.2">
      <c r="A191" s="7"/>
      <c r="B191" s="8"/>
      <c r="D191" s="52"/>
      <c r="E191" s="11" t="s">
        <v>7</v>
      </c>
      <c r="F191" s="1"/>
      <c r="G191" s="13">
        <v>645.04</v>
      </c>
      <c r="H191" s="13">
        <v>856.55</v>
      </c>
      <c r="I191" s="1"/>
      <c r="J191" s="13">
        <v>1361.22</v>
      </c>
      <c r="K191" s="13">
        <v>2101.5300000000002</v>
      </c>
      <c r="L191" s="40"/>
      <c r="M191" s="1"/>
    </row>
    <row r="192" spans="1:13" x14ac:dyDescent="0.2">
      <c r="A192" s="7"/>
      <c r="B192" s="8"/>
      <c r="D192" s="52"/>
      <c r="E192" s="11" t="s">
        <v>8</v>
      </c>
      <c r="F192" s="1"/>
      <c r="G192" s="13">
        <v>626.42999999999995</v>
      </c>
      <c r="H192" s="13">
        <v>836.14</v>
      </c>
      <c r="I192" s="1"/>
      <c r="J192" s="13">
        <v>1335.41</v>
      </c>
      <c r="K192" s="13">
        <v>2069.17</v>
      </c>
      <c r="L192" s="40"/>
      <c r="M192" s="1"/>
    </row>
    <row r="193" spans="1:13" x14ac:dyDescent="0.2">
      <c r="A193" s="7"/>
      <c r="B193" s="8"/>
      <c r="D193" s="52"/>
      <c r="E193" s="11" t="s">
        <v>9</v>
      </c>
      <c r="F193" s="1"/>
      <c r="G193" s="13">
        <v>617.80999999999995</v>
      </c>
      <c r="H193" s="13">
        <v>828.78</v>
      </c>
      <c r="I193" s="1"/>
      <c r="J193" s="13">
        <v>1328.1</v>
      </c>
      <c r="K193" s="13">
        <v>2063.7399999999998</v>
      </c>
      <c r="L193" s="40"/>
      <c r="M193" s="1"/>
    </row>
    <row r="194" spans="1:13" x14ac:dyDescent="0.2">
      <c r="A194" s="7"/>
      <c r="B194" s="8"/>
      <c r="D194" s="52"/>
      <c r="E194" s="11" t="s">
        <v>10</v>
      </c>
      <c r="F194" s="1"/>
      <c r="G194" s="13">
        <v>625.61</v>
      </c>
      <c r="H194" s="13">
        <v>837.62</v>
      </c>
      <c r="I194" s="1"/>
      <c r="J194" s="13">
        <v>1337.19</v>
      </c>
      <c r="K194" s="13">
        <v>2074.38</v>
      </c>
      <c r="L194" s="40"/>
      <c r="M194" s="1"/>
    </row>
    <row r="195" spans="1:13" x14ac:dyDescent="0.2">
      <c r="A195" s="7"/>
      <c r="B195" s="8"/>
      <c r="D195" s="52"/>
      <c r="E195" s="12" t="s">
        <v>11</v>
      </c>
      <c r="F195" s="1"/>
      <c r="G195" s="13">
        <v>630.6</v>
      </c>
      <c r="H195" s="13">
        <v>843.38</v>
      </c>
      <c r="I195" s="1"/>
      <c r="J195" s="13">
        <v>1344.58</v>
      </c>
      <c r="K195" s="13">
        <v>2083.4699999999998</v>
      </c>
      <c r="L195" s="40"/>
      <c r="M195" s="1"/>
    </row>
    <row r="196" spans="1:13" x14ac:dyDescent="0.2">
      <c r="A196" s="7"/>
      <c r="B196" s="8"/>
      <c r="D196" s="52"/>
      <c r="E196" s="12" t="s">
        <v>12</v>
      </c>
      <c r="F196" s="1"/>
      <c r="G196" s="13">
        <v>646.42999999999995</v>
      </c>
      <c r="H196" s="13">
        <v>859.73</v>
      </c>
      <c r="I196" s="1"/>
      <c r="J196" s="13">
        <v>1364.26</v>
      </c>
      <c r="K196" s="13">
        <v>2107.14</v>
      </c>
      <c r="L196" s="40"/>
      <c r="M196" s="1"/>
    </row>
    <row r="197" spans="1:13" x14ac:dyDescent="0.2">
      <c r="A197" s="7"/>
      <c r="B197" s="8"/>
      <c r="D197" s="52"/>
      <c r="E197" s="12" t="s">
        <v>13</v>
      </c>
      <c r="F197" s="1"/>
      <c r="G197" s="13">
        <v>644.5</v>
      </c>
      <c r="H197" s="13">
        <v>859.46</v>
      </c>
      <c r="I197" s="1"/>
      <c r="J197" s="13">
        <v>1368.55</v>
      </c>
      <c r="K197" s="13">
        <v>2116.6799999999998</v>
      </c>
      <c r="L197" s="40"/>
      <c r="M197" s="1"/>
    </row>
    <row r="198" spans="1:13" x14ac:dyDescent="0.2">
      <c r="A198" s="7"/>
      <c r="B198" s="8"/>
      <c r="D198" s="52"/>
      <c r="E198" s="12" t="s">
        <v>14</v>
      </c>
      <c r="F198" s="1"/>
      <c r="G198" s="13">
        <v>648.14</v>
      </c>
      <c r="H198" s="13">
        <v>864.07</v>
      </c>
      <c r="I198" s="1"/>
      <c r="J198" s="13">
        <v>1381.09</v>
      </c>
      <c r="K198" s="13">
        <v>2131.4699999999998</v>
      </c>
      <c r="L198" s="40"/>
      <c r="M198" s="1"/>
    </row>
    <row r="199" spans="1:13" x14ac:dyDescent="0.2">
      <c r="A199" s="7"/>
      <c r="B199" s="8"/>
      <c r="D199" s="52"/>
      <c r="E199" s="12" t="s">
        <v>15</v>
      </c>
      <c r="F199" s="1"/>
      <c r="G199" s="13">
        <v>659.14</v>
      </c>
      <c r="H199" s="13">
        <v>876.96</v>
      </c>
      <c r="I199" s="1"/>
      <c r="J199" s="13">
        <v>1394.51</v>
      </c>
      <c r="K199" s="13">
        <v>2145.09</v>
      </c>
      <c r="L199" s="40"/>
      <c r="M199" s="1"/>
    </row>
    <row r="200" spans="1:13" x14ac:dyDescent="0.2">
      <c r="A200" s="7"/>
      <c r="B200" s="8"/>
      <c r="D200" s="52">
        <v>2008</v>
      </c>
      <c r="E200" s="11" t="s">
        <v>4</v>
      </c>
      <c r="F200" s="1"/>
      <c r="G200" s="13">
        <v>659.31</v>
      </c>
      <c r="H200" s="13">
        <v>878.62</v>
      </c>
      <c r="I200" s="1"/>
      <c r="J200" s="13">
        <v>1397.61</v>
      </c>
      <c r="K200" s="13">
        <v>2153.34</v>
      </c>
      <c r="L200" s="40"/>
      <c r="M200" s="1"/>
    </row>
    <row r="201" spans="1:13" x14ac:dyDescent="0.2">
      <c r="A201" s="7"/>
      <c r="B201" s="8"/>
      <c r="D201" s="52"/>
      <c r="E201" s="11" t="s">
        <v>5</v>
      </c>
      <c r="F201" s="1"/>
      <c r="G201" s="13">
        <v>648.87</v>
      </c>
      <c r="H201" s="13">
        <v>869.36</v>
      </c>
      <c r="I201" s="1"/>
      <c r="J201" s="13">
        <v>1389.76</v>
      </c>
      <c r="K201" s="13">
        <v>2147.59</v>
      </c>
      <c r="L201" s="40"/>
      <c r="M201" s="1"/>
    </row>
    <row r="202" spans="1:13" x14ac:dyDescent="0.2">
      <c r="A202" s="7"/>
      <c r="B202" s="8"/>
      <c r="D202" s="52"/>
      <c r="E202" s="11" t="s">
        <v>6</v>
      </c>
      <c r="F202" s="1"/>
      <c r="G202" s="13">
        <v>659.18</v>
      </c>
      <c r="H202" s="13">
        <v>879.34</v>
      </c>
      <c r="I202" s="1"/>
      <c r="J202" s="13">
        <v>1404.83</v>
      </c>
      <c r="K202" s="13">
        <v>2163.94</v>
      </c>
      <c r="L202" s="40"/>
      <c r="M202" s="1"/>
    </row>
    <row r="203" spans="1:13" x14ac:dyDescent="0.2">
      <c r="A203" s="7"/>
      <c r="B203" s="8"/>
      <c r="D203" s="52"/>
      <c r="E203" s="11" t="s">
        <v>7</v>
      </c>
      <c r="F203" s="1"/>
      <c r="G203" s="13">
        <v>670.07</v>
      </c>
      <c r="H203" s="13">
        <v>890.53</v>
      </c>
      <c r="I203" s="1"/>
      <c r="J203" s="13">
        <v>1413.38</v>
      </c>
      <c r="K203" s="13">
        <v>2169.87</v>
      </c>
      <c r="L203" s="40"/>
      <c r="M203" s="1"/>
    </row>
    <row r="204" spans="1:13" x14ac:dyDescent="0.2">
      <c r="A204" s="7"/>
      <c r="B204" s="8"/>
      <c r="D204" s="52"/>
      <c r="E204" s="11" t="s">
        <v>8</v>
      </c>
      <c r="F204" s="1"/>
      <c r="G204" s="13">
        <v>671.59</v>
      </c>
      <c r="H204" s="13">
        <v>893.33</v>
      </c>
      <c r="I204" s="1"/>
      <c r="J204" s="13">
        <v>1408.85</v>
      </c>
      <c r="K204" s="13">
        <v>2161.8000000000002</v>
      </c>
      <c r="L204" s="40"/>
      <c r="M204" s="1"/>
    </row>
    <row r="205" spans="1:13" x14ac:dyDescent="0.2">
      <c r="A205" s="7"/>
      <c r="B205" s="8"/>
      <c r="D205" s="52"/>
      <c r="E205" s="11" t="s">
        <v>9</v>
      </c>
      <c r="F205" s="1"/>
      <c r="G205" s="13">
        <v>674.1</v>
      </c>
      <c r="H205" s="13">
        <v>897.75</v>
      </c>
      <c r="I205" s="1"/>
      <c r="J205" s="13">
        <v>1414.49</v>
      </c>
      <c r="K205" s="13">
        <v>2173.3000000000002</v>
      </c>
      <c r="L205" s="40"/>
      <c r="M205" s="1"/>
    </row>
    <row r="206" spans="1:13" x14ac:dyDescent="0.2">
      <c r="A206" s="7"/>
      <c r="B206" s="8"/>
      <c r="D206" s="52"/>
      <c r="E206" s="11" t="s">
        <v>10</v>
      </c>
      <c r="F206" s="1"/>
      <c r="G206" s="13">
        <v>683.61</v>
      </c>
      <c r="H206" s="13">
        <v>908</v>
      </c>
      <c r="I206" s="1"/>
      <c r="J206" s="13">
        <v>1427.7</v>
      </c>
      <c r="K206" s="13">
        <v>2189.42</v>
      </c>
      <c r="L206" s="40"/>
      <c r="M206" s="1"/>
    </row>
    <row r="207" spans="1:13" x14ac:dyDescent="0.2">
      <c r="A207" s="7"/>
      <c r="B207" s="8"/>
      <c r="D207" s="52"/>
      <c r="E207" s="12" t="s">
        <v>11</v>
      </c>
      <c r="F207" s="1"/>
      <c r="G207" s="13">
        <v>688.76</v>
      </c>
      <c r="H207" s="13">
        <v>915.37</v>
      </c>
      <c r="I207" s="1"/>
      <c r="J207" s="13">
        <v>1440.46</v>
      </c>
      <c r="K207" s="13">
        <v>2206.75</v>
      </c>
      <c r="L207" s="40"/>
      <c r="M207" s="1"/>
    </row>
    <row r="208" spans="1:13" x14ac:dyDescent="0.2">
      <c r="A208" s="7"/>
      <c r="B208" s="8"/>
      <c r="D208" s="52"/>
      <c r="E208" s="12" t="s">
        <v>12</v>
      </c>
      <c r="F208" s="1"/>
      <c r="G208" s="13">
        <v>695.31</v>
      </c>
      <c r="H208" s="13">
        <v>923.95</v>
      </c>
      <c r="I208" s="1"/>
      <c r="J208" s="13">
        <v>1455.85</v>
      </c>
      <c r="K208" s="13">
        <v>2228.48</v>
      </c>
      <c r="L208" s="40"/>
      <c r="M208" s="1"/>
    </row>
    <row r="209" spans="1:13" x14ac:dyDescent="0.2">
      <c r="A209" s="7"/>
      <c r="B209" s="8"/>
      <c r="D209" s="52"/>
      <c r="E209" s="12" t="s">
        <v>13</v>
      </c>
      <c r="F209" s="1"/>
      <c r="G209" s="13">
        <v>701.15</v>
      </c>
      <c r="H209" s="13">
        <v>930.46</v>
      </c>
      <c r="I209" s="1"/>
      <c r="J209" s="13">
        <v>1469.79</v>
      </c>
      <c r="K209" s="13">
        <v>2247.56</v>
      </c>
      <c r="L209" s="40"/>
      <c r="M209" s="1"/>
    </row>
    <row r="210" spans="1:13" x14ac:dyDescent="0.2">
      <c r="A210" s="7"/>
      <c r="B210" s="8"/>
      <c r="D210" s="52"/>
      <c r="E210" s="12" t="s">
        <v>14</v>
      </c>
      <c r="F210" s="1"/>
      <c r="G210" s="13">
        <v>715.52</v>
      </c>
      <c r="H210" s="13">
        <v>946.32</v>
      </c>
      <c r="I210" s="1"/>
      <c r="J210" s="13">
        <v>1495.89</v>
      </c>
      <c r="K210" s="13">
        <v>2280.94</v>
      </c>
      <c r="L210" s="40"/>
      <c r="M210" s="1"/>
    </row>
    <row r="211" spans="1:13" x14ac:dyDescent="0.2">
      <c r="A211" s="7"/>
      <c r="B211" s="8"/>
      <c r="D211" s="52"/>
      <c r="E211" s="12" t="s">
        <v>15</v>
      </c>
      <c r="F211" s="1"/>
      <c r="G211" s="13">
        <v>728.87</v>
      </c>
      <c r="H211" s="13">
        <v>960.48</v>
      </c>
      <c r="I211" s="1"/>
      <c r="J211" s="13">
        <v>1510.72</v>
      </c>
      <c r="K211" s="13">
        <v>2294.02</v>
      </c>
      <c r="L211" s="40"/>
      <c r="M211" s="1"/>
    </row>
    <row r="212" spans="1:13" x14ac:dyDescent="0.2">
      <c r="A212" s="7"/>
      <c r="B212" s="8"/>
      <c r="D212" s="52">
        <v>2009</v>
      </c>
      <c r="E212" s="11" t="s">
        <v>4</v>
      </c>
      <c r="F212" s="1"/>
      <c r="G212" s="13">
        <v>723.94</v>
      </c>
      <c r="H212" s="13">
        <v>958.15</v>
      </c>
      <c r="I212" s="1"/>
      <c r="J212" s="13">
        <v>1510.08</v>
      </c>
      <c r="K212" s="13">
        <v>2295.84</v>
      </c>
      <c r="L212" s="40"/>
      <c r="M212" s="1"/>
    </row>
    <row r="213" spans="1:13" x14ac:dyDescent="0.2">
      <c r="A213" s="7"/>
      <c r="B213" s="8"/>
      <c r="D213" s="52"/>
      <c r="E213" s="11" t="s">
        <v>5</v>
      </c>
      <c r="F213" s="1"/>
      <c r="G213" s="13">
        <v>718.4</v>
      </c>
      <c r="H213" s="13">
        <v>954.09</v>
      </c>
      <c r="I213" s="1"/>
      <c r="J213" s="13">
        <v>1509.09</v>
      </c>
      <c r="K213" s="13">
        <v>2297.02</v>
      </c>
      <c r="L213" s="40"/>
      <c r="M213" s="1"/>
    </row>
    <row r="214" spans="1:13" x14ac:dyDescent="0.2">
      <c r="A214" s="7"/>
      <c r="B214" s="8"/>
      <c r="D214" s="52"/>
      <c r="E214" s="11" t="s">
        <v>6</v>
      </c>
      <c r="F214" s="1"/>
      <c r="G214" s="13">
        <v>731.17</v>
      </c>
      <c r="H214" s="13">
        <v>967.28</v>
      </c>
      <c r="I214" s="1"/>
      <c r="J214" s="13">
        <v>1524.67</v>
      </c>
      <c r="K214" s="13">
        <v>2312.9699999999998</v>
      </c>
      <c r="L214" s="40"/>
      <c r="M214" s="1"/>
    </row>
    <row r="215" spans="1:13" x14ac:dyDescent="0.2">
      <c r="A215" s="7"/>
      <c r="B215" s="8"/>
      <c r="D215" s="52"/>
      <c r="E215" s="11" t="s">
        <v>7</v>
      </c>
      <c r="F215" s="1"/>
      <c r="G215" s="13">
        <v>746.6</v>
      </c>
      <c r="H215" s="13">
        <v>981.53</v>
      </c>
      <c r="I215" s="1"/>
      <c r="J215" s="13">
        <v>1538.35</v>
      </c>
      <c r="K215" s="13">
        <v>2325.87</v>
      </c>
      <c r="L215" s="40"/>
      <c r="M215" s="1"/>
    </row>
    <row r="216" spans="1:13" x14ac:dyDescent="0.2">
      <c r="A216" s="7"/>
      <c r="B216" s="8"/>
      <c r="D216" s="52"/>
      <c r="E216" s="11" t="s">
        <v>8</v>
      </c>
      <c r="F216" s="1"/>
      <c r="G216" s="13">
        <v>747.71</v>
      </c>
      <c r="H216" s="13">
        <v>983.09</v>
      </c>
      <c r="I216" s="1"/>
      <c r="J216" s="13">
        <v>1531.71</v>
      </c>
      <c r="K216" s="13">
        <v>2310.71</v>
      </c>
      <c r="L216" s="40"/>
      <c r="M216" s="1"/>
    </row>
    <row r="217" spans="1:13" x14ac:dyDescent="0.2">
      <c r="A217" s="7"/>
      <c r="B217" s="8"/>
      <c r="D217" s="52"/>
      <c r="E217" s="11" t="s">
        <v>9</v>
      </c>
      <c r="F217" s="1"/>
      <c r="G217" s="13">
        <v>747.77</v>
      </c>
      <c r="H217" s="13">
        <v>984.01</v>
      </c>
      <c r="I217" s="1"/>
      <c r="J217" s="13">
        <v>1532.92</v>
      </c>
      <c r="K217" s="13">
        <v>2312.61</v>
      </c>
      <c r="L217" s="40"/>
      <c r="M217" s="1"/>
    </row>
    <row r="218" spans="1:13" x14ac:dyDescent="0.2">
      <c r="A218" s="7"/>
      <c r="B218" s="8"/>
      <c r="D218" s="52"/>
      <c r="E218" s="11" t="s">
        <v>10</v>
      </c>
      <c r="F218" s="1"/>
      <c r="G218" s="13">
        <v>749.58</v>
      </c>
      <c r="H218" s="13">
        <v>987.17</v>
      </c>
      <c r="I218" s="1"/>
      <c r="J218" s="13">
        <v>1536.23</v>
      </c>
      <c r="K218" s="13">
        <v>2315.38</v>
      </c>
      <c r="L218" s="40"/>
      <c r="M218" s="1"/>
    </row>
    <row r="219" spans="1:13" x14ac:dyDescent="0.2">
      <c r="A219" s="7"/>
      <c r="B219" s="8"/>
      <c r="D219" s="52"/>
      <c r="E219" s="12" t="s">
        <v>11</v>
      </c>
      <c r="F219" s="1"/>
      <c r="G219" s="13">
        <v>754.5</v>
      </c>
      <c r="H219" s="13">
        <v>993.51</v>
      </c>
      <c r="I219" s="1"/>
      <c r="J219" s="13">
        <v>1545.86</v>
      </c>
      <c r="K219" s="13">
        <v>2323.08</v>
      </c>
      <c r="L219" s="40"/>
      <c r="M219" s="1"/>
    </row>
    <row r="220" spans="1:13" x14ac:dyDescent="0.2">
      <c r="A220" s="7"/>
      <c r="B220" s="8"/>
      <c r="D220" s="52"/>
      <c r="E220" s="12" t="s">
        <v>12</v>
      </c>
      <c r="F220" s="1"/>
      <c r="G220" s="13">
        <v>770.29</v>
      </c>
      <c r="H220" s="13">
        <v>1009.1</v>
      </c>
      <c r="I220" s="1"/>
      <c r="J220" s="13">
        <v>1564.99</v>
      </c>
      <c r="K220" s="13">
        <v>2343.14</v>
      </c>
      <c r="L220" s="40"/>
      <c r="M220" s="1"/>
    </row>
    <row r="221" spans="1:13" x14ac:dyDescent="0.2">
      <c r="A221" s="7"/>
      <c r="B221" s="8"/>
      <c r="D221" s="52"/>
      <c r="E221" s="12" t="s">
        <v>13</v>
      </c>
      <c r="F221" s="1"/>
      <c r="G221" s="13">
        <v>762.7</v>
      </c>
      <c r="H221" s="13">
        <v>1001.9</v>
      </c>
      <c r="I221" s="1"/>
      <c r="J221" s="13">
        <v>1563.82</v>
      </c>
      <c r="K221" s="13">
        <v>2349.83</v>
      </c>
      <c r="L221" s="40"/>
      <c r="M221" s="1"/>
    </row>
    <row r="222" spans="1:13" x14ac:dyDescent="0.2">
      <c r="A222" s="7"/>
      <c r="B222" s="8"/>
      <c r="D222" s="52"/>
      <c r="E222" s="12" t="s">
        <v>14</v>
      </c>
      <c r="F222" s="1"/>
      <c r="G222" s="13">
        <v>756.7</v>
      </c>
      <c r="H222" s="13">
        <v>996.18</v>
      </c>
      <c r="I222" s="1"/>
      <c r="J222" s="13">
        <v>1568.4</v>
      </c>
      <c r="K222" s="13">
        <v>2358.67</v>
      </c>
      <c r="L222" s="40"/>
      <c r="M222" s="1"/>
    </row>
    <row r="223" spans="1:13" x14ac:dyDescent="0.2">
      <c r="A223" s="7"/>
      <c r="B223" s="8"/>
      <c r="D223" s="52"/>
      <c r="E223" s="12" t="s">
        <v>15</v>
      </c>
      <c r="F223" s="1"/>
      <c r="G223" s="13">
        <v>757.9</v>
      </c>
      <c r="H223" s="13">
        <v>998.64</v>
      </c>
      <c r="I223" s="1"/>
      <c r="J223" s="13">
        <v>1571.58</v>
      </c>
      <c r="K223" s="13">
        <v>2361.46</v>
      </c>
      <c r="L223" s="40"/>
      <c r="M223" s="1"/>
    </row>
    <row r="224" spans="1:13" x14ac:dyDescent="0.2">
      <c r="A224" s="7"/>
      <c r="B224" s="8"/>
      <c r="D224" s="52">
        <v>2010</v>
      </c>
      <c r="E224" s="11" t="s">
        <v>4</v>
      </c>
      <c r="F224" s="1"/>
      <c r="G224" s="13">
        <v>769.35</v>
      </c>
      <c r="H224" s="13">
        <v>1013.69</v>
      </c>
      <c r="I224" s="1"/>
      <c r="J224" s="13">
        <v>1591.63</v>
      </c>
      <c r="K224" s="13">
        <v>2399.11</v>
      </c>
      <c r="L224" s="40"/>
      <c r="M224" s="1"/>
    </row>
    <row r="225" spans="1:13" x14ac:dyDescent="0.2">
      <c r="A225" s="7"/>
      <c r="B225" s="8"/>
      <c r="D225" s="52"/>
      <c r="E225" s="11" t="s">
        <v>5</v>
      </c>
      <c r="F225" s="1"/>
      <c r="G225" s="13">
        <v>773.85</v>
      </c>
      <c r="H225" s="13">
        <v>1020.37</v>
      </c>
      <c r="I225" s="1"/>
      <c r="J225" s="13">
        <v>1602.46</v>
      </c>
      <c r="K225" s="13">
        <v>2417.0700000000002</v>
      </c>
      <c r="L225" s="40"/>
      <c r="M225" s="1"/>
    </row>
    <row r="226" spans="1:13" x14ac:dyDescent="0.2">
      <c r="A226" s="7"/>
      <c r="B226" s="8"/>
      <c r="D226" s="52"/>
      <c r="E226" s="11" t="s">
        <v>6</v>
      </c>
      <c r="F226" s="1"/>
      <c r="G226" s="13">
        <v>799</v>
      </c>
      <c r="H226" s="13">
        <v>1045.6600000000001</v>
      </c>
      <c r="I226" s="1"/>
      <c r="J226" s="13">
        <v>1631.92</v>
      </c>
      <c r="K226" s="13">
        <v>2448.4</v>
      </c>
      <c r="L226" s="40"/>
      <c r="M226" s="1"/>
    </row>
    <row r="227" spans="1:13" x14ac:dyDescent="0.2">
      <c r="A227" s="7"/>
      <c r="B227" s="8"/>
      <c r="D227" s="52"/>
      <c r="E227" s="11" t="s">
        <v>7</v>
      </c>
      <c r="F227" s="1"/>
      <c r="G227" s="13">
        <v>790.44</v>
      </c>
      <c r="H227" s="13">
        <v>1037.07</v>
      </c>
      <c r="I227" s="1"/>
      <c r="J227" s="13">
        <v>1621.14</v>
      </c>
      <c r="K227" s="13">
        <v>2434.94</v>
      </c>
      <c r="L227" s="40"/>
      <c r="M227" s="1"/>
    </row>
    <row r="228" spans="1:13" x14ac:dyDescent="0.2">
      <c r="A228" s="7"/>
      <c r="B228" s="8"/>
      <c r="D228" s="52"/>
      <c r="E228" s="11" t="s">
        <v>8</v>
      </c>
      <c r="F228" s="1"/>
      <c r="G228" s="13">
        <v>767.41</v>
      </c>
      <c r="H228" s="13">
        <v>1014.52</v>
      </c>
      <c r="I228" s="1"/>
      <c r="J228" s="13">
        <v>1589.71</v>
      </c>
      <c r="K228" s="13">
        <v>2396.62</v>
      </c>
      <c r="L228" s="40"/>
      <c r="M228" s="1"/>
    </row>
    <row r="229" spans="1:13" x14ac:dyDescent="0.2">
      <c r="A229" s="7"/>
      <c r="B229" s="8"/>
      <c r="D229" s="52"/>
      <c r="E229" s="11" t="s">
        <v>9</v>
      </c>
      <c r="F229" s="1"/>
      <c r="G229" s="13">
        <v>751.95</v>
      </c>
      <c r="H229" s="13">
        <v>1000.59</v>
      </c>
      <c r="I229" s="1"/>
      <c r="J229" s="13">
        <v>1575.67</v>
      </c>
      <c r="K229" s="13">
        <v>2384.85</v>
      </c>
      <c r="L229" s="40"/>
      <c r="M229" s="1"/>
    </row>
    <row r="230" spans="1:13" x14ac:dyDescent="0.2">
      <c r="A230" s="7"/>
      <c r="B230" s="8"/>
      <c r="D230" s="52"/>
      <c r="E230" s="11" t="s">
        <v>10</v>
      </c>
      <c r="F230" s="1"/>
      <c r="G230" s="13">
        <v>752.65</v>
      </c>
      <c r="H230" s="13">
        <v>1003.02</v>
      </c>
      <c r="I230" s="1"/>
      <c r="J230" s="13">
        <v>1577.67</v>
      </c>
      <c r="K230" s="13">
        <v>2389.2199999999998</v>
      </c>
      <c r="L230" s="40"/>
      <c r="M230" s="1"/>
    </row>
    <row r="231" spans="1:13" x14ac:dyDescent="0.2">
      <c r="A231" s="7"/>
      <c r="B231" s="8"/>
      <c r="D231" s="52"/>
      <c r="E231" s="12" t="s">
        <v>11</v>
      </c>
      <c r="F231" s="1"/>
      <c r="G231" s="13">
        <v>756.65</v>
      </c>
      <c r="H231" s="13">
        <v>1007.41</v>
      </c>
      <c r="I231" s="1"/>
      <c r="J231" s="13">
        <v>1585.51</v>
      </c>
      <c r="K231" s="13">
        <v>2399.37</v>
      </c>
      <c r="L231" s="40"/>
      <c r="M231" s="1"/>
    </row>
    <row r="232" spans="1:13" x14ac:dyDescent="0.2">
      <c r="A232" s="7"/>
      <c r="B232" s="8"/>
      <c r="D232" s="52"/>
      <c r="E232" s="12" t="s">
        <v>12</v>
      </c>
      <c r="F232" s="1"/>
      <c r="G232" s="13">
        <v>763.82</v>
      </c>
      <c r="H232" s="13">
        <v>1014.92</v>
      </c>
      <c r="I232" s="1"/>
      <c r="J232" s="13">
        <v>1597.96</v>
      </c>
      <c r="K232" s="13">
        <v>2416.5</v>
      </c>
      <c r="L232" s="40"/>
      <c r="M232" s="1"/>
    </row>
    <row r="233" spans="1:13" x14ac:dyDescent="0.2">
      <c r="A233" s="7"/>
      <c r="B233" s="8"/>
      <c r="D233" s="52"/>
      <c r="E233" s="12" t="s">
        <v>13</v>
      </c>
      <c r="F233" s="1"/>
      <c r="G233" s="13">
        <v>773.16</v>
      </c>
      <c r="H233" s="13">
        <v>1024.72</v>
      </c>
      <c r="I233" s="1"/>
      <c r="J233" s="13">
        <v>1615.35</v>
      </c>
      <c r="K233" s="13">
        <v>2435.91</v>
      </c>
      <c r="L233" s="40"/>
      <c r="M233" s="1"/>
    </row>
    <row r="234" spans="1:13" x14ac:dyDescent="0.2">
      <c r="A234" s="7"/>
      <c r="B234" s="8"/>
      <c r="D234" s="52"/>
      <c r="E234" s="12" t="s">
        <v>14</v>
      </c>
      <c r="F234" s="1"/>
      <c r="G234" s="13">
        <v>779.03</v>
      </c>
      <c r="H234" s="13">
        <v>1031.77</v>
      </c>
      <c r="I234" s="1"/>
      <c r="J234" s="13">
        <v>1632.14</v>
      </c>
      <c r="K234" s="13">
        <v>2461.35</v>
      </c>
      <c r="L234" s="40"/>
      <c r="M234" s="1"/>
    </row>
    <row r="235" spans="1:13" x14ac:dyDescent="0.2">
      <c r="A235" s="7"/>
      <c r="B235" s="8"/>
      <c r="D235" s="52"/>
      <c r="E235" s="12" t="s">
        <v>15</v>
      </c>
      <c r="F235" s="1"/>
      <c r="G235" s="13">
        <v>786.78</v>
      </c>
      <c r="H235" s="13">
        <v>1041.93</v>
      </c>
      <c r="I235" s="1"/>
      <c r="J235" s="13">
        <v>1641.35</v>
      </c>
      <c r="K235" s="13">
        <v>2470.67</v>
      </c>
      <c r="L235" s="40"/>
      <c r="M235" s="1"/>
    </row>
    <row r="236" spans="1:13" x14ac:dyDescent="0.2">
      <c r="A236" s="7"/>
      <c r="B236" s="8"/>
      <c r="D236" s="52">
        <v>2011</v>
      </c>
      <c r="E236" s="11" t="s">
        <v>4</v>
      </c>
      <c r="F236" s="1"/>
      <c r="G236" s="13">
        <v>790.74</v>
      </c>
      <c r="H236" s="13">
        <v>1048.97</v>
      </c>
      <c r="I236" s="1"/>
      <c r="J236" s="13">
        <v>1650.16</v>
      </c>
      <c r="K236" s="13">
        <v>2485.11</v>
      </c>
      <c r="L236" s="40"/>
      <c r="M236" s="1"/>
    </row>
    <row r="237" spans="1:13" x14ac:dyDescent="0.2">
      <c r="A237" s="7"/>
      <c r="B237" s="8"/>
      <c r="D237" s="52"/>
      <c r="E237" s="11" t="s">
        <v>5</v>
      </c>
      <c r="F237" s="1"/>
      <c r="G237" s="13">
        <v>794.45</v>
      </c>
      <c r="H237" s="13">
        <v>1052.57</v>
      </c>
      <c r="I237" s="1"/>
      <c r="J237" s="13">
        <v>1657.28</v>
      </c>
      <c r="K237" s="13">
        <v>2499.14</v>
      </c>
      <c r="L237" s="40"/>
      <c r="M237" s="1"/>
    </row>
    <row r="238" spans="1:13" x14ac:dyDescent="0.2">
      <c r="A238" s="7"/>
      <c r="B238" s="8"/>
      <c r="D238" s="52"/>
      <c r="E238" s="11" t="s">
        <v>6</v>
      </c>
      <c r="F238" s="1"/>
      <c r="G238" s="13">
        <v>788.74</v>
      </c>
      <c r="H238" s="13">
        <v>1045.67</v>
      </c>
      <c r="I238" s="1"/>
      <c r="J238" s="13">
        <v>1653.49</v>
      </c>
      <c r="K238" s="13">
        <v>2488.8000000000002</v>
      </c>
      <c r="L238" s="40"/>
      <c r="M238" s="1"/>
    </row>
    <row r="239" spans="1:13" x14ac:dyDescent="0.2">
      <c r="A239" s="7"/>
      <c r="B239" s="8"/>
      <c r="D239" s="52"/>
      <c r="E239" s="11" t="s">
        <v>7</v>
      </c>
      <c r="F239" s="1"/>
      <c r="G239" s="13">
        <v>809.77</v>
      </c>
      <c r="H239" s="13">
        <v>1064.98</v>
      </c>
      <c r="I239" s="1"/>
      <c r="J239" s="13">
        <v>1667.5</v>
      </c>
      <c r="K239" s="13">
        <v>2474.0100000000002</v>
      </c>
      <c r="L239" s="40"/>
      <c r="M239" s="1"/>
    </row>
    <row r="240" spans="1:13" x14ac:dyDescent="0.2">
      <c r="A240" s="7"/>
      <c r="B240" s="8"/>
      <c r="D240" s="52"/>
      <c r="E240" s="11" t="s">
        <v>8</v>
      </c>
      <c r="F240" s="1"/>
      <c r="G240" s="13">
        <v>791.06</v>
      </c>
      <c r="H240" s="13">
        <v>1048.3800000000001</v>
      </c>
      <c r="I240" s="1"/>
      <c r="J240" s="13">
        <v>1639.14</v>
      </c>
      <c r="K240" s="13">
        <v>2441</v>
      </c>
      <c r="L240" s="40"/>
      <c r="M240" s="1"/>
    </row>
    <row r="241" spans="1:13" x14ac:dyDescent="0.2">
      <c r="A241" s="7"/>
      <c r="B241" s="8"/>
      <c r="D241" s="52"/>
      <c r="E241" s="11" t="s">
        <v>9</v>
      </c>
      <c r="F241" s="1"/>
      <c r="G241" s="13">
        <v>778.17</v>
      </c>
      <c r="H241" s="13">
        <v>1035.8599999999999</v>
      </c>
      <c r="I241" s="1"/>
      <c r="J241" s="13">
        <v>1628.77</v>
      </c>
      <c r="K241" s="13">
        <v>2431.63</v>
      </c>
      <c r="L241" s="40"/>
      <c r="M241" s="1"/>
    </row>
    <row r="242" spans="1:13" x14ac:dyDescent="0.2">
      <c r="A242" s="7"/>
      <c r="B242" s="8"/>
      <c r="D242" s="52"/>
      <c r="E242" s="11" t="s">
        <v>10</v>
      </c>
      <c r="F242" s="1"/>
      <c r="G242" s="13">
        <v>789.17</v>
      </c>
      <c r="H242" s="13">
        <v>1046.28</v>
      </c>
      <c r="I242" s="1"/>
      <c r="J242" s="13">
        <v>1640.69</v>
      </c>
      <c r="K242" s="13">
        <v>2444.09</v>
      </c>
      <c r="L242" s="40"/>
      <c r="M242" s="1"/>
    </row>
    <row r="243" spans="1:13" x14ac:dyDescent="0.2">
      <c r="A243" s="7"/>
      <c r="B243" s="8"/>
      <c r="D243" s="52"/>
      <c r="E243" s="12" t="s">
        <v>11</v>
      </c>
      <c r="F243" s="1"/>
      <c r="G243" s="13">
        <v>793.01</v>
      </c>
      <c r="H243" s="13">
        <v>1050.27</v>
      </c>
      <c r="I243" s="1"/>
      <c r="J243" s="13">
        <v>1646.59</v>
      </c>
      <c r="K243" s="13">
        <v>2450.71</v>
      </c>
      <c r="L243" s="40"/>
      <c r="M243" s="1"/>
    </row>
    <row r="244" spans="1:13" x14ac:dyDescent="0.2">
      <c r="A244" s="7"/>
      <c r="B244" s="8"/>
      <c r="D244" s="52"/>
      <c r="E244" s="12" t="s">
        <v>12</v>
      </c>
      <c r="F244" s="1"/>
      <c r="G244" s="13">
        <v>800.44</v>
      </c>
      <c r="H244" s="13">
        <v>1058.05</v>
      </c>
      <c r="I244" s="1"/>
      <c r="J244" s="13">
        <v>1658.12</v>
      </c>
      <c r="K244" s="13">
        <v>2464.09</v>
      </c>
      <c r="L244" s="40"/>
      <c r="M244" s="1"/>
    </row>
    <row r="245" spans="1:13" x14ac:dyDescent="0.2">
      <c r="A245" s="7"/>
      <c r="B245" s="8"/>
      <c r="D245" s="52"/>
      <c r="E245" s="12" t="s">
        <v>13</v>
      </c>
      <c r="F245" s="1"/>
      <c r="G245" s="13">
        <v>806.11</v>
      </c>
      <c r="H245" s="13">
        <v>1063.75</v>
      </c>
      <c r="I245" s="1"/>
      <c r="J245" s="13">
        <v>1672.57</v>
      </c>
      <c r="K245" s="13">
        <v>2483.48</v>
      </c>
      <c r="L245" s="40"/>
      <c r="M245" s="1"/>
    </row>
    <row r="246" spans="1:13" x14ac:dyDescent="0.2">
      <c r="A246" s="7"/>
      <c r="B246" s="8"/>
      <c r="D246" s="52"/>
      <c r="E246" s="12" t="s">
        <v>14</v>
      </c>
      <c r="F246" s="1"/>
      <c r="G246" s="13">
        <v>813.56</v>
      </c>
      <c r="H246" s="13">
        <v>1072.69</v>
      </c>
      <c r="I246" s="1"/>
      <c r="J246" s="13">
        <v>1695.01</v>
      </c>
      <c r="K246" s="13">
        <v>2521.38</v>
      </c>
      <c r="L246" s="40"/>
      <c r="M246" s="1"/>
    </row>
    <row r="247" spans="1:13" x14ac:dyDescent="0.2">
      <c r="A247" s="7"/>
      <c r="B247" s="8"/>
      <c r="D247" s="52"/>
      <c r="E247" s="12" t="s">
        <v>15</v>
      </c>
      <c r="F247" s="1"/>
      <c r="G247" s="13">
        <v>832.29</v>
      </c>
      <c r="H247" s="13">
        <v>1092.94</v>
      </c>
      <c r="I247" s="1"/>
      <c r="J247" s="13">
        <v>1718.86</v>
      </c>
      <c r="K247" s="13">
        <v>2545.58</v>
      </c>
      <c r="L247" s="40"/>
      <c r="M247" s="1"/>
    </row>
    <row r="248" spans="1:13" x14ac:dyDescent="0.2">
      <c r="A248" s="7"/>
      <c r="B248" s="8"/>
      <c r="D248" s="52">
        <v>2012</v>
      </c>
      <c r="E248" s="11" t="s">
        <v>4</v>
      </c>
      <c r="F248" s="1"/>
      <c r="G248" s="13">
        <v>847.08</v>
      </c>
      <c r="H248" s="13">
        <v>1108.57</v>
      </c>
      <c r="I248" s="1"/>
      <c r="J248" s="13">
        <v>1738.43</v>
      </c>
      <c r="K248" s="13">
        <v>2568.54</v>
      </c>
      <c r="L248" s="40"/>
      <c r="M248" s="1"/>
    </row>
    <row r="249" spans="1:13" x14ac:dyDescent="0.2">
      <c r="A249" s="7"/>
      <c r="B249" s="8"/>
      <c r="D249" s="52"/>
      <c r="E249" s="11" t="s">
        <v>5</v>
      </c>
      <c r="F249" s="1"/>
      <c r="G249" s="13">
        <v>841.13</v>
      </c>
      <c r="H249" s="13">
        <v>1104.1400000000001</v>
      </c>
      <c r="I249" s="1"/>
      <c r="J249" s="13">
        <v>1736.46</v>
      </c>
      <c r="K249" s="13">
        <v>2570.16</v>
      </c>
      <c r="L249" s="40"/>
      <c r="M249" s="1"/>
    </row>
    <row r="250" spans="1:13" x14ac:dyDescent="0.2">
      <c r="A250" s="7"/>
      <c r="B250" s="8"/>
      <c r="D250" s="52"/>
      <c r="E250" s="11" t="s">
        <v>6</v>
      </c>
      <c r="F250" s="1"/>
      <c r="G250" s="13">
        <v>842.59</v>
      </c>
      <c r="H250" s="13">
        <v>1106.3599999999999</v>
      </c>
      <c r="I250" s="1"/>
      <c r="J250" s="13">
        <v>1739.49</v>
      </c>
      <c r="K250" s="13">
        <v>2568.83</v>
      </c>
      <c r="L250" s="40"/>
      <c r="M250" s="1"/>
    </row>
    <row r="251" spans="1:13" x14ac:dyDescent="0.2">
      <c r="A251" s="7"/>
      <c r="B251" s="8"/>
      <c r="D251" s="52"/>
      <c r="E251" s="11" t="s">
        <v>7</v>
      </c>
      <c r="F251" s="1"/>
      <c r="G251" s="13">
        <v>840.52</v>
      </c>
      <c r="H251" s="13">
        <v>1105.6199999999999</v>
      </c>
      <c r="I251" s="1"/>
      <c r="J251" s="13">
        <v>1731.69</v>
      </c>
      <c r="K251" s="13">
        <v>2552.4699999999998</v>
      </c>
      <c r="L251" s="40"/>
      <c r="M251" s="1"/>
    </row>
    <row r="252" spans="1:13" x14ac:dyDescent="0.2">
      <c r="A252" s="7"/>
      <c r="B252" s="8"/>
      <c r="D252" s="52"/>
      <c r="E252" s="11" t="s">
        <v>8</v>
      </c>
      <c r="F252" s="1"/>
      <c r="G252" s="13">
        <v>843.85</v>
      </c>
      <c r="H252" s="13">
        <v>1108.82</v>
      </c>
      <c r="I252" s="1"/>
      <c r="J252" s="13">
        <v>1724.77</v>
      </c>
      <c r="K252" s="13">
        <v>2540.77</v>
      </c>
      <c r="L252" s="40"/>
      <c r="M252" s="1"/>
    </row>
    <row r="253" spans="1:13" x14ac:dyDescent="0.2">
      <c r="A253" s="7"/>
      <c r="B253" s="8"/>
      <c r="D253" s="52"/>
      <c r="E253" s="11" t="s">
        <v>9</v>
      </c>
      <c r="F253" s="1"/>
      <c r="G253" s="13">
        <v>858.86</v>
      </c>
      <c r="H253" s="13">
        <v>1124.79</v>
      </c>
      <c r="I253" s="1"/>
      <c r="J253" s="13">
        <v>1742.07</v>
      </c>
      <c r="K253" s="13">
        <v>2551.52</v>
      </c>
      <c r="L253" s="40"/>
      <c r="M253" s="1"/>
    </row>
    <row r="254" spans="1:13" x14ac:dyDescent="0.2">
      <c r="A254" s="7"/>
      <c r="B254" s="8"/>
      <c r="D254" s="52"/>
      <c r="E254" s="11" t="s">
        <v>10</v>
      </c>
      <c r="F254" s="1"/>
      <c r="G254" s="13">
        <v>875.65</v>
      </c>
      <c r="H254" s="13">
        <v>1142.51</v>
      </c>
      <c r="I254" s="1"/>
      <c r="J254" s="13">
        <v>1761.69</v>
      </c>
      <c r="K254" s="13">
        <v>2572.8200000000002</v>
      </c>
      <c r="L254" s="40"/>
      <c r="M254" s="1"/>
    </row>
    <row r="255" spans="1:13" x14ac:dyDescent="0.2">
      <c r="A255" s="7"/>
      <c r="B255" s="8"/>
      <c r="D255" s="52"/>
      <c r="E255" s="12" t="s">
        <v>11</v>
      </c>
      <c r="F255" s="1"/>
      <c r="G255" s="13">
        <v>878.71</v>
      </c>
      <c r="H255" s="13">
        <v>1147.23</v>
      </c>
      <c r="I255" s="1"/>
      <c r="J255" s="13">
        <v>1769.45</v>
      </c>
      <c r="K255" s="13">
        <v>2583.38</v>
      </c>
      <c r="L255" s="40"/>
      <c r="M255" s="1"/>
    </row>
    <row r="256" spans="1:13" x14ac:dyDescent="0.2">
      <c r="A256" s="7"/>
      <c r="B256" s="8"/>
      <c r="D256" s="52"/>
      <c r="E256" s="12" t="s">
        <v>12</v>
      </c>
      <c r="F256" s="1"/>
      <c r="G256" s="13">
        <v>898.38</v>
      </c>
      <c r="H256" s="13">
        <v>1166.96</v>
      </c>
      <c r="I256" s="1"/>
      <c r="J256" s="13">
        <v>1791.92</v>
      </c>
      <c r="K256" s="13">
        <v>2604.39</v>
      </c>
      <c r="L256" s="40"/>
      <c r="M256" s="1"/>
    </row>
    <row r="257" spans="1:13" x14ac:dyDescent="0.2">
      <c r="A257" s="7"/>
      <c r="B257" s="8"/>
      <c r="D257" s="52"/>
      <c r="E257" s="12" t="s">
        <v>13</v>
      </c>
      <c r="F257" s="1"/>
      <c r="G257" s="13">
        <v>900.75</v>
      </c>
      <c r="H257" s="13">
        <v>1170.3499999999999</v>
      </c>
      <c r="I257" s="1"/>
      <c r="J257" s="13">
        <v>1801.24</v>
      </c>
      <c r="K257" s="13">
        <v>2613.4299999999998</v>
      </c>
      <c r="L257" s="40"/>
      <c r="M257" s="1"/>
    </row>
    <row r="258" spans="1:13" x14ac:dyDescent="0.2">
      <c r="A258" s="7"/>
      <c r="B258" s="8"/>
      <c r="D258" s="52"/>
      <c r="E258" s="12" t="s">
        <v>14</v>
      </c>
      <c r="F258" s="1"/>
      <c r="G258" s="13">
        <v>898.09</v>
      </c>
      <c r="H258" s="13">
        <v>1170.22</v>
      </c>
      <c r="I258" s="1"/>
      <c r="J258" s="13">
        <v>1813.26</v>
      </c>
      <c r="K258" s="13">
        <v>2611.66</v>
      </c>
      <c r="L258" s="40"/>
      <c r="M258" s="1"/>
    </row>
    <row r="259" spans="1:13" x14ac:dyDescent="0.2">
      <c r="A259" s="7"/>
      <c r="B259" s="8"/>
      <c r="D259" s="52"/>
      <c r="E259" s="12" t="s">
        <v>15</v>
      </c>
      <c r="F259" s="1"/>
      <c r="G259" s="13">
        <v>904.19</v>
      </c>
      <c r="H259" s="13">
        <v>1178</v>
      </c>
      <c r="I259" s="1"/>
      <c r="J259" s="13">
        <v>1821.76</v>
      </c>
      <c r="K259" s="13">
        <v>2599.31</v>
      </c>
      <c r="L259" s="40"/>
      <c r="M259" s="1"/>
    </row>
    <row r="260" spans="1:13" x14ac:dyDescent="0.2">
      <c r="A260" s="7"/>
      <c r="B260" s="8"/>
      <c r="D260" s="52">
        <v>2013</v>
      </c>
      <c r="E260" s="11" t="s">
        <v>4</v>
      </c>
      <c r="F260" s="1"/>
      <c r="G260" s="13">
        <v>904.49</v>
      </c>
      <c r="H260" s="13">
        <v>1180.95</v>
      </c>
      <c r="I260" s="1"/>
      <c r="J260" s="13">
        <v>1826.49</v>
      </c>
      <c r="K260" s="13">
        <v>2628.07</v>
      </c>
      <c r="L260" s="40"/>
      <c r="M260" s="1"/>
    </row>
    <row r="261" spans="1:13" x14ac:dyDescent="0.2">
      <c r="A261" s="7"/>
      <c r="B261" s="8"/>
      <c r="D261" s="52"/>
      <c r="E261" s="11" t="s">
        <v>5</v>
      </c>
      <c r="F261" s="1"/>
      <c r="G261" s="13">
        <v>902.56</v>
      </c>
      <c r="H261" s="13">
        <v>1180.28</v>
      </c>
      <c r="I261" s="1"/>
      <c r="J261" s="13">
        <v>1829.64</v>
      </c>
      <c r="K261" s="13">
        <v>2667.14</v>
      </c>
      <c r="L261" s="40"/>
      <c r="M261" s="1"/>
    </row>
    <row r="262" spans="1:13" x14ac:dyDescent="0.2">
      <c r="A262" s="7"/>
      <c r="B262" s="8"/>
      <c r="D262" s="52"/>
      <c r="E262" s="11" t="s">
        <v>6</v>
      </c>
      <c r="F262" s="1"/>
      <c r="G262" s="13">
        <v>917.69</v>
      </c>
      <c r="H262" s="13">
        <v>1195.82</v>
      </c>
      <c r="I262" s="1"/>
      <c r="J262" s="13">
        <v>1847.6</v>
      </c>
      <c r="K262" s="13">
        <v>2692.05</v>
      </c>
      <c r="L262" s="40"/>
      <c r="M262" s="1"/>
    </row>
    <row r="263" spans="1:13" x14ac:dyDescent="0.2">
      <c r="A263" s="7"/>
      <c r="B263" s="8"/>
      <c r="D263" s="52"/>
      <c r="E263" s="11" t="s">
        <v>7</v>
      </c>
      <c r="F263" s="1"/>
      <c r="G263" s="13">
        <v>920.23</v>
      </c>
      <c r="H263" s="13">
        <v>1199.07</v>
      </c>
      <c r="I263" s="1"/>
      <c r="J263" s="13">
        <v>1847.95</v>
      </c>
      <c r="K263" s="13">
        <v>2687.89</v>
      </c>
      <c r="L263" s="40"/>
      <c r="M263" s="1"/>
    </row>
    <row r="264" spans="1:13" x14ac:dyDescent="0.2">
      <c r="A264" s="7"/>
      <c r="B264" s="8"/>
      <c r="D264" s="52"/>
      <c r="E264" s="11" t="s">
        <v>8</v>
      </c>
      <c r="F264" s="1"/>
      <c r="G264" s="13">
        <v>921.94</v>
      </c>
      <c r="H264" s="13">
        <v>1200.32</v>
      </c>
      <c r="I264" s="1"/>
      <c r="J264" s="13">
        <v>1839.8</v>
      </c>
      <c r="K264" s="13">
        <v>2672.36</v>
      </c>
      <c r="L264" s="40"/>
      <c r="M264" s="1"/>
    </row>
    <row r="265" spans="1:13" x14ac:dyDescent="0.2">
      <c r="A265" s="7"/>
      <c r="B265" s="8"/>
      <c r="D265" s="52"/>
      <c r="E265" s="11" t="s">
        <v>9</v>
      </c>
      <c r="F265" s="1"/>
      <c r="G265" s="13">
        <v>914.54</v>
      </c>
      <c r="H265" s="13">
        <v>1194.3499999999999</v>
      </c>
      <c r="I265" s="1"/>
      <c r="J265" s="13">
        <v>1835.69</v>
      </c>
      <c r="K265" s="13">
        <v>2669.34</v>
      </c>
      <c r="L265" s="40"/>
      <c r="M265" s="1"/>
    </row>
    <row r="266" spans="1:13" x14ac:dyDescent="0.2">
      <c r="A266" s="7"/>
      <c r="B266" s="8"/>
      <c r="D266" s="52"/>
      <c r="E266" s="11" t="s">
        <v>10</v>
      </c>
      <c r="F266" s="1"/>
      <c r="G266" s="13">
        <v>906.55</v>
      </c>
      <c r="H266" s="13">
        <v>1189.26</v>
      </c>
      <c r="I266" s="1"/>
      <c r="J266" s="13">
        <v>1828.7</v>
      </c>
      <c r="K266" s="13">
        <v>2662.21</v>
      </c>
      <c r="L266" s="40"/>
      <c r="M266" s="1"/>
    </row>
    <row r="267" spans="1:13" x14ac:dyDescent="0.2">
      <c r="A267" s="7"/>
      <c r="B267" s="8"/>
      <c r="D267" s="52"/>
      <c r="E267" s="12" t="s">
        <v>11</v>
      </c>
      <c r="F267" s="1"/>
      <c r="G267" s="13">
        <v>914.24</v>
      </c>
      <c r="H267" s="13">
        <v>1198.01</v>
      </c>
      <c r="I267" s="1"/>
      <c r="J267" s="13">
        <v>1839.95</v>
      </c>
      <c r="K267" s="13">
        <v>2672.78</v>
      </c>
      <c r="L267" s="40"/>
      <c r="M267" s="1"/>
    </row>
    <row r="268" spans="1:13" x14ac:dyDescent="0.2">
      <c r="A268" s="7"/>
      <c r="B268" s="8"/>
      <c r="D268" s="52"/>
      <c r="E268" s="12" t="s">
        <v>12</v>
      </c>
      <c r="F268" s="1"/>
      <c r="G268" s="13">
        <v>919.88</v>
      </c>
      <c r="H268" s="13">
        <v>1204.44</v>
      </c>
      <c r="I268" s="1"/>
      <c r="J268" s="13">
        <v>1851.24</v>
      </c>
      <c r="K268" s="13">
        <v>2687.44</v>
      </c>
      <c r="L268" s="40"/>
      <c r="M268" s="1"/>
    </row>
    <row r="269" spans="1:13" x14ac:dyDescent="0.2">
      <c r="A269" s="7"/>
      <c r="B269" s="8"/>
      <c r="D269" s="52"/>
      <c r="E269" s="12" t="s">
        <v>13</v>
      </c>
      <c r="F269" s="1"/>
      <c r="G269" s="13">
        <v>918.49</v>
      </c>
      <c r="H269" s="13">
        <v>1204.48</v>
      </c>
      <c r="I269" s="1"/>
      <c r="J269" s="13">
        <v>1859.42</v>
      </c>
      <c r="K269" s="13">
        <v>2707.24</v>
      </c>
      <c r="L269" s="40"/>
      <c r="M269" s="1"/>
    </row>
    <row r="270" spans="1:13" x14ac:dyDescent="0.2">
      <c r="A270" s="7"/>
      <c r="B270" s="8"/>
      <c r="D270" s="52"/>
      <c r="E270" s="12" t="s">
        <v>14</v>
      </c>
      <c r="F270" s="1"/>
      <c r="G270" s="13">
        <v>935.38</v>
      </c>
      <c r="H270" s="13">
        <v>1221.6199999999999</v>
      </c>
      <c r="I270" s="1"/>
      <c r="J270" s="13">
        <v>1890.58</v>
      </c>
      <c r="K270" s="13">
        <v>2751.55</v>
      </c>
      <c r="L270" s="40"/>
      <c r="M270" s="1"/>
    </row>
    <row r="271" spans="1:13" x14ac:dyDescent="0.2">
      <c r="A271" s="7"/>
      <c r="B271" s="8"/>
      <c r="D271" s="52"/>
      <c r="E271" s="12" t="s">
        <v>15</v>
      </c>
      <c r="F271" s="1"/>
      <c r="G271" s="13">
        <v>948.4</v>
      </c>
      <c r="H271" s="13">
        <v>1235.26</v>
      </c>
      <c r="I271" s="1"/>
      <c r="J271" s="13">
        <v>1908.97</v>
      </c>
      <c r="K271" s="13">
        <v>2771.82</v>
      </c>
      <c r="L271" s="40"/>
      <c r="M271" s="1"/>
    </row>
    <row r="272" spans="1:13" x14ac:dyDescent="0.2">
      <c r="A272" s="7"/>
      <c r="B272" s="8"/>
      <c r="D272" s="52">
        <v>2014</v>
      </c>
      <c r="E272" s="11" t="s">
        <v>4</v>
      </c>
      <c r="F272" s="1"/>
      <c r="G272" s="13">
        <v>951.39</v>
      </c>
      <c r="H272" s="13">
        <v>1247.46</v>
      </c>
      <c r="I272" s="1"/>
      <c r="J272" s="13">
        <v>1921.89</v>
      </c>
      <c r="K272" s="13">
        <v>2803.68</v>
      </c>
      <c r="L272" s="40"/>
      <c r="M272" s="1"/>
    </row>
    <row r="273" spans="1:13" x14ac:dyDescent="0.2">
      <c r="A273" s="7"/>
      <c r="B273" s="8"/>
      <c r="D273" s="52"/>
      <c r="E273" s="11" t="s">
        <v>5</v>
      </c>
      <c r="F273" s="1"/>
      <c r="G273" s="13">
        <v>951.19</v>
      </c>
      <c r="H273" s="13">
        <v>1251.3900000000001</v>
      </c>
      <c r="I273" s="1"/>
      <c r="J273" s="13">
        <v>1923.48</v>
      </c>
      <c r="K273" s="13">
        <v>2813.8</v>
      </c>
      <c r="L273" s="40"/>
      <c r="M273" s="1"/>
    </row>
    <row r="274" spans="1:13" x14ac:dyDescent="0.2">
      <c r="A274" s="7"/>
      <c r="B274" s="8"/>
      <c r="D274" s="52"/>
      <c r="E274" s="11" t="s">
        <v>6</v>
      </c>
      <c r="F274" s="1"/>
      <c r="G274" s="13">
        <v>955.56</v>
      </c>
      <c r="H274" s="13">
        <v>1258.82</v>
      </c>
      <c r="I274" s="1"/>
      <c r="J274" s="13">
        <v>1929.69</v>
      </c>
      <c r="K274" s="13">
        <v>2824.52</v>
      </c>
      <c r="L274" s="40"/>
      <c r="M274" s="1"/>
    </row>
    <row r="275" spans="1:13" x14ac:dyDescent="0.2">
      <c r="A275" s="7"/>
      <c r="B275" s="8"/>
      <c r="D275" s="52"/>
      <c r="E275" s="11" t="s">
        <v>7</v>
      </c>
      <c r="F275" s="1"/>
      <c r="G275" s="13">
        <v>941.84</v>
      </c>
      <c r="H275" s="13">
        <v>1244.6199999999999</v>
      </c>
      <c r="I275" s="1"/>
      <c r="J275" s="13">
        <v>1908.3</v>
      </c>
      <c r="K275" s="13">
        <v>2793.93</v>
      </c>
      <c r="L275" s="40"/>
      <c r="M275" s="1"/>
    </row>
    <row r="276" spans="1:13" x14ac:dyDescent="0.2">
      <c r="A276" s="7"/>
      <c r="B276" s="8"/>
      <c r="D276" s="52"/>
      <c r="E276" s="11" t="s">
        <v>8</v>
      </c>
      <c r="F276" s="1"/>
      <c r="G276" s="13">
        <v>938.91</v>
      </c>
      <c r="H276" s="13">
        <v>1242.1199999999999</v>
      </c>
      <c r="I276" s="1"/>
      <c r="J276" s="13">
        <v>1892.95</v>
      </c>
      <c r="K276" s="13">
        <v>2765.96</v>
      </c>
      <c r="L276" s="40"/>
      <c r="M276" s="1"/>
    </row>
    <row r="277" spans="1:13" x14ac:dyDescent="0.2">
      <c r="A277" s="7"/>
      <c r="B277" s="8"/>
      <c r="D277" s="52"/>
      <c r="E277" s="11" t="s">
        <v>9</v>
      </c>
      <c r="F277" s="1"/>
      <c r="G277" s="13">
        <v>939.06</v>
      </c>
      <c r="H277" s="13">
        <v>1244.8499999999999</v>
      </c>
      <c r="I277" s="1"/>
      <c r="J277" s="13">
        <v>1894.88</v>
      </c>
      <c r="K277" s="13">
        <v>2771.99</v>
      </c>
      <c r="L277" s="40"/>
      <c r="M277" s="1"/>
    </row>
    <row r="278" spans="1:13" x14ac:dyDescent="0.2">
      <c r="A278" s="7"/>
      <c r="B278" s="8"/>
      <c r="D278" s="52"/>
      <c r="E278" s="11" t="s">
        <v>10</v>
      </c>
      <c r="F278" s="1"/>
      <c r="G278" s="13">
        <v>944.88</v>
      </c>
      <c r="H278" s="13">
        <v>1253.48</v>
      </c>
      <c r="I278" s="1"/>
      <c r="J278" s="13">
        <v>1901.76</v>
      </c>
      <c r="K278" s="13">
        <v>2782.9</v>
      </c>
      <c r="L278" s="40"/>
      <c r="M278" s="1"/>
    </row>
    <row r="279" spans="1:13" x14ac:dyDescent="0.2">
      <c r="A279" s="7"/>
      <c r="B279" s="8"/>
      <c r="D279" s="52"/>
      <c r="E279" s="12" t="s">
        <v>11</v>
      </c>
      <c r="F279" s="2"/>
      <c r="G279" s="13">
        <v>952.67</v>
      </c>
      <c r="H279" s="13">
        <v>1264.1600000000001</v>
      </c>
      <c r="I279" s="1"/>
      <c r="J279" s="13">
        <v>1913.75</v>
      </c>
      <c r="K279" s="13">
        <v>2798.05</v>
      </c>
      <c r="L279" s="40"/>
      <c r="M279" s="2"/>
    </row>
    <row r="280" spans="1:13" x14ac:dyDescent="0.2">
      <c r="A280" s="7"/>
      <c r="B280" s="8"/>
      <c r="D280" s="52"/>
      <c r="E280" s="12" t="s">
        <v>12</v>
      </c>
      <c r="F280" s="2"/>
      <c r="G280" s="13">
        <v>964.89</v>
      </c>
      <c r="H280" s="13">
        <v>1277.27</v>
      </c>
      <c r="I280" s="1"/>
      <c r="J280" s="13">
        <v>1930.18</v>
      </c>
      <c r="K280" s="13">
        <v>2814.41</v>
      </c>
      <c r="L280" s="40"/>
      <c r="M280" s="2"/>
    </row>
    <row r="281" spans="1:13" x14ac:dyDescent="0.2">
      <c r="A281" s="7"/>
      <c r="B281" s="8"/>
      <c r="D281" s="52"/>
      <c r="E281" s="12" t="s">
        <v>13</v>
      </c>
      <c r="F281" s="2"/>
      <c r="G281" s="13">
        <v>970.49</v>
      </c>
      <c r="H281" s="13">
        <v>1284.2</v>
      </c>
      <c r="I281" s="1"/>
      <c r="J281" s="13">
        <v>1946.55</v>
      </c>
      <c r="K281" s="13">
        <v>2836.24</v>
      </c>
      <c r="L281" s="40"/>
      <c r="M281" s="2"/>
    </row>
    <row r="282" spans="1:13" x14ac:dyDescent="0.2">
      <c r="A282" s="7"/>
      <c r="B282" s="8"/>
      <c r="D282" s="52"/>
      <c r="E282" s="12" t="s">
        <v>14</v>
      </c>
      <c r="F282" s="2"/>
      <c r="G282" s="13">
        <v>978.65</v>
      </c>
      <c r="H282" s="13">
        <v>1291.9000000000001</v>
      </c>
      <c r="I282" s="1"/>
      <c r="J282" s="13">
        <v>1969.99</v>
      </c>
      <c r="K282" s="13">
        <v>2868.07</v>
      </c>
      <c r="L282" s="40"/>
      <c r="M282" s="2"/>
    </row>
    <row r="283" spans="1:13" x14ac:dyDescent="0.2">
      <c r="A283" s="7"/>
      <c r="B283" s="8"/>
      <c r="D283" s="52"/>
      <c r="E283" s="12" t="s">
        <v>15</v>
      </c>
      <c r="F283" s="2"/>
      <c r="G283" s="13">
        <v>997.22</v>
      </c>
      <c r="H283" s="13">
        <v>1309.3599999999999</v>
      </c>
      <c r="I283" s="1"/>
      <c r="J283" s="13">
        <v>1989.18</v>
      </c>
      <c r="K283" s="13">
        <v>2878.87</v>
      </c>
      <c r="L283" s="40"/>
      <c r="M283" s="2"/>
    </row>
    <row r="284" spans="1:13" x14ac:dyDescent="0.2">
      <c r="A284" s="7"/>
      <c r="B284" s="8"/>
      <c r="D284" s="52">
        <v>2015</v>
      </c>
      <c r="E284" s="11" t="s">
        <v>4</v>
      </c>
      <c r="F284" s="2"/>
      <c r="G284" s="13">
        <v>982.68</v>
      </c>
      <c r="H284" s="13">
        <v>1297.3</v>
      </c>
      <c r="I284" s="1"/>
      <c r="J284" s="13">
        <v>1975.02</v>
      </c>
      <c r="K284" s="13">
        <v>2867.58</v>
      </c>
      <c r="L284" s="40"/>
      <c r="M284" s="2"/>
    </row>
    <row r="285" spans="1:13" x14ac:dyDescent="0.2">
      <c r="A285" s="7"/>
      <c r="B285" s="8"/>
      <c r="D285" s="52"/>
      <c r="E285" s="11" t="s">
        <v>5</v>
      </c>
      <c r="F285" s="2"/>
      <c r="G285" s="13">
        <v>973.48</v>
      </c>
      <c r="H285" s="13">
        <v>1289.21</v>
      </c>
      <c r="I285" s="1"/>
      <c r="J285" s="13">
        <v>1969.96</v>
      </c>
      <c r="K285" s="13">
        <v>2869.42</v>
      </c>
      <c r="L285" s="40"/>
      <c r="M285" s="2"/>
    </row>
    <row r="286" spans="1:13" x14ac:dyDescent="0.2">
      <c r="A286" s="7"/>
      <c r="B286" s="8"/>
      <c r="D286" s="52"/>
      <c r="E286" s="11" t="s">
        <v>6</v>
      </c>
      <c r="F286" s="2"/>
      <c r="G286" s="13">
        <v>988.35</v>
      </c>
      <c r="H286" s="13">
        <v>1301.9000000000001</v>
      </c>
      <c r="I286" s="1"/>
      <c r="J286" s="13">
        <v>1989.3</v>
      </c>
      <c r="K286" s="13">
        <v>2890.28</v>
      </c>
      <c r="L286" s="40"/>
      <c r="M286" s="2"/>
    </row>
    <row r="287" spans="1:13" x14ac:dyDescent="0.2">
      <c r="A287" s="7"/>
      <c r="B287" s="8"/>
      <c r="D287" s="52"/>
      <c r="E287" s="11" t="s">
        <v>7</v>
      </c>
      <c r="F287" s="2"/>
      <c r="G287" s="13">
        <v>992.21</v>
      </c>
      <c r="H287" s="13">
        <v>1304.97</v>
      </c>
      <c r="I287" s="1"/>
      <c r="J287" s="13">
        <v>1984.43</v>
      </c>
      <c r="K287" s="13">
        <v>2877.17</v>
      </c>
      <c r="L287" s="40"/>
      <c r="M287" s="2"/>
    </row>
    <row r="288" spans="1:13" x14ac:dyDescent="0.2">
      <c r="A288" s="7"/>
      <c r="B288" s="8"/>
      <c r="D288" s="52"/>
      <c r="E288" s="11" t="s">
        <v>8</v>
      </c>
      <c r="F288" s="2"/>
      <c r="G288" s="13">
        <v>981.99</v>
      </c>
      <c r="H288" s="13">
        <v>1296.8800000000001</v>
      </c>
      <c r="I288" s="1"/>
      <c r="J288" s="13">
        <v>1961.62</v>
      </c>
      <c r="K288" s="13">
        <v>2847.62</v>
      </c>
      <c r="L288" s="40"/>
      <c r="M288" s="2"/>
    </row>
    <row r="289" spans="1:13" x14ac:dyDescent="0.2">
      <c r="A289" s="7"/>
      <c r="B289" s="8"/>
      <c r="D289" s="52"/>
      <c r="E289" s="11" t="s">
        <v>9</v>
      </c>
      <c r="F289" s="2"/>
      <c r="G289" s="14">
        <v>982.48</v>
      </c>
      <c r="H289" s="13">
        <v>1299.4100000000001</v>
      </c>
      <c r="I289" s="1"/>
      <c r="J289" s="13">
        <v>1962.97</v>
      </c>
      <c r="K289" s="13">
        <v>2850.79</v>
      </c>
      <c r="L289" s="40"/>
      <c r="M289" s="2"/>
    </row>
    <row r="290" spans="1:13" x14ac:dyDescent="0.2">
      <c r="A290" s="7"/>
      <c r="B290" s="8"/>
      <c r="D290" s="52"/>
      <c r="E290" s="11" t="s">
        <v>10</v>
      </c>
      <c r="F290" s="2"/>
      <c r="G290" s="13">
        <v>987.67</v>
      </c>
      <c r="H290" s="13">
        <v>1306.33</v>
      </c>
      <c r="I290" s="1"/>
      <c r="J290" s="13">
        <v>1968.31</v>
      </c>
      <c r="K290" s="13">
        <v>2856.61</v>
      </c>
      <c r="L290" s="40"/>
      <c r="M290" s="2"/>
    </row>
    <row r="291" spans="1:13" x14ac:dyDescent="0.2">
      <c r="A291" s="7"/>
      <c r="B291" s="8"/>
      <c r="D291" s="52"/>
      <c r="E291" s="12" t="s">
        <v>11</v>
      </c>
      <c r="F291" s="2"/>
      <c r="G291" s="15">
        <v>990.65</v>
      </c>
      <c r="H291" s="15">
        <v>1311.29</v>
      </c>
      <c r="I291" s="1"/>
      <c r="J291" s="13">
        <v>1975.64</v>
      </c>
      <c r="K291" s="13">
        <v>2866.31</v>
      </c>
      <c r="L291" s="40"/>
      <c r="M291" s="2"/>
    </row>
    <row r="292" spans="1:13" x14ac:dyDescent="0.2">
      <c r="A292" s="7"/>
      <c r="B292" s="8"/>
      <c r="D292" s="52"/>
      <c r="E292" s="12" t="s">
        <v>12</v>
      </c>
      <c r="F292" s="2"/>
      <c r="G292" s="15">
        <v>997.79</v>
      </c>
      <c r="H292" s="15">
        <v>1319.44</v>
      </c>
      <c r="I292" s="1"/>
      <c r="J292" s="13">
        <v>1988.74</v>
      </c>
      <c r="K292" s="13">
        <v>2882.01</v>
      </c>
      <c r="L292" s="40"/>
      <c r="M292" s="2"/>
    </row>
    <row r="293" spans="1:13" x14ac:dyDescent="0.2">
      <c r="A293" s="7"/>
      <c r="B293" s="8"/>
      <c r="D293" s="52"/>
      <c r="E293" s="12" t="s">
        <v>13</v>
      </c>
      <c r="F293" s="2"/>
      <c r="G293" s="13">
        <v>1000.52</v>
      </c>
      <c r="H293" s="13">
        <v>1323.44</v>
      </c>
      <c r="I293" s="1"/>
      <c r="J293" s="13">
        <v>2002.26</v>
      </c>
      <c r="K293" s="13">
        <v>2901.19</v>
      </c>
      <c r="L293" s="40"/>
      <c r="M293" s="2"/>
    </row>
    <row r="294" spans="1:13" x14ac:dyDescent="0.2">
      <c r="A294" s="7"/>
      <c r="B294" s="8"/>
      <c r="D294" s="52"/>
      <c r="E294" s="12" t="s">
        <v>14</v>
      </c>
      <c r="F294" s="2"/>
      <c r="G294" s="13">
        <v>1000.61</v>
      </c>
      <c r="H294" s="13">
        <v>1324.95</v>
      </c>
      <c r="I294" s="1"/>
      <c r="J294" s="13">
        <v>2016.4</v>
      </c>
      <c r="K294" s="13">
        <v>2912.58</v>
      </c>
      <c r="L294" s="40"/>
      <c r="M294" s="2"/>
    </row>
    <row r="295" spans="1:13" x14ac:dyDescent="0.2">
      <c r="A295" s="7"/>
      <c r="B295" s="8"/>
      <c r="D295" s="52"/>
      <c r="E295" s="12" t="s">
        <v>15</v>
      </c>
      <c r="F295" s="2"/>
      <c r="G295" s="13">
        <v>1017.03</v>
      </c>
      <c r="H295" s="13">
        <v>1341.26</v>
      </c>
      <c r="I295" s="1"/>
      <c r="J295" s="13">
        <v>2032.8</v>
      </c>
      <c r="K295" s="13">
        <v>2923.29</v>
      </c>
      <c r="L295" s="40"/>
      <c r="M295" s="2"/>
    </row>
    <row r="296" spans="1:13" x14ac:dyDescent="0.2">
      <c r="A296" s="7"/>
      <c r="B296" s="8"/>
      <c r="D296" s="52">
        <v>2016</v>
      </c>
      <c r="E296" s="11" t="s">
        <v>4</v>
      </c>
      <c r="F296" s="2"/>
      <c r="G296" s="13">
        <v>1034.9100000000001</v>
      </c>
      <c r="H296" s="13">
        <v>1361.27</v>
      </c>
      <c r="I296" s="1"/>
      <c r="J296" s="13">
        <v>2050.88</v>
      </c>
      <c r="K296" s="13">
        <v>2942.13</v>
      </c>
      <c r="L296" s="40"/>
      <c r="M296" s="2"/>
    </row>
    <row r="297" spans="1:13" x14ac:dyDescent="0.2">
      <c r="A297" s="7"/>
      <c r="B297" s="8"/>
      <c r="D297" s="52"/>
      <c r="E297" s="11" t="s">
        <v>5</v>
      </c>
      <c r="F297" s="2"/>
      <c r="G297" s="13">
        <v>1043.98</v>
      </c>
      <c r="H297" s="13">
        <v>1371.4</v>
      </c>
      <c r="I297" s="1"/>
      <c r="J297" s="13">
        <v>2063.4899999999998</v>
      </c>
      <c r="K297" s="13">
        <v>2955.6</v>
      </c>
      <c r="L297" s="40"/>
      <c r="M297" s="2"/>
    </row>
    <row r="298" spans="1:13" x14ac:dyDescent="0.2">
      <c r="A298" s="7"/>
      <c r="B298" s="8"/>
      <c r="D298" s="52"/>
      <c r="E298" s="11" t="s">
        <v>6</v>
      </c>
      <c r="F298" s="2"/>
      <c r="G298" s="14">
        <v>1040.96</v>
      </c>
      <c r="H298" s="13">
        <v>1368.13</v>
      </c>
      <c r="I298" s="1"/>
      <c r="J298" s="13">
        <v>2060.89</v>
      </c>
      <c r="K298" s="13">
        <v>2952.02</v>
      </c>
      <c r="L298" s="40"/>
      <c r="M298" s="2"/>
    </row>
    <row r="299" spans="1:13" x14ac:dyDescent="0.2">
      <c r="A299" s="7"/>
      <c r="B299" s="8"/>
      <c r="D299" s="52"/>
      <c r="E299" s="11" t="s">
        <v>7</v>
      </c>
      <c r="F299" s="2"/>
      <c r="G299" s="13">
        <v>1036.83</v>
      </c>
      <c r="H299" s="13">
        <v>1365.67</v>
      </c>
      <c r="I299" s="1"/>
      <c r="J299" s="13">
        <v>2049.5500000000002</v>
      </c>
      <c r="K299" s="13">
        <v>2933.79</v>
      </c>
      <c r="L299" s="40"/>
      <c r="M299" s="2"/>
    </row>
    <row r="300" spans="1:13" x14ac:dyDescent="0.2">
      <c r="A300" s="7"/>
      <c r="B300" s="8"/>
      <c r="D300" s="52"/>
      <c r="E300" s="11" t="s">
        <v>8</v>
      </c>
      <c r="F300" s="2"/>
      <c r="G300" s="13">
        <v>1029.74</v>
      </c>
      <c r="H300" s="13">
        <v>1360.75</v>
      </c>
      <c r="I300" s="1"/>
      <c r="J300" s="13">
        <v>2028</v>
      </c>
      <c r="K300" s="13">
        <v>2899.9</v>
      </c>
      <c r="L300" s="40"/>
      <c r="M300" s="2"/>
    </row>
    <row r="301" spans="1:13" x14ac:dyDescent="0.2">
      <c r="A301" s="7"/>
      <c r="B301" s="8"/>
      <c r="D301" s="52"/>
      <c r="E301" s="11" t="s">
        <v>9</v>
      </c>
      <c r="F301" s="2"/>
      <c r="G301" s="13">
        <v>1018.7</v>
      </c>
      <c r="H301" s="13">
        <v>1350.92</v>
      </c>
      <c r="I301" s="1"/>
      <c r="J301" s="13">
        <v>2018.56</v>
      </c>
      <c r="K301" s="13">
        <v>2889.49</v>
      </c>
      <c r="L301" s="40"/>
      <c r="M301" s="2"/>
    </row>
    <row r="302" spans="1:13" x14ac:dyDescent="0.2">
      <c r="A302" s="7"/>
      <c r="B302" s="8"/>
      <c r="D302" s="52"/>
      <c r="E302" s="11" t="s">
        <v>10</v>
      </c>
      <c r="F302" s="2"/>
      <c r="G302" s="13">
        <v>1015.44</v>
      </c>
      <c r="H302" s="13">
        <v>1348.81</v>
      </c>
      <c r="I302" s="1"/>
      <c r="J302" s="13">
        <v>2019.01</v>
      </c>
      <c r="K302" s="13">
        <v>2893.1</v>
      </c>
      <c r="L302" s="40"/>
      <c r="M302" s="2"/>
    </row>
    <row r="303" spans="1:13" x14ac:dyDescent="0.2">
      <c r="A303" s="7"/>
      <c r="B303" s="8"/>
      <c r="D303" s="52"/>
      <c r="E303" s="12" t="s">
        <v>11</v>
      </c>
      <c r="F303" s="2"/>
      <c r="G303" s="13">
        <v>1018.43</v>
      </c>
      <c r="H303" s="13">
        <v>1351.24</v>
      </c>
      <c r="I303" s="1"/>
      <c r="J303" s="13">
        <v>2030.14</v>
      </c>
      <c r="K303" s="13">
        <v>2903.91</v>
      </c>
      <c r="L303" s="40"/>
      <c r="M303" s="2"/>
    </row>
    <row r="304" spans="1:13" x14ac:dyDescent="0.2">
      <c r="A304" s="7"/>
      <c r="B304" s="8"/>
      <c r="D304" s="52"/>
      <c r="E304" s="12" t="s">
        <v>12</v>
      </c>
      <c r="F304" s="2"/>
      <c r="G304" s="13">
        <v>1043.6500000000001</v>
      </c>
      <c r="H304" s="13">
        <v>1375.79</v>
      </c>
      <c r="I304" s="1"/>
      <c r="J304" s="13">
        <v>2061.58</v>
      </c>
      <c r="K304" s="13">
        <v>2934.54</v>
      </c>
      <c r="L304" s="40"/>
      <c r="M304" s="2"/>
    </row>
    <row r="305" spans="1:13" x14ac:dyDescent="0.2">
      <c r="A305" s="7"/>
      <c r="B305" s="8"/>
      <c r="D305" s="52"/>
      <c r="E305" s="12" t="s">
        <v>13</v>
      </c>
      <c r="F305" s="2"/>
      <c r="G305" s="13">
        <v>1046.1500000000001</v>
      </c>
      <c r="H305" s="13">
        <v>1378.54</v>
      </c>
      <c r="I305" s="1"/>
      <c r="J305" s="13">
        <v>2076.3000000000002</v>
      </c>
      <c r="K305" s="13">
        <v>2957.39</v>
      </c>
      <c r="L305" s="40"/>
      <c r="M305" s="2"/>
    </row>
    <row r="306" spans="1:13" x14ac:dyDescent="0.2">
      <c r="A306" s="7"/>
      <c r="B306" s="8"/>
      <c r="D306" s="52"/>
      <c r="E306" s="12" t="s">
        <v>14</v>
      </c>
      <c r="F306" s="2"/>
      <c r="G306" s="13">
        <v>1052.21</v>
      </c>
      <c r="H306" s="13">
        <v>1385.68</v>
      </c>
      <c r="I306" s="1"/>
      <c r="J306" s="13">
        <v>2098.0100000000002</v>
      </c>
      <c r="K306" s="13">
        <v>2990.97</v>
      </c>
      <c r="L306" s="40"/>
      <c r="M306" s="2"/>
    </row>
    <row r="307" spans="1:13" x14ac:dyDescent="0.2">
      <c r="A307" s="7"/>
      <c r="B307" s="8"/>
      <c r="D307" s="52"/>
      <c r="E307" s="12" t="s">
        <v>15</v>
      </c>
      <c r="F307" s="2"/>
      <c r="G307" s="13">
        <v>1063.71</v>
      </c>
      <c r="H307" s="13">
        <v>1400.83</v>
      </c>
      <c r="I307" s="1"/>
      <c r="J307" s="13">
        <v>2111.7800000000002</v>
      </c>
      <c r="K307" s="13">
        <v>3008.3</v>
      </c>
      <c r="L307" s="40"/>
      <c r="M307" s="2"/>
    </row>
    <row r="308" spans="1:13" x14ac:dyDescent="0.2">
      <c r="A308" s="7"/>
      <c r="B308" s="8"/>
      <c r="D308" s="52">
        <v>2017</v>
      </c>
      <c r="E308" s="11" t="s">
        <v>4</v>
      </c>
      <c r="F308" s="2"/>
      <c r="G308" s="13">
        <v>1061.81</v>
      </c>
      <c r="H308" s="13">
        <v>1404.52</v>
      </c>
      <c r="I308" s="1"/>
      <c r="J308" s="13">
        <v>2139.4299999999998</v>
      </c>
      <c r="K308" s="13">
        <v>3073.59</v>
      </c>
      <c r="L308" s="40"/>
      <c r="M308" s="2"/>
    </row>
    <row r="309" spans="1:13" x14ac:dyDescent="0.2">
      <c r="A309" s="7"/>
      <c r="B309" s="8"/>
      <c r="D309" s="52"/>
      <c r="E309" s="11" t="s">
        <v>5</v>
      </c>
      <c r="F309" s="2"/>
      <c r="G309" s="13">
        <v>1055.8599999999999</v>
      </c>
      <c r="H309" s="13">
        <v>1401.71</v>
      </c>
      <c r="I309" s="1"/>
      <c r="J309" s="13">
        <v>2141.0500000000002</v>
      </c>
      <c r="K309" s="13">
        <v>3083.71</v>
      </c>
      <c r="L309" s="40"/>
      <c r="M309" s="2"/>
    </row>
    <row r="310" spans="1:13" x14ac:dyDescent="0.2">
      <c r="A310" s="7"/>
      <c r="B310" s="8"/>
      <c r="D310" s="52"/>
      <c r="E310" s="11" t="s">
        <v>6</v>
      </c>
      <c r="F310" s="2"/>
      <c r="G310" s="13">
        <v>1067.3699999999999</v>
      </c>
      <c r="H310" s="13">
        <v>1414.8</v>
      </c>
      <c r="I310" s="1"/>
      <c r="J310" s="13">
        <v>2157.0300000000002</v>
      </c>
      <c r="K310" s="13">
        <v>3100.13</v>
      </c>
      <c r="L310" s="40"/>
      <c r="M310" s="2"/>
    </row>
    <row r="311" spans="1:13" x14ac:dyDescent="0.2">
      <c r="A311" s="7"/>
      <c r="B311" s="8"/>
      <c r="D311" s="52"/>
      <c r="E311" s="11" t="s">
        <v>7</v>
      </c>
      <c r="F311" s="2"/>
      <c r="G311" s="13">
        <v>1080.81</v>
      </c>
      <c r="H311" s="13">
        <v>1428.69</v>
      </c>
      <c r="I311" s="1"/>
      <c r="J311" s="13">
        <v>2164.6999999999998</v>
      </c>
      <c r="K311" s="13">
        <v>3098.55</v>
      </c>
      <c r="L311" s="40"/>
      <c r="M311" s="2"/>
    </row>
    <row r="312" spans="1:13" x14ac:dyDescent="0.2">
      <c r="A312" s="7"/>
      <c r="B312" s="8"/>
      <c r="D312" s="52"/>
      <c r="E312" s="11" t="s">
        <v>8</v>
      </c>
      <c r="F312" s="2"/>
      <c r="G312" s="13">
        <v>1090.9000000000001</v>
      </c>
      <c r="H312" s="13">
        <v>1438.96</v>
      </c>
      <c r="I312" s="1"/>
      <c r="J312" s="13">
        <v>2166.75</v>
      </c>
      <c r="K312" s="13">
        <v>3088.19</v>
      </c>
      <c r="L312" s="40"/>
      <c r="M312" s="2"/>
    </row>
    <row r="313" spans="1:13" x14ac:dyDescent="0.2">
      <c r="A313" s="7"/>
      <c r="B313" s="8"/>
      <c r="D313" s="52"/>
      <c r="E313" s="11" t="s">
        <v>9</v>
      </c>
      <c r="F313" s="2"/>
      <c r="G313" s="13">
        <v>1099.98</v>
      </c>
      <c r="H313" s="13">
        <v>1449.85</v>
      </c>
      <c r="I313" s="1"/>
      <c r="J313" s="13">
        <v>2176.5</v>
      </c>
      <c r="K313" s="13">
        <v>3099.4</v>
      </c>
      <c r="L313" s="40"/>
      <c r="M313" s="2"/>
    </row>
    <row r="314" spans="1:13" x14ac:dyDescent="0.2">
      <c r="A314" s="7"/>
      <c r="B314" s="8"/>
      <c r="D314" s="52"/>
      <c r="E314" s="11" t="s">
        <v>10</v>
      </c>
      <c r="F314" s="2"/>
      <c r="G314" s="13">
        <v>1120.08</v>
      </c>
      <c r="H314" s="13">
        <v>1471.6</v>
      </c>
      <c r="I314" s="1"/>
      <c r="J314" s="13">
        <v>2196.08</v>
      </c>
      <c r="K314" s="13">
        <v>3118.14</v>
      </c>
      <c r="L314" s="40"/>
      <c r="M314" s="2"/>
    </row>
    <row r="315" spans="1:13" x14ac:dyDescent="0.2">
      <c r="A315" s="7"/>
      <c r="B315" s="8"/>
      <c r="D315" s="52"/>
      <c r="E315" s="12" t="s">
        <v>11</v>
      </c>
      <c r="F315" s="2"/>
      <c r="G315" s="13">
        <v>1141.94</v>
      </c>
      <c r="H315" s="13">
        <v>1495.99</v>
      </c>
      <c r="I315" s="1"/>
      <c r="J315" s="13">
        <v>2223.1</v>
      </c>
      <c r="K315" s="13">
        <v>3151.64</v>
      </c>
      <c r="L315" s="40"/>
      <c r="M315" s="2"/>
    </row>
    <row r="316" spans="1:13" x14ac:dyDescent="0.2">
      <c r="A316" s="7"/>
      <c r="B316" s="8"/>
      <c r="D316" s="52"/>
      <c r="E316" s="12" t="s">
        <v>12</v>
      </c>
      <c r="F316" s="3"/>
      <c r="G316" s="13">
        <v>1146.75</v>
      </c>
      <c r="H316" s="13">
        <v>1504.81</v>
      </c>
      <c r="I316" s="1"/>
      <c r="J316" s="13">
        <v>2235.02</v>
      </c>
      <c r="K316" s="13">
        <v>3169.87</v>
      </c>
      <c r="L316" s="40"/>
      <c r="M316" s="3"/>
    </row>
    <row r="317" spans="1:13" x14ac:dyDescent="0.2">
      <c r="A317" s="7"/>
      <c r="B317" s="8"/>
      <c r="D317" s="52"/>
      <c r="E317" s="12" t="s">
        <v>13</v>
      </c>
      <c r="F317" s="3"/>
      <c r="G317" s="13">
        <v>1130.92</v>
      </c>
      <c r="H317" s="13">
        <v>1491.07</v>
      </c>
      <c r="I317" s="1"/>
      <c r="J317" s="13">
        <v>2234.1999999999998</v>
      </c>
      <c r="K317" s="13">
        <v>3191.59</v>
      </c>
      <c r="L317" s="40"/>
      <c r="M317" s="3"/>
    </row>
    <row r="318" spans="1:13" x14ac:dyDescent="0.2">
      <c r="A318" s="7"/>
      <c r="B318" s="8"/>
      <c r="D318" s="52"/>
      <c r="E318" s="12" t="s">
        <v>14</v>
      </c>
      <c r="F318" s="3"/>
      <c r="G318" s="13">
        <v>1138.99</v>
      </c>
      <c r="H318" s="13">
        <v>1498.97</v>
      </c>
      <c r="I318" s="1"/>
      <c r="J318" s="13">
        <v>2261.4899999999998</v>
      </c>
      <c r="K318" s="13">
        <v>3234.85</v>
      </c>
      <c r="L318" s="40"/>
      <c r="M318" s="3"/>
    </row>
    <row r="319" spans="1:13" x14ac:dyDescent="0.2">
      <c r="A319" s="7"/>
      <c r="B319" s="8"/>
      <c r="D319" s="52"/>
      <c r="E319" s="12" t="s">
        <v>15</v>
      </c>
      <c r="F319" s="3"/>
      <c r="G319" s="13">
        <v>1153.5</v>
      </c>
      <c r="H319" s="13">
        <v>1513.63</v>
      </c>
      <c r="I319" s="1"/>
      <c r="J319" s="13">
        <v>2281.08</v>
      </c>
      <c r="K319" s="13">
        <v>3256.93</v>
      </c>
      <c r="L319" s="40"/>
      <c r="M319" s="3"/>
    </row>
    <row r="320" spans="1:13" x14ac:dyDescent="0.2">
      <c r="A320" s="7"/>
      <c r="B320" s="8"/>
      <c r="D320" s="52">
        <v>2018</v>
      </c>
      <c r="E320" s="11" t="s">
        <v>4</v>
      </c>
      <c r="F320" s="3"/>
      <c r="G320" s="13">
        <v>1151.0899999999999</v>
      </c>
      <c r="H320" s="13">
        <v>1514.91</v>
      </c>
      <c r="I320" s="1"/>
      <c r="J320" s="13">
        <v>2287.9</v>
      </c>
      <c r="K320" s="13">
        <v>3275.25</v>
      </c>
      <c r="L320" s="40"/>
      <c r="M320" s="3"/>
    </row>
    <row r="321" spans="1:13" x14ac:dyDescent="0.2">
      <c r="A321" s="7"/>
      <c r="B321" s="8"/>
      <c r="D321" s="52"/>
      <c r="E321" s="11" t="s">
        <v>5</v>
      </c>
      <c r="F321" s="3"/>
      <c r="G321" s="13">
        <v>1135.1600000000001</v>
      </c>
      <c r="H321" s="13">
        <v>1500.89</v>
      </c>
      <c r="I321" s="1"/>
      <c r="J321" s="13">
        <v>2281.77</v>
      </c>
      <c r="K321" s="13">
        <v>3275.63</v>
      </c>
      <c r="L321" s="40"/>
      <c r="M321" s="3"/>
    </row>
    <row r="322" spans="1:13" x14ac:dyDescent="0.2">
      <c r="A322" s="7"/>
      <c r="B322" s="8"/>
      <c r="D322" s="52"/>
      <c r="E322" s="11" t="s">
        <v>6</v>
      </c>
      <c r="F322" s="3"/>
      <c r="G322" s="13">
        <v>1148.31</v>
      </c>
      <c r="H322" s="13">
        <v>1514.18</v>
      </c>
      <c r="I322" s="1"/>
      <c r="J322" s="13">
        <v>2299.54</v>
      </c>
      <c r="K322" s="13">
        <v>3293.28</v>
      </c>
      <c r="L322" s="40"/>
      <c r="M322" s="3"/>
    </row>
    <row r="323" spans="1:13" x14ac:dyDescent="0.2">
      <c r="A323" s="7"/>
      <c r="B323" s="8"/>
      <c r="D323" s="52"/>
      <c r="E323" s="11" t="s">
        <v>7</v>
      </c>
      <c r="F323" s="3"/>
      <c r="G323" s="13">
        <v>1147.23</v>
      </c>
      <c r="H323" s="13">
        <v>1514.53</v>
      </c>
      <c r="I323" s="1"/>
      <c r="J323" s="13">
        <v>2291.9899999999998</v>
      </c>
      <c r="K323" s="13">
        <v>3275.93</v>
      </c>
      <c r="L323" s="40"/>
      <c r="M323" s="3"/>
    </row>
    <row r="324" spans="1:13" x14ac:dyDescent="0.2">
      <c r="A324" s="7"/>
      <c r="B324" s="8"/>
      <c r="D324" s="52"/>
      <c r="E324" s="11" t="s">
        <v>8</v>
      </c>
      <c r="F324" s="3"/>
      <c r="G324" s="13">
        <v>1136.49</v>
      </c>
      <c r="H324" s="13">
        <v>1504.32</v>
      </c>
      <c r="I324" s="1"/>
      <c r="J324" s="13">
        <v>2270.87</v>
      </c>
      <c r="K324" s="13">
        <v>3250.97</v>
      </c>
      <c r="L324" s="40"/>
      <c r="M324" s="3"/>
    </row>
    <row r="325" spans="1:13" x14ac:dyDescent="0.2">
      <c r="A325" s="7"/>
      <c r="B325" s="8"/>
      <c r="D325" s="52"/>
      <c r="E325" s="11" t="s">
        <v>9</v>
      </c>
      <c r="F325" s="3"/>
      <c r="G325" s="13">
        <v>1135.3399999999999</v>
      </c>
      <c r="H325" s="13">
        <v>1506.1</v>
      </c>
      <c r="I325" s="1"/>
      <c r="J325" s="13">
        <v>2274.35</v>
      </c>
      <c r="K325" s="13">
        <v>3264.7</v>
      </c>
      <c r="L325" s="40"/>
      <c r="M325" s="3"/>
    </row>
    <row r="326" spans="1:13" x14ac:dyDescent="0.2">
      <c r="A326" s="7"/>
      <c r="B326" s="8"/>
      <c r="D326" s="52"/>
      <c r="E326" s="11" t="s">
        <v>10</v>
      </c>
      <c r="F326" s="3"/>
      <c r="G326" s="13">
        <v>1145.5</v>
      </c>
      <c r="H326" s="13">
        <v>1521.44</v>
      </c>
      <c r="I326" s="1"/>
      <c r="J326" s="13">
        <v>2288.44</v>
      </c>
      <c r="K326" s="13">
        <v>3287.59</v>
      </c>
      <c r="L326" s="40"/>
      <c r="M326" s="3"/>
    </row>
    <row r="327" spans="1:13" x14ac:dyDescent="0.2">
      <c r="A327" s="7"/>
      <c r="B327" s="8"/>
      <c r="D327" s="52"/>
      <c r="E327" s="12" t="s">
        <v>11</v>
      </c>
      <c r="F327" s="3"/>
      <c r="G327" s="13">
        <v>1164.75</v>
      </c>
      <c r="H327" s="13">
        <v>1544.07</v>
      </c>
      <c r="I327" s="1"/>
      <c r="J327" s="13">
        <v>2316.5700000000002</v>
      </c>
      <c r="K327" s="13">
        <v>3325.4</v>
      </c>
      <c r="L327" s="40"/>
      <c r="M327" s="3"/>
    </row>
    <row r="328" spans="1:13" x14ac:dyDescent="0.2">
      <c r="A328" s="7"/>
      <c r="B328" s="8"/>
      <c r="D328" s="52"/>
      <c r="E328" s="12" t="s">
        <v>12</v>
      </c>
      <c r="F328" s="3"/>
      <c r="G328" s="13">
        <v>1168.4100000000001</v>
      </c>
      <c r="H328" s="13">
        <v>1547.62</v>
      </c>
      <c r="I328" s="1"/>
      <c r="J328" s="13">
        <v>2328.0500000000002</v>
      </c>
      <c r="K328" s="13">
        <v>3346.84</v>
      </c>
      <c r="L328" s="40"/>
      <c r="M328" s="3"/>
    </row>
    <row r="329" spans="1:13" x14ac:dyDescent="0.2">
      <c r="A329" s="7"/>
      <c r="B329" s="8"/>
      <c r="D329" s="52"/>
      <c r="E329" s="12" t="s">
        <v>13</v>
      </c>
      <c r="F329" s="3"/>
      <c r="G329" s="13">
        <v>1165.4100000000001</v>
      </c>
      <c r="H329" s="13">
        <v>1543.15</v>
      </c>
      <c r="I329" s="1"/>
      <c r="J329" s="13">
        <v>2338.4699999999998</v>
      </c>
      <c r="K329" s="13">
        <v>3364.85</v>
      </c>
      <c r="L329" s="40"/>
      <c r="M329" s="3"/>
    </row>
    <row r="330" spans="1:13" x14ac:dyDescent="0.2">
      <c r="A330" s="7"/>
      <c r="B330" s="8"/>
      <c r="D330" s="52"/>
      <c r="E330" s="12" t="s">
        <v>14</v>
      </c>
      <c r="F330" s="3"/>
      <c r="G330" s="13">
        <v>1185.71</v>
      </c>
      <c r="H330" s="13">
        <v>1562.69</v>
      </c>
      <c r="I330" s="1"/>
      <c r="J330" s="13">
        <v>2374.0700000000002</v>
      </c>
      <c r="K330" s="13">
        <v>3405.41</v>
      </c>
      <c r="L330" s="40"/>
      <c r="M330" s="3"/>
    </row>
    <row r="331" spans="1:13" x14ac:dyDescent="0.2">
      <c r="A331" s="7"/>
      <c r="B331" s="8"/>
      <c r="D331" s="52"/>
      <c r="E331" s="12" t="s">
        <v>15</v>
      </c>
      <c r="F331" s="3"/>
      <c r="G331" s="13">
        <v>1208.47</v>
      </c>
      <c r="H331" s="13">
        <v>1586.96</v>
      </c>
      <c r="I331" s="1"/>
      <c r="J331" s="13">
        <v>2397.37</v>
      </c>
      <c r="K331" s="13">
        <v>3427.76</v>
      </c>
      <c r="L331" s="40"/>
      <c r="M331" s="3"/>
    </row>
    <row r="332" spans="1:13" x14ac:dyDescent="0.2">
      <c r="A332" s="7"/>
      <c r="B332" s="8"/>
      <c r="D332" s="52">
        <v>2019</v>
      </c>
      <c r="E332" s="12" t="s">
        <v>4</v>
      </c>
      <c r="F332" s="3"/>
      <c r="G332" s="13">
        <v>1218</v>
      </c>
      <c r="H332" s="13">
        <v>1600.7</v>
      </c>
      <c r="I332" s="1"/>
      <c r="J332" s="13">
        <v>2406.9699999999998</v>
      </c>
      <c r="K332" s="13">
        <v>3437.22</v>
      </c>
      <c r="L332" s="40">
        <f>AVERAGE(H332:H343)</f>
        <v>1604.1324999999999</v>
      </c>
      <c r="M332" s="29">
        <f>AVERAGE(K332:K343)</f>
        <v>3443.28</v>
      </c>
    </row>
    <row r="333" spans="1:13" x14ac:dyDescent="0.2">
      <c r="A333" s="7"/>
      <c r="B333" s="8"/>
      <c r="D333" s="52"/>
      <c r="E333" s="12" t="s">
        <v>5</v>
      </c>
      <c r="F333" s="3"/>
      <c r="G333" s="13">
        <v>1201.97</v>
      </c>
      <c r="H333" s="13">
        <v>1587.74</v>
      </c>
      <c r="I333" s="1"/>
      <c r="J333" s="13">
        <v>2397.13</v>
      </c>
      <c r="K333" s="13">
        <v>3434.31</v>
      </c>
      <c r="L333" s="40"/>
      <c r="M333" s="3"/>
    </row>
    <row r="334" spans="1:13" x14ac:dyDescent="0.2">
      <c r="A334" s="7"/>
      <c r="B334" s="8"/>
      <c r="D334" s="52"/>
      <c r="E334" s="12" t="s">
        <v>6</v>
      </c>
      <c r="F334" s="3"/>
      <c r="G334" s="13">
        <v>1208.5999999999999</v>
      </c>
      <c r="H334" s="13">
        <v>1595.99</v>
      </c>
      <c r="I334" s="1"/>
      <c r="J334" s="13">
        <v>2410.5300000000002</v>
      </c>
      <c r="K334" s="13">
        <v>3455.04</v>
      </c>
      <c r="L334" s="40"/>
      <c r="M334" s="3"/>
    </row>
    <row r="335" spans="1:13" x14ac:dyDescent="0.2">
      <c r="A335" s="7"/>
      <c r="B335" s="8"/>
      <c r="D335" s="52"/>
      <c r="E335" s="12" t="s">
        <v>7</v>
      </c>
      <c r="F335" s="3"/>
      <c r="G335" s="13">
        <v>1216.56</v>
      </c>
      <c r="H335" s="13">
        <v>1605.23</v>
      </c>
      <c r="I335" s="1"/>
      <c r="J335" s="13">
        <v>2410.63</v>
      </c>
      <c r="K335" s="13">
        <v>3446.57</v>
      </c>
      <c r="L335" s="40"/>
      <c r="M335" s="3"/>
    </row>
    <row r="336" spans="1:13" x14ac:dyDescent="0.2">
      <c r="A336" s="7"/>
      <c r="B336" s="8"/>
      <c r="D336" s="52"/>
      <c r="E336" s="12" t="s">
        <v>8</v>
      </c>
      <c r="F336" s="3"/>
      <c r="G336" s="13">
        <v>1210.27</v>
      </c>
      <c r="H336" s="13">
        <v>1598.44</v>
      </c>
      <c r="I336" s="1"/>
      <c r="J336" s="13">
        <v>2392.29</v>
      </c>
      <c r="K336" s="13">
        <v>3415.63</v>
      </c>
      <c r="L336" s="40"/>
      <c r="M336" s="3"/>
    </row>
    <row r="337" spans="1:13" x14ac:dyDescent="0.2">
      <c r="A337" s="7"/>
      <c r="B337" s="8"/>
      <c r="D337" s="52"/>
      <c r="E337" s="12" t="s">
        <v>9</v>
      </c>
      <c r="F337" s="3"/>
      <c r="G337" s="13">
        <v>1201.19</v>
      </c>
      <c r="H337" s="13">
        <v>1589.23</v>
      </c>
      <c r="I337" s="1"/>
      <c r="J337" s="13">
        <v>2382.8200000000002</v>
      </c>
      <c r="K337" s="13">
        <v>3400.13</v>
      </c>
      <c r="L337" s="40"/>
      <c r="M337" s="3"/>
    </row>
    <row r="338" spans="1:13" x14ac:dyDescent="0.2">
      <c r="A338" s="7"/>
      <c r="B338" s="8"/>
      <c r="D338" s="52"/>
      <c r="E338" s="12" t="s">
        <v>10</v>
      </c>
      <c r="F338" s="3"/>
      <c r="G338" s="13">
        <v>1218.42</v>
      </c>
      <c r="H338" s="13">
        <v>1608.23</v>
      </c>
      <c r="I338" s="1"/>
      <c r="J338" s="13">
        <v>2401.91</v>
      </c>
      <c r="K338" s="13">
        <v>3419.07</v>
      </c>
      <c r="L338" s="40"/>
      <c r="M338" s="3"/>
    </row>
    <row r="339" spans="1:13" x14ac:dyDescent="0.2">
      <c r="A339" s="7"/>
      <c r="B339" s="8"/>
      <c r="D339" s="52"/>
      <c r="E339" s="12" t="s">
        <v>11</v>
      </c>
      <c r="F339" s="3"/>
      <c r="G339" s="13">
        <v>1209.7</v>
      </c>
      <c r="H339" s="13">
        <v>1602.22</v>
      </c>
      <c r="I339" s="1"/>
      <c r="J339" s="13">
        <v>2397.69</v>
      </c>
      <c r="K339" s="13">
        <v>3417.87</v>
      </c>
      <c r="L339" s="40"/>
      <c r="M339" s="3"/>
    </row>
    <row r="340" spans="1:13" x14ac:dyDescent="0.2">
      <c r="A340" s="7"/>
      <c r="B340" s="8"/>
      <c r="D340" s="52"/>
      <c r="E340" s="12" t="s">
        <v>12</v>
      </c>
      <c r="F340" s="3"/>
      <c r="G340" s="13">
        <v>1209.1500000000001</v>
      </c>
      <c r="H340" s="13">
        <v>1602.47</v>
      </c>
      <c r="I340" s="1"/>
      <c r="J340" s="13">
        <v>2402.4</v>
      </c>
      <c r="K340" s="13">
        <v>3428.43</v>
      </c>
      <c r="L340" s="40"/>
      <c r="M340" s="3"/>
    </row>
    <row r="341" spans="1:13" x14ac:dyDescent="0.2">
      <c r="A341" s="7"/>
      <c r="B341" s="8"/>
      <c r="D341" s="52"/>
      <c r="E341" s="12" t="s">
        <v>13</v>
      </c>
      <c r="F341" s="3"/>
      <c r="G341" s="13">
        <v>1211.57</v>
      </c>
      <c r="H341" s="13">
        <v>1604.28</v>
      </c>
      <c r="I341" s="1">
        <v>0</v>
      </c>
      <c r="J341" s="13">
        <v>2417.25</v>
      </c>
      <c r="K341" s="13">
        <v>3451.93</v>
      </c>
      <c r="L341" s="40"/>
      <c r="M341" s="3"/>
    </row>
    <row r="342" spans="1:13" x14ac:dyDescent="0.2">
      <c r="A342" s="7"/>
      <c r="B342" s="8"/>
      <c r="D342" s="52"/>
      <c r="E342" s="12" t="s">
        <v>14</v>
      </c>
      <c r="F342" s="3"/>
      <c r="G342" s="13">
        <v>1224.81</v>
      </c>
      <c r="H342" s="13">
        <v>1617.7</v>
      </c>
      <c r="I342" s="1"/>
      <c r="J342" s="13">
        <v>2447.85</v>
      </c>
      <c r="K342" s="13">
        <v>3494.41</v>
      </c>
      <c r="L342" s="40"/>
      <c r="M342" s="3"/>
    </row>
    <row r="343" spans="1:13" x14ac:dyDescent="0.2">
      <c r="A343" s="7"/>
      <c r="B343" s="8"/>
      <c r="D343" s="52"/>
      <c r="E343" s="12" t="s">
        <v>15</v>
      </c>
      <c r="F343" s="3"/>
      <c r="G343" s="13">
        <v>1240.98</v>
      </c>
      <c r="H343" s="13">
        <v>1637.36</v>
      </c>
      <c r="I343" s="1"/>
      <c r="J343" s="13">
        <v>2467.13</v>
      </c>
      <c r="K343" s="13">
        <v>3518.75</v>
      </c>
      <c r="L343" s="40"/>
      <c r="M343" s="3"/>
    </row>
    <row r="344" spans="1:13" x14ac:dyDescent="0.2">
      <c r="A344" s="7"/>
      <c r="B344" s="8"/>
      <c r="D344" s="57">
        <v>2020</v>
      </c>
      <c r="E344" s="12" t="s">
        <v>4</v>
      </c>
      <c r="F344" s="3"/>
      <c r="G344" s="13">
        <v>1255.26</v>
      </c>
      <c r="H344" s="13">
        <v>1653.99</v>
      </c>
      <c r="I344" s="1"/>
      <c r="J344" s="13">
        <v>2485.63</v>
      </c>
      <c r="K344" s="13">
        <v>3538.97</v>
      </c>
      <c r="L344" s="40">
        <f>AVERAGE(H344:H355)</f>
        <v>1691.9691666666665</v>
      </c>
      <c r="M344" s="29">
        <f>AVERAGE(K344:K355)</f>
        <v>3550.3491666666664</v>
      </c>
    </row>
    <row r="345" spans="1:13" x14ac:dyDescent="0.2">
      <c r="A345" s="7"/>
      <c r="B345" s="8"/>
      <c r="D345" s="58"/>
      <c r="E345" s="12" t="s">
        <v>5</v>
      </c>
      <c r="F345" s="3"/>
      <c r="G345" s="13">
        <v>1264.8</v>
      </c>
      <c r="H345" s="13">
        <v>1663.3</v>
      </c>
      <c r="I345" s="1"/>
      <c r="J345" s="13">
        <v>2497.08</v>
      </c>
      <c r="K345" s="13">
        <v>3549.11</v>
      </c>
      <c r="L345" s="40"/>
      <c r="M345" s="3"/>
    </row>
    <row r="346" spans="1:13" x14ac:dyDescent="0.2">
      <c r="A346" s="7"/>
      <c r="B346" s="8"/>
      <c r="D346" s="58"/>
      <c r="E346" s="12" t="s">
        <v>6</v>
      </c>
      <c r="F346" s="3"/>
      <c r="G346" s="13">
        <v>1278.3499999999999</v>
      </c>
      <c r="H346" s="13">
        <v>1676.85</v>
      </c>
      <c r="I346" s="1"/>
      <c r="J346" s="13">
        <v>2501.3200000000002</v>
      </c>
      <c r="K346" s="13">
        <v>3542.59</v>
      </c>
      <c r="L346" s="40"/>
      <c r="M346" s="3"/>
    </row>
    <row r="347" spans="1:13" x14ac:dyDescent="0.2">
      <c r="A347" s="7"/>
      <c r="B347" s="8"/>
      <c r="D347" s="58"/>
      <c r="E347" s="12" t="s">
        <v>7</v>
      </c>
      <c r="F347" s="3"/>
      <c r="G347" s="13">
        <v>1279.3699999999999</v>
      </c>
      <c r="H347" s="13">
        <v>1677.69</v>
      </c>
      <c r="I347" s="1"/>
      <c r="J347" s="13">
        <v>2467.7199999999998</v>
      </c>
      <c r="K347" s="13">
        <v>3475.81</v>
      </c>
      <c r="L347" s="40"/>
      <c r="M347" s="3"/>
    </row>
    <row r="348" spans="1:13" x14ac:dyDescent="0.2">
      <c r="A348" s="7"/>
      <c r="B348" s="8"/>
      <c r="D348" s="58"/>
      <c r="E348" s="12" t="s">
        <v>8</v>
      </c>
      <c r="F348" s="3"/>
      <c r="G348" s="13">
        <v>1289.46</v>
      </c>
      <c r="H348" s="13">
        <v>1689.3</v>
      </c>
      <c r="I348" s="17"/>
      <c r="J348" s="13">
        <v>2474.23</v>
      </c>
      <c r="K348" s="13">
        <v>3482.44</v>
      </c>
      <c r="L348" s="40"/>
      <c r="M348" s="3"/>
    </row>
    <row r="349" spans="1:13" x14ac:dyDescent="0.2">
      <c r="A349" s="7"/>
      <c r="B349" s="8"/>
      <c r="D349" s="58"/>
      <c r="E349" s="12" t="s">
        <v>9</v>
      </c>
      <c r="F349" s="3"/>
      <c r="G349" s="13">
        <v>1279.0899999999999</v>
      </c>
      <c r="H349" s="13">
        <v>1679.08</v>
      </c>
      <c r="I349" s="17"/>
      <c r="J349" s="13">
        <v>2481.77</v>
      </c>
      <c r="K349" s="13">
        <v>3504.34</v>
      </c>
      <c r="L349" s="40"/>
      <c r="M349" s="3"/>
    </row>
    <row r="350" spans="1:13" x14ac:dyDescent="0.2">
      <c r="A350" s="7"/>
      <c r="B350" s="8"/>
      <c r="D350" s="58"/>
      <c r="E350" s="12" t="s">
        <v>10</v>
      </c>
      <c r="F350" s="3"/>
      <c r="G350" s="13">
        <v>1287.5899999999999</v>
      </c>
      <c r="H350" s="13">
        <v>1688.57</v>
      </c>
      <c r="I350" s="17"/>
      <c r="J350" s="13">
        <v>2503.19</v>
      </c>
      <c r="K350" s="13">
        <v>3536.85</v>
      </c>
      <c r="L350" s="40"/>
      <c r="M350" s="3"/>
    </row>
    <row r="351" spans="1:13" x14ac:dyDescent="0.2">
      <c r="A351" s="7"/>
      <c r="B351" s="8"/>
      <c r="D351" s="58"/>
      <c r="E351" s="12" t="s">
        <v>11</v>
      </c>
      <c r="F351" s="3"/>
      <c r="G351" s="13">
        <v>1299.3</v>
      </c>
      <c r="H351" s="13">
        <v>1702.28</v>
      </c>
      <c r="I351" s="18"/>
      <c r="J351" s="13">
        <v>2520.16</v>
      </c>
      <c r="K351" s="13">
        <v>3559.88</v>
      </c>
      <c r="L351" s="40"/>
      <c r="M351" s="3"/>
    </row>
    <row r="352" spans="1:13" x14ac:dyDescent="0.2">
      <c r="A352" s="7"/>
      <c r="B352" s="8"/>
      <c r="D352" s="58"/>
      <c r="E352" s="12" t="s">
        <v>12</v>
      </c>
      <c r="F352" s="3"/>
      <c r="G352" s="13">
        <v>1308.9100000000001</v>
      </c>
      <c r="H352" s="13">
        <v>1713.31</v>
      </c>
      <c r="I352" s="17"/>
      <c r="J352" s="13">
        <v>2534.21</v>
      </c>
      <c r="K352" s="13">
        <v>3577.67</v>
      </c>
      <c r="L352" s="40"/>
      <c r="M352" s="3"/>
    </row>
    <row r="353" spans="1:13" x14ac:dyDescent="0.2">
      <c r="A353" s="7"/>
      <c r="B353" s="8"/>
      <c r="D353" s="58"/>
      <c r="E353" s="12" t="s">
        <v>13</v>
      </c>
      <c r="F353" s="3"/>
      <c r="G353" s="13">
        <v>1319.6</v>
      </c>
      <c r="H353" s="13">
        <v>1724.37</v>
      </c>
      <c r="I353" s="17"/>
      <c r="J353" s="13">
        <v>2554.23</v>
      </c>
      <c r="K353" s="13">
        <v>3606.3</v>
      </c>
      <c r="L353" s="40"/>
      <c r="M353" s="3"/>
    </row>
    <row r="354" spans="1:13" x14ac:dyDescent="0.2">
      <c r="A354" s="7"/>
      <c r="B354" s="8"/>
      <c r="D354" s="58"/>
      <c r="E354" s="12" t="s">
        <v>14</v>
      </c>
      <c r="F354" s="3"/>
      <c r="G354" s="13">
        <v>1315.69</v>
      </c>
      <c r="H354" s="13">
        <v>1721</v>
      </c>
      <c r="I354" s="17"/>
      <c r="J354" s="13">
        <v>2555.5100000000002</v>
      </c>
      <c r="K354" s="13">
        <v>3610.96</v>
      </c>
      <c r="L354" s="40"/>
      <c r="M354" s="3"/>
    </row>
    <row r="355" spans="1:13" x14ac:dyDescent="0.2">
      <c r="A355" s="7"/>
      <c r="B355" s="8"/>
      <c r="D355" s="59"/>
      <c r="E355" s="12" t="s">
        <v>15</v>
      </c>
      <c r="F355" s="3"/>
      <c r="G355" s="13">
        <v>1306.48</v>
      </c>
      <c r="H355" s="13">
        <v>1713.89</v>
      </c>
      <c r="I355" s="17"/>
      <c r="J355" s="13">
        <v>2555.7399999999998</v>
      </c>
      <c r="K355" s="13">
        <v>3619.27</v>
      </c>
      <c r="L355" s="40"/>
      <c r="M355" s="3"/>
    </row>
    <row r="356" spans="1:13" x14ac:dyDescent="0.2">
      <c r="A356" s="7"/>
      <c r="B356" s="8"/>
      <c r="D356" s="60">
        <v>2021</v>
      </c>
      <c r="E356" s="26" t="s">
        <v>4</v>
      </c>
      <c r="F356" s="5"/>
      <c r="G356" s="13">
        <v>1313.46</v>
      </c>
      <c r="H356" s="13">
        <v>1725.66</v>
      </c>
      <c r="I356" s="18"/>
      <c r="J356" s="13">
        <v>2574.92</v>
      </c>
      <c r="K356" s="13">
        <v>3660.64</v>
      </c>
      <c r="L356" s="40"/>
      <c r="M356" s="3"/>
    </row>
    <row r="357" spans="1:13" x14ac:dyDescent="0.2">
      <c r="A357" s="7"/>
      <c r="B357" s="8"/>
      <c r="D357" s="61"/>
      <c r="E357" s="26" t="s">
        <v>5</v>
      </c>
      <c r="F357" s="5"/>
      <c r="G357" s="13">
        <v>1313.69</v>
      </c>
      <c r="H357" s="13">
        <v>1728.88</v>
      </c>
      <c r="I357" s="18"/>
      <c r="J357" s="13">
        <v>2585.71</v>
      </c>
      <c r="K357" s="13">
        <v>3686.9</v>
      </c>
      <c r="L357" s="40"/>
      <c r="M357" s="3"/>
    </row>
    <row r="358" spans="1:13" x14ac:dyDescent="0.2">
      <c r="A358" s="7"/>
      <c r="B358" s="8"/>
      <c r="D358" s="61"/>
      <c r="E358" s="26" t="s">
        <v>6</v>
      </c>
      <c r="F358" s="5"/>
      <c r="G358" s="13">
        <v>1326.23</v>
      </c>
      <c r="H358" s="13">
        <v>1741.89</v>
      </c>
      <c r="I358" s="18"/>
      <c r="J358" s="13">
        <v>2606.06</v>
      </c>
      <c r="K358" s="13">
        <v>3717.1800000000003</v>
      </c>
      <c r="L358" s="40">
        <f>AVERAGE(H356:H367)</f>
        <v>1803.8074999999999</v>
      </c>
      <c r="M358" s="29">
        <f>AVERAGE(K356:K367)</f>
        <v>3771.3216666666667</v>
      </c>
    </row>
    <row r="359" spans="1:13" x14ac:dyDescent="0.2">
      <c r="A359" s="7"/>
      <c r="B359" s="8"/>
      <c r="D359" s="61"/>
      <c r="E359" s="26" t="s">
        <v>7</v>
      </c>
      <c r="F359" s="5"/>
      <c r="G359" s="13">
        <v>1344.23</v>
      </c>
      <c r="H359" s="13">
        <v>1759.59</v>
      </c>
      <c r="I359" s="18"/>
      <c r="J359" s="13">
        <v>2617.71</v>
      </c>
      <c r="K359" s="13">
        <v>3722.42</v>
      </c>
      <c r="L359" s="40"/>
      <c r="M359" s="3"/>
    </row>
    <row r="360" spans="1:13" x14ac:dyDescent="0.2">
      <c r="A360" s="7"/>
      <c r="B360" s="8"/>
      <c r="D360" s="61"/>
      <c r="E360" s="26" t="s">
        <v>8</v>
      </c>
      <c r="F360" s="5"/>
      <c r="G360" s="13">
        <v>1360.83</v>
      </c>
      <c r="H360" s="13">
        <v>1778.98</v>
      </c>
      <c r="I360" s="18"/>
      <c r="J360" s="13">
        <v>2622.13</v>
      </c>
      <c r="K360" s="13">
        <v>3717.71</v>
      </c>
      <c r="L360" s="40"/>
      <c r="M360" s="3"/>
    </row>
    <row r="361" spans="1:13" x14ac:dyDescent="0.2">
      <c r="A361" s="7"/>
      <c r="B361" s="8"/>
      <c r="D361" s="61"/>
      <c r="E361" s="12" t="s">
        <v>9</v>
      </c>
      <c r="F361" s="5"/>
      <c r="G361" s="13">
        <v>1370.74</v>
      </c>
      <c r="H361" s="13">
        <v>1793.4</v>
      </c>
      <c r="I361" s="18"/>
      <c r="J361" s="13">
        <v>2636.95</v>
      </c>
      <c r="K361" s="13">
        <v>3740.41</v>
      </c>
      <c r="L361" s="40"/>
      <c r="M361" s="3"/>
    </row>
    <row r="362" spans="1:13" x14ac:dyDescent="0.2">
      <c r="A362" s="7"/>
      <c r="B362" s="8"/>
      <c r="D362" s="61"/>
      <c r="E362" s="12" t="s">
        <v>10</v>
      </c>
      <c r="F362" s="5"/>
      <c r="G362" s="13">
        <v>1383.84</v>
      </c>
      <c r="H362" s="13">
        <v>1810.09</v>
      </c>
      <c r="I362" s="18"/>
      <c r="J362" s="13">
        <v>2653.87</v>
      </c>
      <c r="K362" s="13">
        <v>3767.25</v>
      </c>
      <c r="L362" s="40"/>
      <c r="M362" s="3"/>
    </row>
    <row r="363" spans="1:13" x14ac:dyDescent="0.2">
      <c r="A363" s="7"/>
      <c r="B363" s="8"/>
      <c r="D363" s="61"/>
      <c r="E363" s="12" t="s">
        <v>11</v>
      </c>
      <c r="F363" s="5"/>
      <c r="G363" s="13">
        <v>1399.36</v>
      </c>
      <c r="H363" s="13">
        <v>1828.54</v>
      </c>
      <c r="I363" s="18"/>
      <c r="J363" s="13">
        <v>2673.6</v>
      </c>
      <c r="K363" s="13">
        <v>3775.94</v>
      </c>
      <c r="L363" s="40"/>
      <c r="M363" s="3"/>
    </row>
    <row r="364" spans="1:13" x14ac:dyDescent="0.2">
      <c r="A364" s="7"/>
      <c r="B364" s="8"/>
      <c r="D364" s="61"/>
      <c r="E364" s="12" t="s">
        <v>12</v>
      </c>
      <c r="F364" s="3"/>
      <c r="G364" s="13">
        <v>1417.04</v>
      </c>
      <c r="H364" s="13">
        <v>1847.27</v>
      </c>
      <c r="I364" s="17"/>
      <c r="J364" s="13">
        <v>2698.75</v>
      </c>
      <c r="K364" s="13">
        <v>3808.81</v>
      </c>
      <c r="L364" s="40"/>
      <c r="M364" s="3"/>
    </row>
    <row r="365" spans="1:13" x14ac:dyDescent="0.2">
      <c r="A365" s="7"/>
      <c r="B365" s="8"/>
      <c r="D365" s="61"/>
      <c r="E365" s="12" t="s">
        <v>13</v>
      </c>
      <c r="F365" s="3"/>
      <c r="G365" s="13">
        <v>1418.86</v>
      </c>
      <c r="H365" s="13">
        <v>1850.69</v>
      </c>
      <c r="I365" s="17"/>
      <c r="J365" s="13">
        <v>2715.42</v>
      </c>
      <c r="K365" s="13">
        <v>3843.24</v>
      </c>
      <c r="L365" s="40"/>
      <c r="M365" s="3"/>
    </row>
    <row r="366" spans="1:13" x14ac:dyDescent="0.2">
      <c r="A366" s="7"/>
      <c r="B366" s="8"/>
      <c r="D366" s="61"/>
      <c r="E366" s="12" t="s">
        <v>14</v>
      </c>
      <c r="F366" s="3"/>
      <c r="G366" s="13">
        <v>1447.57</v>
      </c>
      <c r="H366" s="13">
        <v>1879.04</v>
      </c>
      <c r="I366" s="17"/>
      <c r="J366" s="13">
        <v>2761.81</v>
      </c>
      <c r="K366" s="13">
        <v>3898.5299999999997</v>
      </c>
      <c r="L366" s="40"/>
      <c r="M366" s="3"/>
    </row>
    <row r="367" spans="1:13" x14ac:dyDescent="0.2">
      <c r="A367" s="7"/>
      <c r="B367" s="8"/>
      <c r="D367" s="61"/>
      <c r="E367" s="12" t="s">
        <v>15</v>
      </c>
      <c r="F367" s="3"/>
      <c r="G367" s="13">
        <v>1463.43</v>
      </c>
      <c r="H367" s="13">
        <v>1901.66</v>
      </c>
      <c r="I367" s="17"/>
      <c r="J367" s="13">
        <v>2784.7</v>
      </c>
      <c r="K367" s="13">
        <v>3916.83</v>
      </c>
      <c r="L367" s="40"/>
      <c r="M367" s="3"/>
    </row>
    <row r="368" spans="1:13" x14ac:dyDescent="0.2">
      <c r="A368" s="7"/>
      <c r="B368" s="8"/>
      <c r="D368" s="53">
        <v>2022</v>
      </c>
      <c r="E368" s="32" t="s">
        <v>4</v>
      </c>
      <c r="F368" s="3"/>
      <c r="G368" s="13">
        <v>1481.1</v>
      </c>
      <c r="H368" s="13">
        <v>1930.38</v>
      </c>
      <c r="I368" s="17"/>
      <c r="J368" s="13">
        <v>2812.34</v>
      </c>
      <c r="K368" s="13">
        <v>3958</v>
      </c>
      <c r="L368" s="40"/>
      <c r="M368" s="3"/>
    </row>
    <row r="369" spans="1:13" x14ac:dyDescent="0.2">
      <c r="A369" s="7"/>
      <c r="B369" s="8"/>
      <c r="D369" s="54"/>
      <c r="E369" s="26" t="s">
        <v>5</v>
      </c>
      <c r="F369" s="3"/>
      <c r="G369" s="13">
        <v>1496.32</v>
      </c>
      <c r="H369" s="13">
        <v>1950.26</v>
      </c>
      <c r="I369" s="17"/>
      <c r="J369" s="13">
        <v>2837.5699999999997</v>
      </c>
      <c r="K369" s="13">
        <v>3997.24</v>
      </c>
      <c r="L369" s="40"/>
      <c r="M369" s="3"/>
    </row>
    <row r="370" spans="1:13" x14ac:dyDescent="0.2">
      <c r="A370" s="7"/>
      <c r="B370" s="8"/>
      <c r="D370" s="54"/>
      <c r="E370" s="26" t="s">
        <v>6</v>
      </c>
      <c r="F370" s="3"/>
      <c r="G370" s="13">
        <v>1517.96</v>
      </c>
      <c r="H370" s="13">
        <v>1974.57</v>
      </c>
      <c r="I370" s="17"/>
      <c r="J370" s="13">
        <v>2870.2799999999997</v>
      </c>
      <c r="K370" s="13">
        <v>4042.7299999999996</v>
      </c>
      <c r="L370" s="40">
        <f>AVERAGE(H368:H374)</f>
        <v>1981.5828571428572</v>
      </c>
      <c r="M370" s="29">
        <f>AVERAGE(K368:K374)</f>
        <v>4033.437142857143</v>
      </c>
    </row>
    <row r="371" spans="1:13" x14ac:dyDescent="0.2">
      <c r="A371" s="7"/>
      <c r="B371" s="8"/>
      <c r="D371" s="54"/>
      <c r="E371" s="26" t="s">
        <v>7</v>
      </c>
      <c r="F371" s="3"/>
      <c r="G371" s="13">
        <v>1522.44</v>
      </c>
      <c r="H371" s="13">
        <v>1978.54</v>
      </c>
      <c r="I371" s="17"/>
      <c r="J371" s="13">
        <v>2874.15</v>
      </c>
      <c r="K371" s="13">
        <v>4041.25</v>
      </c>
      <c r="L371" s="40"/>
      <c r="M371" s="3"/>
    </row>
    <row r="372" spans="1:13" x14ac:dyDescent="0.2">
      <c r="A372" s="7"/>
      <c r="B372" s="8"/>
      <c r="D372" s="54"/>
      <c r="E372" s="26" t="s">
        <v>8</v>
      </c>
      <c r="F372" s="3"/>
      <c r="G372" s="13">
        <v>1523.9</v>
      </c>
      <c r="H372" s="13">
        <v>1982.45</v>
      </c>
      <c r="I372" s="17"/>
      <c r="J372" s="13">
        <v>2866.12</v>
      </c>
      <c r="K372" s="13">
        <v>4024.62</v>
      </c>
      <c r="L372" s="40"/>
      <c r="M372" s="3"/>
    </row>
    <row r="373" spans="1:13" x14ac:dyDescent="0.2">
      <c r="A373" s="7"/>
      <c r="B373" s="8"/>
      <c r="D373" s="54"/>
      <c r="E373" s="12" t="s">
        <v>9</v>
      </c>
      <c r="F373" s="3"/>
      <c r="G373" s="13">
        <v>1544.88</v>
      </c>
      <c r="H373" s="13">
        <v>2011.99</v>
      </c>
      <c r="I373" s="17"/>
      <c r="J373" s="13">
        <v>2898.16</v>
      </c>
      <c r="K373" s="13">
        <v>4065.1099999999997</v>
      </c>
      <c r="L373" s="40"/>
      <c r="M373" s="3"/>
    </row>
    <row r="374" spans="1:13" x14ac:dyDescent="0.2">
      <c r="A374" s="7"/>
      <c r="B374" s="8"/>
      <c r="D374" s="55"/>
      <c r="E374" s="12" t="s">
        <v>10</v>
      </c>
      <c r="F374" s="3"/>
      <c r="G374" s="13">
        <v>1566.95</v>
      </c>
      <c r="H374" s="13">
        <v>2042.89</v>
      </c>
      <c r="I374" s="17"/>
      <c r="J374" s="13">
        <v>2928.4700000000003</v>
      </c>
      <c r="K374" s="13">
        <v>4105.1099999999997</v>
      </c>
      <c r="L374" s="40"/>
      <c r="M374" s="3"/>
    </row>
    <row r="375" spans="1:13" ht="13.5" customHeight="1" x14ac:dyDescent="0.2">
      <c r="D375" s="35" t="s">
        <v>26</v>
      </c>
    </row>
    <row r="376" spans="1:13" ht="12.75" customHeight="1" x14ac:dyDescent="0.2">
      <c r="D376" s="56" t="s">
        <v>27</v>
      </c>
      <c r="E376" s="56"/>
      <c r="F376" s="56"/>
      <c r="G376" s="56"/>
      <c r="H376" s="56"/>
      <c r="I376" s="56"/>
      <c r="J376" s="56"/>
      <c r="K376" s="56"/>
      <c r="L376" s="36"/>
    </row>
    <row r="377" spans="1:13" ht="14.25" customHeight="1" x14ac:dyDescent="0.2">
      <c r="D377" s="56"/>
      <c r="E377" s="56"/>
      <c r="F377" s="56"/>
      <c r="G377" s="56"/>
      <c r="H377" s="56"/>
      <c r="I377" s="56"/>
      <c r="J377" s="56"/>
      <c r="K377" s="56"/>
      <c r="L377" s="36"/>
    </row>
  </sheetData>
  <mergeCells count="41">
    <mergeCell ref="D368:D374"/>
    <mergeCell ref="D376:K377"/>
    <mergeCell ref="D308:D319"/>
    <mergeCell ref="D320:D331"/>
    <mergeCell ref="D332:D343"/>
    <mergeCell ref="D344:D355"/>
    <mergeCell ref="D356:D367"/>
    <mergeCell ref="D248:D259"/>
    <mergeCell ref="D260:D271"/>
    <mergeCell ref="D272:D283"/>
    <mergeCell ref="D284:D295"/>
    <mergeCell ref="D296:D307"/>
    <mergeCell ref="D236:D247"/>
    <mergeCell ref="D104:D115"/>
    <mergeCell ref="D116:D127"/>
    <mergeCell ref="D128:D139"/>
    <mergeCell ref="D140:D151"/>
    <mergeCell ref="D152:D163"/>
    <mergeCell ref="D164:D175"/>
    <mergeCell ref="D176:D187"/>
    <mergeCell ref="D188:D199"/>
    <mergeCell ref="D200:D211"/>
    <mergeCell ref="D212:D223"/>
    <mergeCell ref="D224:D235"/>
    <mergeCell ref="D92:D103"/>
    <mergeCell ref="D80:D91"/>
    <mergeCell ref="D68:D79"/>
    <mergeCell ref="D56:D67"/>
    <mergeCell ref="D8:D19"/>
    <mergeCell ref="D20:D31"/>
    <mergeCell ref="D32:D43"/>
    <mergeCell ref="D44:D55"/>
    <mergeCell ref="D2:K2"/>
    <mergeCell ref="D4:D6"/>
    <mergeCell ref="E4:E6"/>
    <mergeCell ref="G4:H4"/>
    <mergeCell ref="J4:K4"/>
    <mergeCell ref="G5:G6"/>
    <mergeCell ref="H5:H6"/>
    <mergeCell ref="J5:J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7BC4-5C3C-6843-BCB9-74CFF20F186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76"/>
  <sheetViews>
    <sheetView showGridLines="0" zoomScaleNormal="100" workbookViewId="0">
      <pane xSplit="12" ySplit="7" topLeftCell="M352" activePane="bottomRight" state="frozen"/>
      <selection pane="topRight" activeCell="M1" sqref="M1"/>
      <selection pane="bottomLeft" activeCell="A8" sqref="A8"/>
      <selection pane="bottomRight"/>
    </sheetView>
  </sheetViews>
  <sheetFormatPr baseColWidth="10" defaultColWidth="0" defaultRowHeight="15" zeroHeight="1" x14ac:dyDescent="0.2"/>
  <cols>
    <col min="1" max="2" width="2.5" customWidth="1"/>
    <col min="3" max="3" width="0.5" customWidth="1"/>
    <col min="4" max="4" width="13.1640625" customWidth="1"/>
    <col min="5" max="5" width="10.83203125" customWidth="1"/>
    <col min="6" max="6" width="0.83203125" customWidth="1"/>
    <col min="7" max="8" width="11.5" customWidth="1"/>
    <col min="9" max="9" width="0.83203125" customWidth="1"/>
    <col min="10" max="11" width="11.5" customWidth="1"/>
    <col min="12" max="12" width="0.83203125" customWidth="1"/>
    <col min="13" max="18" width="10.83203125" customWidth="1"/>
    <col min="19" max="19" width="0.83203125" customWidth="1"/>
    <col min="20" max="25" width="10.83203125" customWidth="1"/>
    <col min="26" max="26" width="4" customWidth="1"/>
    <col min="27" max="39" width="0" hidden="1" customWidth="1"/>
    <col min="40" max="16384" width="10.83203125" hidden="1"/>
  </cols>
  <sheetData>
    <row r="1" spans="1:25" ht="3.75" customHeight="1" thickBot="1" x14ac:dyDescent="0.25">
      <c r="A1" s="7"/>
      <c r="B1" s="8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5" ht="49.5" customHeight="1" thickTop="1" thickBot="1" x14ac:dyDescent="0.25">
      <c r="A2" s="7"/>
      <c r="B2" s="8"/>
      <c r="C2" s="1"/>
      <c r="D2" s="41" t="s">
        <v>25</v>
      </c>
      <c r="E2" s="42"/>
      <c r="F2" s="42"/>
      <c r="G2" s="42"/>
      <c r="H2" s="42"/>
      <c r="I2" s="42"/>
      <c r="J2" s="42"/>
      <c r="K2" s="43"/>
    </row>
    <row r="3" spans="1:25" ht="3.75" customHeight="1" thickTop="1" thickBot="1" x14ac:dyDescent="0.25">
      <c r="A3" s="7"/>
      <c r="B3" s="8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5" ht="54.75" customHeight="1" thickTop="1" thickBot="1" x14ac:dyDescent="0.25">
      <c r="A4" s="7"/>
      <c r="B4" s="8"/>
      <c r="C4" s="1"/>
      <c r="D4" s="64" t="s">
        <v>0</v>
      </c>
      <c r="E4" s="64" t="s">
        <v>1</v>
      </c>
      <c r="F4" s="1"/>
      <c r="G4" s="48" t="s">
        <v>20</v>
      </c>
      <c r="H4" s="48"/>
      <c r="J4" s="48" t="s">
        <v>21</v>
      </c>
      <c r="K4" s="48"/>
      <c r="L4" s="1"/>
      <c r="M4" s="62" t="s">
        <v>17</v>
      </c>
      <c r="N4" s="62"/>
      <c r="O4" s="62"/>
      <c r="P4" s="62" t="s">
        <v>19</v>
      </c>
      <c r="Q4" s="62"/>
      <c r="R4" s="62"/>
      <c r="S4" s="22"/>
      <c r="T4" s="62" t="s">
        <v>18</v>
      </c>
      <c r="U4" s="62"/>
      <c r="V4" s="62"/>
      <c r="W4" s="62" t="s">
        <v>23</v>
      </c>
      <c r="X4" s="62"/>
      <c r="Y4" s="62"/>
    </row>
    <row r="5" spans="1:25" ht="15" customHeight="1" thickTop="1" thickBot="1" x14ac:dyDescent="0.25">
      <c r="A5" s="7"/>
      <c r="B5" s="8"/>
      <c r="C5" s="1"/>
      <c r="D5" s="65"/>
      <c r="E5" s="65"/>
      <c r="F5" s="1"/>
      <c r="G5" s="51" t="s">
        <v>2</v>
      </c>
      <c r="H5" s="51" t="s">
        <v>3</v>
      </c>
      <c r="J5" s="67" t="s">
        <v>2</v>
      </c>
      <c r="K5" s="67" t="s">
        <v>3</v>
      </c>
      <c r="L5" s="1"/>
      <c r="M5" s="63" t="s">
        <v>22</v>
      </c>
      <c r="N5" s="63"/>
      <c r="O5" s="63"/>
      <c r="P5" s="63" t="s">
        <v>22</v>
      </c>
      <c r="Q5" s="63"/>
      <c r="R5" s="63"/>
      <c r="S5" s="23"/>
      <c r="T5" s="63" t="s">
        <v>24</v>
      </c>
      <c r="U5" s="63"/>
      <c r="V5" s="63"/>
      <c r="W5" s="63" t="s">
        <v>24</v>
      </c>
      <c r="X5" s="63"/>
      <c r="Y5" s="63"/>
    </row>
    <row r="6" spans="1:25" ht="15" customHeight="1" thickTop="1" thickBot="1" x14ac:dyDescent="0.25">
      <c r="A6" s="7"/>
      <c r="B6" s="8"/>
      <c r="C6" s="1"/>
      <c r="D6" s="66"/>
      <c r="E6" s="66"/>
      <c r="F6" s="1"/>
      <c r="G6" s="51"/>
      <c r="H6" s="51"/>
      <c r="J6" s="67"/>
      <c r="K6" s="67"/>
      <c r="L6" s="1"/>
      <c r="M6" s="10" t="s">
        <v>2</v>
      </c>
      <c r="N6" s="10" t="s">
        <v>3</v>
      </c>
      <c r="O6" s="10" t="s">
        <v>16</v>
      </c>
      <c r="P6" s="10" t="s">
        <v>2</v>
      </c>
      <c r="Q6" s="10" t="s">
        <v>3</v>
      </c>
      <c r="R6" s="10" t="s">
        <v>16</v>
      </c>
      <c r="S6" s="21"/>
      <c r="T6" s="10" t="s">
        <v>2</v>
      </c>
      <c r="U6" s="10" t="s">
        <v>3</v>
      </c>
      <c r="V6" s="10" t="s">
        <v>16</v>
      </c>
      <c r="W6" s="10" t="s">
        <v>2</v>
      </c>
      <c r="X6" s="10" t="s">
        <v>3</v>
      </c>
      <c r="Y6" s="10" t="s">
        <v>16</v>
      </c>
    </row>
    <row r="7" spans="1:25" ht="3.75" customHeight="1" thickTop="1" x14ac:dyDescent="0.2">
      <c r="A7" s="7"/>
      <c r="B7" s="8"/>
    </row>
    <row r="8" spans="1:25" x14ac:dyDescent="0.2">
      <c r="A8" s="7"/>
      <c r="B8" s="8"/>
      <c r="C8" s="1"/>
      <c r="D8" s="52">
        <v>1992</v>
      </c>
      <c r="E8" s="11" t="s">
        <v>4</v>
      </c>
      <c r="F8" s="1"/>
      <c r="G8" s="13">
        <v>124.78</v>
      </c>
      <c r="H8" s="13">
        <v>169.99</v>
      </c>
      <c r="I8" s="1"/>
      <c r="J8" s="13">
        <v>258.22000000000003</v>
      </c>
      <c r="K8" s="13">
        <v>421.4</v>
      </c>
      <c r="L8" s="2"/>
      <c r="M8" s="16"/>
      <c r="N8" s="16"/>
      <c r="O8" s="16"/>
      <c r="P8" s="16"/>
      <c r="Q8" s="16"/>
      <c r="R8" s="16"/>
      <c r="S8" s="24"/>
      <c r="T8" s="19">
        <f>G8/$G$327</f>
        <v>0.10713028546898476</v>
      </c>
      <c r="U8" s="19">
        <f>H8/$H$327</f>
        <v>0.11009215903424069</v>
      </c>
      <c r="V8" s="19">
        <v>0.11600703006596545</v>
      </c>
      <c r="W8" s="19">
        <f>J8/$J$327</f>
        <v>0.11146652162464334</v>
      </c>
      <c r="X8" s="19">
        <f>K8/$K$327</f>
        <v>0.12672159740181632</v>
      </c>
      <c r="Y8" s="19">
        <v>0.11600703006596545</v>
      </c>
    </row>
    <row r="9" spans="1:25" x14ac:dyDescent="0.2">
      <c r="A9" s="7"/>
      <c r="B9" s="8"/>
      <c r="C9" s="1"/>
      <c r="D9" s="52"/>
      <c r="E9" s="11" t="s">
        <v>5</v>
      </c>
      <c r="F9" s="1"/>
      <c r="G9" s="13">
        <v>125.89</v>
      </c>
      <c r="H9" s="13">
        <v>171.71</v>
      </c>
      <c r="I9" s="1"/>
      <c r="J9" s="13">
        <v>260.32</v>
      </c>
      <c r="K9" s="13">
        <v>424.3</v>
      </c>
      <c r="L9" s="2"/>
      <c r="M9" s="16"/>
      <c r="N9" s="16"/>
      <c r="O9" s="16"/>
      <c r="P9" s="16"/>
      <c r="Q9" s="16"/>
      <c r="R9" s="16"/>
      <c r="S9" s="24"/>
      <c r="T9" s="19">
        <f t="shared" ref="T9:T72" si="0">G9/$G$327</f>
        <v>0.10808327967374973</v>
      </c>
      <c r="U9" s="19">
        <f t="shared" ref="U9:U72" si="1">H9/$H$327</f>
        <v>0.11120609816912447</v>
      </c>
      <c r="V9" s="19">
        <v>0.11738148743249215</v>
      </c>
      <c r="W9" s="19">
        <f t="shared" ref="W9:W72" si="2">J9/$J$327</f>
        <v>0.11237303427049473</v>
      </c>
      <c r="X9" s="19">
        <f t="shared" ref="X9:X72" si="3">K9/$K$327</f>
        <v>0.12759367294160101</v>
      </c>
      <c r="Y9" s="19">
        <v>0.11738148743249215</v>
      </c>
    </row>
    <row r="10" spans="1:25" x14ac:dyDescent="0.2">
      <c r="A10" s="7"/>
      <c r="B10" s="8"/>
      <c r="C10" s="1"/>
      <c r="D10" s="52"/>
      <c r="E10" s="11" t="s">
        <v>6</v>
      </c>
      <c r="F10" s="1"/>
      <c r="G10" s="13">
        <v>127.45</v>
      </c>
      <c r="H10" s="13">
        <v>173.37</v>
      </c>
      <c r="I10" s="1"/>
      <c r="J10" s="13">
        <v>262.63</v>
      </c>
      <c r="K10" s="13">
        <v>426.93</v>
      </c>
      <c r="L10" s="2"/>
      <c r="M10" s="16"/>
      <c r="N10" s="16"/>
      <c r="O10" s="16"/>
      <c r="P10" s="16"/>
      <c r="Q10" s="16"/>
      <c r="R10" s="16"/>
      <c r="S10" s="24"/>
      <c r="T10" s="19">
        <f t="shared" si="0"/>
        <v>0.10942262288044645</v>
      </c>
      <c r="U10" s="19">
        <f t="shared" si="1"/>
        <v>0.11228117896209369</v>
      </c>
      <c r="V10" s="19">
        <v>0.11857608287515423</v>
      </c>
      <c r="W10" s="19">
        <f t="shared" si="2"/>
        <v>0.11337019818093128</v>
      </c>
      <c r="X10" s="19">
        <f t="shared" si="3"/>
        <v>0.12838455524147471</v>
      </c>
      <c r="Y10" s="19">
        <v>0.11857608287515423</v>
      </c>
    </row>
    <row r="11" spans="1:25" x14ac:dyDescent="0.2">
      <c r="A11" s="7"/>
      <c r="B11" s="8"/>
      <c r="C11" s="1"/>
      <c r="D11" s="52"/>
      <c r="E11" s="11" t="s">
        <v>7</v>
      </c>
      <c r="F11" s="1"/>
      <c r="G11" s="13">
        <v>129.1</v>
      </c>
      <c r="H11" s="13">
        <v>175.39</v>
      </c>
      <c r="I11" s="1"/>
      <c r="J11" s="13">
        <v>264.76</v>
      </c>
      <c r="K11" s="13">
        <v>429.35</v>
      </c>
      <c r="L11" s="2"/>
      <c r="M11" s="16"/>
      <c r="N11" s="16"/>
      <c r="O11" s="16"/>
      <c r="P11" s="16"/>
      <c r="Q11" s="16"/>
      <c r="R11" s="16"/>
      <c r="S11" s="24"/>
      <c r="T11" s="19">
        <f t="shared" si="0"/>
        <v>0.1108392358875295</v>
      </c>
      <c r="U11" s="19">
        <f t="shared" si="1"/>
        <v>0.11358940980655022</v>
      </c>
      <c r="V11" s="19">
        <v>0.11963311825459738</v>
      </c>
      <c r="W11" s="19">
        <f t="shared" si="2"/>
        <v>0.1142896610074377</v>
      </c>
      <c r="X11" s="19">
        <f t="shared" si="3"/>
        <v>0.12911228724363988</v>
      </c>
      <c r="Y11" s="19">
        <v>0.11963311825459738</v>
      </c>
    </row>
    <row r="12" spans="1:25" x14ac:dyDescent="0.2">
      <c r="A12" s="7"/>
      <c r="B12" s="8"/>
      <c r="C12" s="1"/>
      <c r="D12" s="52"/>
      <c r="E12" s="11" t="s">
        <v>8</v>
      </c>
      <c r="F12" s="1"/>
      <c r="G12" s="13">
        <v>127.91</v>
      </c>
      <c r="H12" s="13">
        <v>174.97</v>
      </c>
      <c r="I12" s="1"/>
      <c r="J12" s="13">
        <v>264.55</v>
      </c>
      <c r="K12" s="13">
        <v>430.01</v>
      </c>
      <c r="L12" s="2"/>
      <c r="M12" s="16"/>
      <c r="N12" s="16"/>
      <c r="O12" s="16"/>
      <c r="P12" s="16"/>
      <c r="Q12" s="16"/>
      <c r="R12" s="16"/>
      <c r="S12" s="24"/>
      <c r="T12" s="19">
        <f t="shared" si="0"/>
        <v>0.10981755741575445</v>
      </c>
      <c r="U12" s="19">
        <f t="shared" si="1"/>
        <v>0.11331740141314837</v>
      </c>
      <c r="V12" s="19">
        <v>0.12042190315420132</v>
      </c>
      <c r="W12" s="19">
        <f t="shared" si="2"/>
        <v>0.11419900974285258</v>
      </c>
      <c r="X12" s="19">
        <f t="shared" si="3"/>
        <v>0.12931075960786673</v>
      </c>
      <c r="Y12" s="19">
        <v>0.12042190315420132</v>
      </c>
    </row>
    <row r="13" spans="1:25" x14ac:dyDescent="0.2">
      <c r="A13" s="7"/>
      <c r="B13" s="8"/>
      <c r="C13" s="1"/>
      <c r="D13" s="52"/>
      <c r="E13" s="11" t="s">
        <v>9</v>
      </c>
      <c r="F13" s="1"/>
      <c r="G13" s="13">
        <v>127.92</v>
      </c>
      <c r="H13" s="13">
        <v>175.31</v>
      </c>
      <c r="I13" s="1"/>
      <c r="J13" s="13">
        <v>265.56</v>
      </c>
      <c r="K13" s="13">
        <v>431.7</v>
      </c>
      <c r="L13" s="2"/>
      <c r="M13" s="16"/>
      <c r="N13" s="16"/>
      <c r="O13" s="16"/>
      <c r="P13" s="16"/>
      <c r="Q13" s="16"/>
      <c r="R13" s="16"/>
      <c r="S13" s="24"/>
      <c r="T13" s="19">
        <f t="shared" si="0"/>
        <v>0.10982614294913072</v>
      </c>
      <c r="U13" s="19">
        <f t="shared" si="1"/>
        <v>0.11353759868399749</v>
      </c>
      <c r="V13" s="19">
        <v>0.1212369660488994</v>
      </c>
      <c r="W13" s="19">
        <f t="shared" si="2"/>
        <v>0.11463499915823826</v>
      </c>
      <c r="X13" s="19">
        <f t="shared" si="3"/>
        <v>0.12981896914656882</v>
      </c>
      <c r="Y13" s="19">
        <v>0.1212369660488994</v>
      </c>
    </row>
    <row r="14" spans="1:25" x14ac:dyDescent="0.2">
      <c r="A14" s="7"/>
      <c r="B14" s="8"/>
      <c r="C14" s="1"/>
      <c r="D14" s="52"/>
      <c r="E14" s="11" t="s">
        <v>10</v>
      </c>
      <c r="F14" s="1"/>
      <c r="G14" s="13">
        <v>127.75</v>
      </c>
      <c r="H14" s="13">
        <v>175.21</v>
      </c>
      <c r="I14" s="1"/>
      <c r="J14" s="13">
        <v>266.23</v>
      </c>
      <c r="K14" s="13">
        <v>432.69</v>
      </c>
      <c r="L14" s="2"/>
      <c r="M14" s="16"/>
      <c r="N14" s="16"/>
      <c r="O14" s="16"/>
      <c r="P14" s="16"/>
      <c r="Q14" s="16"/>
      <c r="R14" s="16"/>
      <c r="S14" s="24"/>
      <c r="T14" s="19">
        <f t="shared" si="0"/>
        <v>0.10968018888173428</v>
      </c>
      <c r="U14" s="19">
        <f t="shared" si="1"/>
        <v>0.11347283478080658</v>
      </c>
      <c r="V14" s="19">
        <v>0.12200247198304341</v>
      </c>
      <c r="W14" s="19">
        <f t="shared" si="2"/>
        <v>0.1149242198595337</v>
      </c>
      <c r="X14" s="19">
        <f t="shared" si="3"/>
        <v>0.13011667769290913</v>
      </c>
      <c r="Y14" s="19">
        <v>0.12200247198304341</v>
      </c>
    </row>
    <row r="15" spans="1:25" x14ac:dyDescent="0.2">
      <c r="A15" s="7"/>
      <c r="B15" s="8"/>
      <c r="C15" s="1"/>
      <c r="D15" s="52"/>
      <c r="E15" s="12" t="s">
        <v>11</v>
      </c>
      <c r="F15" s="1"/>
      <c r="G15" s="13">
        <v>127.03</v>
      </c>
      <c r="H15" s="13">
        <v>174.86</v>
      </c>
      <c r="I15" s="1"/>
      <c r="J15" s="13">
        <v>266.47000000000003</v>
      </c>
      <c r="K15" s="13">
        <v>433.65</v>
      </c>
      <c r="L15" s="2"/>
      <c r="M15" s="16"/>
      <c r="N15" s="16"/>
      <c r="O15" s="16"/>
      <c r="P15" s="16"/>
      <c r="Q15" s="16"/>
      <c r="R15" s="16"/>
      <c r="S15" s="24"/>
      <c r="T15" s="19">
        <f t="shared" si="0"/>
        <v>0.10906203047864349</v>
      </c>
      <c r="U15" s="19">
        <f t="shared" si="1"/>
        <v>0.11324616111963837</v>
      </c>
      <c r="V15" s="19">
        <v>0.1227519825598157</v>
      </c>
      <c r="W15" s="19">
        <f t="shared" si="2"/>
        <v>0.11502782130477388</v>
      </c>
      <c r="X15" s="19">
        <f t="shared" si="3"/>
        <v>0.13040536476814818</v>
      </c>
      <c r="Y15" s="19">
        <v>0.1227519825598157</v>
      </c>
    </row>
    <row r="16" spans="1:25" x14ac:dyDescent="0.2">
      <c r="A16" s="7"/>
      <c r="B16" s="8"/>
      <c r="C16" s="1"/>
      <c r="D16" s="52"/>
      <c r="E16" s="12" t="s">
        <v>12</v>
      </c>
      <c r="F16" s="1"/>
      <c r="G16" s="13">
        <v>127.06</v>
      </c>
      <c r="H16" s="13">
        <v>175.09</v>
      </c>
      <c r="I16" s="1"/>
      <c r="J16" s="13">
        <v>268.89</v>
      </c>
      <c r="K16" s="13">
        <v>438.18</v>
      </c>
      <c r="L16" s="2"/>
      <c r="M16" s="16"/>
      <c r="N16" s="16"/>
      <c r="O16" s="16"/>
      <c r="P16" s="16"/>
      <c r="Q16" s="16"/>
      <c r="R16" s="16"/>
      <c r="S16" s="24"/>
      <c r="T16" s="19">
        <f t="shared" si="0"/>
        <v>0.10908778707877227</v>
      </c>
      <c r="U16" s="19">
        <f t="shared" si="1"/>
        <v>0.11339511809697747</v>
      </c>
      <c r="V16" s="19">
        <v>0.12381977196719142</v>
      </c>
      <c r="W16" s="19">
        <f t="shared" si="2"/>
        <v>0.11607246921094548</v>
      </c>
      <c r="X16" s="19">
        <f t="shared" si="3"/>
        <v>0.13176760690443254</v>
      </c>
      <c r="Y16" s="19">
        <v>0.12381977196719142</v>
      </c>
    </row>
    <row r="17" spans="1:25" x14ac:dyDescent="0.2">
      <c r="A17" s="7"/>
      <c r="B17" s="8"/>
      <c r="C17" s="1"/>
      <c r="D17" s="52"/>
      <c r="E17" s="12" t="s">
        <v>13</v>
      </c>
      <c r="F17" s="1"/>
      <c r="G17" s="13">
        <v>127.98</v>
      </c>
      <c r="H17" s="13">
        <v>175.95</v>
      </c>
      <c r="I17" s="1"/>
      <c r="J17" s="13">
        <v>271.07</v>
      </c>
      <c r="K17" s="13">
        <v>441.09</v>
      </c>
      <c r="L17" s="2"/>
      <c r="M17" s="16"/>
      <c r="N17" s="16"/>
      <c r="O17" s="16"/>
      <c r="P17" s="16"/>
      <c r="Q17" s="16"/>
      <c r="R17" s="16"/>
      <c r="S17" s="24"/>
      <c r="T17" s="19">
        <f t="shared" si="0"/>
        <v>0.10987765614938828</v>
      </c>
      <c r="U17" s="19">
        <f t="shared" si="1"/>
        <v>0.11395208766441936</v>
      </c>
      <c r="V17" s="19">
        <v>0.12471135550880666</v>
      </c>
      <c r="W17" s="19">
        <f t="shared" si="2"/>
        <v>0.11701351567187694</v>
      </c>
      <c r="X17" s="19">
        <f t="shared" si="3"/>
        <v>0.13264268960125097</v>
      </c>
      <c r="Y17" s="19">
        <v>0.12471135550880666</v>
      </c>
    </row>
    <row r="18" spans="1:25" x14ac:dyDescent="0.2">
      <c r="A18" s="7"/>
      <c r="B18" s="8"/>
      <c r="C18" s="1"/>
      <c r="D18" s="52"/>
      <c r="E18" s="12" t="s">
        <v>14</v>
      </c>
      <c r="F18" s="1"/>
      <c r="G18" s="13">
        <v>130.01</v>
      </c>
      <c r="H18" s="13">
        <v>177.9</v>
      </c>
      <c r="I18" s="1"/>
      <c r="J18" s="13">
        <v>274.38</v>
      </c>
      <c r="K18" s="13">
        <v>445.11</v>
      </c>
      <c r="L18" s="2"/>
      <c r="M18" s="16"/>
      <c r="N18" s="16"/>
      <c r="O18" s="16"/>
      <c r="P18" s="16"/>
      <c r="Q18" s="16"/>
      <c r="R18" s="16"/>
      <c r="S18" s="24"/>
      <c r="T18" s="19">
        <f t="shared" si="0"/>
        <v>0.11162051942476926</v>
      </c>
      <c r="U18" s="19">
        <f t="shared" si="1"/>
        <v>0.11521498377664226</v>
      </c>
      <c r="V18" s="19">
        <v>0.12574752558102137</v>
      </c>
      <c r="W18" s="19">
        <f t="shared" si="2"/>
        <v>0.11844235227081416</v>
      </c>
      <c r="X18" s="19">
        <f t="shared" si="3"/>
        <v>0.13385156672881457</v>
      </c>
      <c r="Y18" s="19">
        <v>0.12574752558102137</v>
      </c>
    </row>
    <row r="19" spans="1:25" x14ac:dyDescent="0.2">
      <c r="A19" s="7"/>
      <c r="B19" s="8"/>
      <c r="C19" s="1"/>
      <c r="D19" s="52"/>
      <c r="E19" s="12" t="s">
        <v>15</v>
      </c>
      <c r="F19" s="1"/>
      <c r="G19" s="13">
        <v>134.88999999999999</v>
      </c>
      <c r="H19" s="13">
        <v>182.8</v>
      </c>
      <c r="I19" s="1"/>
      <c r="J19" s="13">
        <v>280.38</v>
      </c>
      <c r="K19" s="13">
        <v>453.26</v>
      </c>
      <c r="L19" s="2"/>
      <c r="M19" s="16"/>
      <c r="N19" s="16"/>
      <c r="O19" s="16"/>
      <c r="P19" s="16"/>
      <c r="Q19" s="16"/>
      <c r="R19" s="16"/>
      <c r="S19" s="24"/>
      <c r="T19" s="19">
        <f t="shared" si="0"/>
        <v>0.11581025971238462</v>
      </c>
      <c r="U19" s="19">
        <f t="shared" si="1"/>
        <v>0.11838841503299723</v>
      </c>
      <c r="V19" s="19">
        <v>0.127538047620119</v>
      </c>
      <c r="W19" s="19">
        <f t="shared" si="2"/>
        <v>0.12103238840181819</v>
      </c>
      <c r="X19" s="19">
        <f t="shared" si="3"/>
        <v>0.13630239971131292</v>
      </c>
      <c r="Y19" s="19">
        <v>0.127538047620119</v>
      </c>
    </row>
    <row r="20" spans="1:25" x14ac:dyDescent="0.2">
      <c r="A20" s="7"/>
      <c r="B20" s="8"/>
      <c r="C20" s="1"/>
      <c r="D20" s="52">
        <v>1993</v>
      </c>
      <c r="E20" s="11" t="s">
        <v>4</v>
      </c>
      <c r="F20" s="1"/>
      <c r="G20" s="13">
        <v>137.38999999999999</v>
      </c>
      <c r="H20" s="13">
        <v>186.02</v>
      </c>
      <c r="I20" s="1"/>
      <c r="J20" s="13">
        <v>284.83999999999997</v>
      </c>
      <c r="K20" s="13">
        <v>466.07</v>
      </c>
      <c r="L20" s="2"/>
      <c r="M20" s="16">
        <f>G20/G8-1</f>
        <v>0.10105786183683274</v>
      </c>
      <c r="N20" s="16">
        <f>H20/H8-1</f>
        <v>9.4299664686158025E-2</v>
      </c>
      <c r="O20" s="16">
        <v>0.11318977302541899</v>
      </c>
      <c r="P20" s="16">
        <f>J20/J8-1</f>
        <v>0.10309038804120485</v>
      </c>
      <c r="Q20" s="16">
        <f>K20/K8-1</f>
        <v>0.10600379686758421</v>
      </c>
      <c r="R20" s="16">
        <v>0.11318977302541899</v>
      </c>
      <c r="S20" s="24"/>
      <c r="T20" s="19">
        <f t="shared" si="0"/>
        <v>0.11795664305644987</v>
      </c>
      <c r="U20" s="19">
        <f t="shared" si="1"/>
        <v>0.12047381271574477</v>
      </c>
      <c r="V20" s="19">
        <v>0.12913783946848503</v>
      </c>
      <c r="W20" s="19">
        <f t="shared" si="2"/>
        <v>0.12295764859253118</v>
      </c>
      <c r="X20" s="19">
        <f t="shared" si="3"/>
        <v>0.14015456787153424</v>
      </c>
      <c r="Y20" s="19">
        <v>0.12913783946848503</v>
      </c>
    </row>
    <row r="21" spans="1:25" x14ac:dyDescent="0.2">
      <c r="A21" s="7"/>
      <c r="B21" s="8"/>
      <c r="C21" s="1"/>
      <c r="D21" s="52"/>
      <c r="E21" s="11" t="s">
        <v>5</v>
      </c>
      <c r="F21" s="1"/>
      <c r="G21" s="13">
        <v>137.07</v>
      </c>
      <c r="H21" s="13">
        <v>186.31</v>
      </c>
      <c r="I21" s="1"/>
      <c r="J21" s="13">
        <v>285.61</v>
      </c>
      <c r="K21" s="13">
        <v>468.05</v>
      </c>
      <c r="L21" s="2"/>
      <c r="M21" s="16">
        <f t="shared" ref="M21:M84" si="4">G21/G9-1</f>
        <v>8.8807689252522026E-2</v>
      </c>
      <c r="N21" s="16">
        <f t="shared" ref="N21:N84" si="5">H21/H9-1</f>
        <v>8.5027080542775524E-2</v>
      </c>
      <c r="O21" s="16">
        <v>0.1091434166319154</v>
      </c>
      <c r="P21" s="16">
        <f t="shared" ref="P21:Q21" si="6">J21/J9-1</f>
        <v>9.7149661954517574E-2</v>
      </c>
      <c r="Q21" s="16">
        <f t="shared" si="6"/>
        <v>0.10311100636342219</v>
      </c>
      <c r="R21" s="16">
        <v>0.1091434166319154</v>
      </c>
      <c r="S21" s="24"/>
      <c r="T21" s="19">
        <f t="shared" si="0"/>
        <v>0.11768190598840952</v>
      </c>
      <c r="U21" s="19">
        <f t="shared" si="1"/>
        <v>0.12066162803499841</v>
      </c>
      <c r="V21" s="19">
        <v>0.13019290402021055</v>
      </c>
      <c r="W21" s="19">
        <f t="shared" si="2"/>
        <v>0.12329003656267672</v>
      </c>
      <c r="X21" s="19">
        <f t="shared" si="3"/>
        <v>0.14074998496421484</v>
      </c>
      <c r="Y21" s="19">
        <v>0.13019290402021055</v>
      </c>
    </row>
    <row r="22" spans="1:25" x14ac:dyDescent="0.2">
      <c r="A22" s="7"/>
      <c r="B22" s="8"/>
      <c r="C22" s="1"/>
      <c r="D22" s="52"/>
      <c r="E22" s="11" t="s">
        <v>6</v>
      </c>
      <c r="F22" s="1"/>
      <c r="G22" s="13">
        <v>134.97999999999999</v>
      </c>
      <c r="H22" s="13">
        <v>184.54</v>
      </c>
      <c r="I22" s="1"/>
      <c r="J22" s="13">
        <v>284.72000000000003</v>
      </c>
      <c r="K22" s="13">
        <v>468.05</v>
      </c>
      <c r="L22" s="2"/>
      <c r="M22" s="16">
        <f t="shared" si="4"/>
        <v>5.9081992938407213E-2</v>
      </c>
      <c r="N22" s="16">
        <f t="shared" si="5"/>
        <v>6.4428678548768437E-2</v>
      </c>
      <c r="O22" s="16">
        <v>0.10436819616289261</v>
      </c>
      <c r="P22" s="16">
        <f t="shared" ref="P22:Q22" si="7">J22/J10-1</f>
        <v>8.4110726116590095E-2</v>
      </c>
      <c r="Q22" s="16">
        <f t="shared" si="7"/>
        <v>9.6315555243248419E-2</v>
      </c>
      <c r="R22" s="16">
        <v>0.10436819616289261</v>
      </c>
      <c r="S22" s="24"/>
      <c r="T22" s="19">
        <f t="shared" si="0"/>
        <v>0.11588752951277097</v>
      </c>
      <c r="U22" s="19">
        <f t="shared" si="1"/>
        <v>0.11951530694851917</v>
      </c>
      <c r="V22" s="19">
        <v>0.13095165475289575</v>
      </c>
      <c r="W22" s="19">
        <f t="shared" si="2"/>
        <v>0.12290584786991113</v>
      </c>
      <c r="X22" s="19">
        <f t="shared" si="3"/>
        <v>0.14074998496421484</v>
      </c>
      <c r="Y22" s="19">
        <v>0.13095165475289575</v>
      </c>
    </row>
    <row r="23" spans="1:25" x14ac:dyDescent="0.2">
      <c r="A23" s="7"/>
      <c r="B23" s="8"/>
      <c r="C23" s="1"/>
      <c r="D23" s="52"/>
      <c r="E23" s="11" t="s">
        <v>7</v>
      </c>
      <c r="F23" s="1"/>
      <c r="G23" s="13">
        <v>133.87</v>
      </c>
      <c r="H23" s="13">
        <v>183.66</v>
      </c>
      <c r="I23" s="1"/>
      <c r="J23" s="13">
        <v>284.04000000000002</v>
      </c>
      <c r="K23" s="13">
        <v>467.5</v>
      </c>
      <c r="L23" s="2"/>
      <c r="M23" s="16">
        <f t="shared" si="4"/>
        <v>3.6948102246320724E-2</v>
      </c>
      <c r="N23" s="16">
        <f t="shared" si="5"/>
        <v>4.7152061120930622E-2</v>
      </c>
      <c r="O23" s="16">
        <v>0.10092262467519308</v>
      </c>
      <c r="P23" s="16">
        <f t="shared" ref="P23:Q23" si="8">J23/J11-1</f>
        <v>7.2820667774588399E-2</v>
      </c>
      <c r="Q23" s="16">
        <f t="shared" si="8"/>
        <v>8.8855246302550261E-2</v>
      </c>
      <c r="R23" s="16">
        <v>0.10092262467519308</v>
      </c>
      <c r="S23" s="24"/>
      <c r="T23" s="19">
        <f t="shared" si="0"/>
        <v>0.11493453530800601</v>
      </c>
      <c r="U23" s="19">
        <f t="shared" si="1"/>
        <v>0.1189453846004391</v>
      </c>
      <c r="V23" s="19">
        <v>0.13170680654692909</v>
      </c>
      <c r="W23" s="19">
        <f t="shared" si="2"/>
        <v>0.12261231044173067</v>
      </c>
      <c r="X23" s="19">
        <f t="shared" si="3"/>
        <v>0.14058459132735912</v>
      </c>
      <c r="Y23" s="19">
        <v>0.13170680654692909</v>
      </c>
    </row>
    <row r="24" spans="1:25" x14ac:dyDescent="0.2">
      <c r="A24" s="7"/>
      <c r="B24" s="8"/>
      <c r="C24" s="1"/>
      <c r="D24" s="52"/>
      <c r="E24" s="11" t="s">
        <v>8</v>
      </c>
      <c r="F24" s="1"/>
      <c r="G24" s="13">
        <v>135.07</v>
      </c>
      <c r="H24" s="13">
        <v>184.91</v>
      </c>
      <c r="I24" s="1"/>
      <c r="J24" s="13">
        <v>285.64</v>
      </c>
      <c r="K24" s="13">
        <v>469.23</v>
      </c>
      <c r="L24" s="2"/>
      <c r="M24" s="16">
        <f t="shared" si="4"/>
        <v>5.5976858728793655E-2</v>
      </c>
      <c r="N24" s="16">
        <f t="shared" si="5"/>
        <v>5.6809738812367838E-2</v>
      </c>
      <c r="O24" s="16">
        <v>9.9963294343765385E-2</v>
      </c>
      <c r="P24" s="16">
        <f t="shared" ref="P24:Q24" si="9">J24/J12-1</f>
        <v>7.9720279720279619E-2</v>
      </c>
      <c r="Q24" s="16">
        <f t="shared" si="9"/>
        <v>9.1207181228343703E-2</v>
      </c>
      <c r="R24" s="16">
        <v>9.9963294343765385E-2</v>
      </c>
      <c r="S24" s="24"/>
      <c r="T24" s="19">
        <f t="shared" si="0"/>
        <v>0.11596479931315733</v>
      </c>
      <c r="U24" s="19">
        <f t="shared" si="1"/>
        <v>0.11975493339032557</v>
      </c>
      <c r="V24" s="19">
        <v>0.13245967330464115</v>
      </c>
      <c r="W24" s="19">
        <f t="shared" si="2"/>
        <v>0.12330298674333172</v>
      </c>
      <c r="X24" s="19">
        <f t="shared" si="3"/>
        <v>0.1411048294941962</v>
      </c>
      <c r="Y24" s="19">
        <v>0.13245967330464115</v>
      </c>
    </row>
    <row r="25" spans="1:25" x14ac:dyDescent="0.2">
      <c r="A25" s="7"/>
      <c r="B25" s="8"/>
      <c r="C25" s="1"/>
      <c r="D25" s="52"/>
      <c r="E25" s="11" t="s">
        <v>9</v>
      </c>
      <c r="F25" s="1"/>
      <c r="G25" s="13">
        <v>135.72</v>
      </c>
      <c r="H25" s="13">
        <v>185.61</v>
      </c>
      <c r="I25" s="1"/>
      <c r="J25" s="13">
        <v>287.17</v>
      </c>
      <c r="K25" s="13">
        <v>471.21</v>
      </c>
      <c r="L25" s="2"/>
      <c r="M25" s="16">
        <f t="shared" si="4"/>
        <v>6.0975609756097615E-2</v>
      </c>
      <c r="N25" s="16">
        <f t="shared" si="5"/>
        <v>5.8753065997376064E-2</v>
      </c>
      <c r="O25" s="16">
        <v>9.8696368861748596E-2</v>
      </c>
      <c r="P25" s="16">
        <f t="shared" ref="P25:Q25" si="10">J25/J13-1</f>
        <v>8.137520710950441E-2</v>
      </c>
      <c r="Q25" s="16">
        <f t="shared" si="10"/>
        <v>9.1521890201528899E-2</v>
      </c>
      <c r="R25" s="16">
        <v>9.8696368861748596E-2</v>
      </c>
      <c r="S25" s="24"/>
      <c r="T25" s="19">
        <f t="shared" si="0"/>
        <v>0.11652285898261429</v>
      </c>
      <c r="U25" s="19">
        <f t="shared" si="1"/>
        <v>0.120208280712662</v>
      </c>
      <c r="V25" s="19">
        <v>0.13320261436974087</v>
      </c>
      <c r="W25" s="19">
        <f t="shared" si="2"/>
        <v>0.12396344595673776</v>
      </c>
      <c r="X25" s="19">
        <f t="shared" si="3"/>
        <v>0.14170024658687674</v>
      </c>
      <c r="Y25" s="19">
        <v>0.13320261436974087</v>
      </c>
    </row>
    <row r="26" spans="1:25" x14ac:dyDescent="0.2">
      <c r="A26" s="7"/>
      <c r="B26" s="8"/>
      <c r="C26" s="1"/>
      <c r="D26" s="52"/>
      <c r="E26" s="11" t="s">
        <v>10</v>
      </c>
      <c r="F26" s="1"/>
      <c r="G26" s="13">
        <v>135.47</v>
      </c>
      <c r="H26" s="13">
        <v>185.47</v>
      </c>
      <c r="I26" s="1"/>
      <c r="J26" s="13">
        <v>287.72000000000003</v>
      </c>
      <c r="K26" s="13">
        <v>471.98</v>
      </c>
      <c r="L26" s="2"/>
      <c r="M26" s="16">
        <f t="shared" si="4"/>
        <v>6.0430528375733816E-2</v>
      </c>
      <c r="N26" s="16">
        <f t="shared" si="5"/>
        <v>5.855830146681118E-2</v>
      </c>
      <c r="O26" s="16">
        <v>9.7049313887336286E-2</v>
      </c>
      <c r="P26" s="16">
        <f t="shared" ref="P26:Q26" si="11">J26/J14-1</f>
        <v>8.0719678473500478E-2</v>
      </c>
      <c r="Q26" s="16">
        <f t="shared" si="11"/>
        <v>9.080403984376817E-2</v>
      </c>
      <c r="R26" s="16">
        <v>9.7049313887336286E-2</v>
      </c>
      <c r="S26" s="24"/>
      <c r="T26" s="19">
        <f t="shared" si="0"/>
        <v>0.11630822064820777</v>
      </c>
      <c r="U26" s="19">
        <f t="shared" si="1"/>
        <v>0.12011761124819471</v>
      </c>
      <c r="V26" s="19">
        <v>0.13384272818155674</v>
      </c>
      <c r="W26" s="19">
        <f t="shared" si="2"/>
        <v>0.12420086593541313</v>
      </c>
      <c r="X26" s="19">
        <f t="shared" si="3"/>
        <v>0.14193179767847477</v>
      </c>
      <c r="Y26" s="19">
        <v>0.13384272818155674</v>
      </c>
    </row>
    <row r="27" spans="1:25" x14ac:dyDescent="0.2">
      <c r="A27" s="7"/>
      <c r="B27" s="8"/>
      <c r="C27" s="1"/>
      <c r="D27" s="52"/>
      <c r="E27" s="12" t="s">
        <v>11</v>
      </c>
      <c r="F27" s="1"/>
      <c r="G27" s="13">
        <v>135.46</v>
      </c>
      <c r="H27" s="13">
        <v>185.98</v>
      </c>
      <c r="I27" s="1"/>
      <c r="J27" s="13">
        <v>288.60000000000002</v>
      </c>
      <c r="K27" s="13">
        <v>473.88</v>
      </c>
      <c r="L27" s="2"/>
      <c r="M27" s="16">
        <f t="shared" si="4"/>
        <v>6.6362276627568439E-2</v>
      </c>
      <c r="N27" s="16">
        <f t="shared" si="5"/>
        <v>6.3593732128559788E-2</v>
      </c>
      <c r="O27" s="16">
        <v>9.6186704391349798E-2</v>
      </c>
      <c r="P27" s="16">
        <f t="shared" ref="P27:Q27" si="12">J27/J15-1</f>
        <v>8.304874845198329E-2</v>
      </c>
      <c r="Q27" s="16">
        <f t="shared" si="12"/>
        <v>9.27706675890696E-2</v>
      </c>
      <c r="R27" s="16">
        <v>9.6186704391349798E-2</v>
      </c>
      <c r="S27" s="24"/>
      <c r="T27" s="19">
        <f t="shared" si="0"/>
        <v>0.11629963511483152</v>
      </c>
      <c r="U27" s="19">
        <f t="shared" si="1"/>
        <v>0.12044790715446839</v>
      </c>
      <c r="V27" s="19">
        <v>0.13455909121974882</v>
      </c>
      <c r="W27" s="19">
        <f t="shared" si="2"/>
        <v>0.12458073790129372</v>
      </c>
      <c r="X27" s="19">
        <f t="shared" si="3"/>
        <v>0.14250315751488543</v>
      </c>
      <c r="Y27" s="19">
        <v>0.13455909121974882</v>
      </c>
    </row>
    <row r="28" spans="1:25" x14ac:dyDescent="0.2">
      <c r="A28" s="7"/>
      <c r="B28" s="8"/>
      <c r="C28" s="1"/>
      <c r="D28" s="52"/>
      <c r="E28" s="12" t="s">
        <v>12</v>
      </c>
      <c r="F28" s="1"/>
      <c r="G28" s="13">
        <v>136.63</v>
      </c>
      <c r="H28" s="13">
        <v>187.3</v>
      </c>
      <c r="I28" s="1"/>
      <c r="J28" s="13">
        <v>292</v>
      </c>
      <c r="K28" s="13">
        <v>479.24</v>
      </c>
      <c r="L28" s="2"/>
      <c r="M28" s="16">
        <f t="shared" si="4"/>
        <v>7.5318747048638279E-2</v>
      </c>
      <c r="N28" s="16">
        <f t="shared" si="5"/>
        <v>6.9735564566794306E-2</v>
      </c>
      <c r="O28" s="16">
        <v>9.4782122906774902E-2</v>
      </c>
      <c r="P28" s="16">
        <f t="shared" ref="P28:Q28" si="13">J28/J16-1</f>
        <v>8.5945925843281756E-2</v>
      </c>
      <c r="Q28" s="16">
        <f t="shared" si="13"/>
        <v>9.370578301154775E-2</v>
      </c>
      <c r="R28" s="16">
        <v>9.4782122906774902E-2</v>
      </c>
      <c r="S28" s="24"/>
      <c r="T28" s="19">
        <f t="shared" si="0"/>
        <v>0.11730414251985405</v>
      </c>
      <c r="U28" s="19">
        <f t="shared" si="1"/>
        <v>0.12130279067658851</v>
      </c>
      <c r="V28" s="19">
        <v>0.13555567281207459</v>
      </c>
      <c r="W28" s="19">
        <f t="shared" si="2"/>
        <v>0.12604842504219599</v>
      </c>
      <c r="X28" s="19">
        <f t="shared" si="3"/>
        <v>0.14411499368497022</v>
      </c>
      <c r="Y28" s="19">
        <v>0.13555567281207459</v>
      </c>
    </row>
    <row r="29" spans="1:25" x14ac:dyDescent="0.2">
      <c r="A29" s="7"/>
      <c r="B29" s="8"/>
      <c r="C29" s="1"/>
      <c r="D29" s="52"/>
      <c r="E29" s="12" t="s">
        <v>13</v>
      </c>
      <c r="F29" s="1"/>
      <c r="G29" s="13">
        <v>136.66</v>
      </c>
      <c r="H29" s="13">
        <v>187.62</v>
      </c>
      <c r="I29" s="1"/>
      <c r="J29" s="13">
        <v>293.33</v>
      </c>
      <c r="K29" s="13">
        <v>481.65</v>
      </c>
      <c r="L29" s="2"/>
      <c r="M29" s="16">
        <f t="shared" si="4"/>
        <v>6.7823097358962192E-2</v>
      </c>
      <c r="N29" s="16">
        <f t="shared" si="5"/>
        <v>6.6325660699062317E-2</v>
      </c>
      <c r="O29" s="16">
        <v>9.1400764243673827E-2</v>
      </c>
      <c r="P29" s="16">
        <f t="shared" ref="P29:Q29" si="14">J29/J17-1</f>
        <v>8.2119009849854319E-2</v>
      </c>
      <c r="Q29" s="16">
        <f t="shared" si="14"/>
        <v>9.1954022988505857E-2</v>
      </c>
      <c r="R29" s="16">
        <v>9.1400764243673827E-2</v>
      </c>
      <c r="S29" s="24"/>
      <c r="T29" s="19">
        <f t="shared" si="0"/>
        <v>0.11732989911998283</v>
      </c>
      <c r="U29" s="19">
        <f t="shared" si="1"/>
        <v>0.12151003516679944</v>
      </c>
      <c r="V29" s="19">
        <v>0.1361100687121761</v>
      </c>
      <c r="W29" s="19">
        <f t="shared" si="2"/>
        <v>0.12662254971790188</v>
      </c>
      <c r="X29" s="19">
        <f t="shared" si="3"/>
        <v>0.14483971853010164</v>
      </c>
      <c r="Y29" s="19">
        <v>0.1361100687121761</v>
      </c>
    </row>
    <row r="30" spans="1:25" x14ac:dyDescent="0.2">
      <c r="A30" s="7"/>
      <c r="B30" s="8"/>
      <c r="C30" s="1"/>
      <c r="D30" s="52"/>
      <c r="E30" s="12" t="s">
        <v>14</v>
      </c>
      <c r="F30" s="1"/>
      <c r="G30" s="13">
        <v>137.38999999999999</v>
      </c>
      <c r="H30" s="13">
        <v>188.46</v>
      </c>
      <c r="I30" s="1"/>
      <c r="J30" s="13">
        <v>295.04000000000002</v>
      </c>
      <c r="K30" s="13">
        <v>484.24</v>
      </c>
      <c r="L30" s="2"/>
      <c r="M30" s="16">
        <f t="shared" si="4"/>
        <v>5.6764864241212187E-2</v>
      </c>
      <c r="N30" s="16">
        <f t="shared" si="5"/>
        <v>5.9359190556492525E-2</v>
      </c>
      <c r="O30" s="16">
        <v>8.7181697791675505E-2</v>
      </c>
      <c r="P30" s="16">
        <f t="shared" ref="P30:Q30" si="15">J30/J18-1</f>
        <v>7.5297033311465977E-2</v>
      </c>
      <c r="Q30" s="16">
        <f t="shared" si="15"/>
        <v>8.791085349688843E-2</v>
      </c>
      <c r="R30" s="16">
        <v>8.7181697791675505E-2</v>
      </c>
      <c r="S30" s="24"/>
      <c r="T30" s="19">
        <f t="shared" si="0"/>
        <v>0.11795664305644987</v>
      </c>
      <c r="U30" s="19">
        <f t="shared" si="1"/>
        <v>0.12205405195360315</v>
      </c>
      <c r="V30" s="19">
        <v>0.13671040835427695</v>
      </c>
      <c r="W30" s="19">
        <f t="shared" si="2"/>
        <v>0.12736071001523805</v>
      </c>
      <c r="X30" s="19">
        <f t="shared" si="3"/>
        <v>0.14561857220184038</v>
      </c>
      <c r="Y30" s="19">
        <v>0.13671040835427695</v>
      </c>
    </row>
    <row r="31" spans="1:25" x14ac:dyDescent="0.2">
      <c r="A31" s="7"/>
      <c r="B31" s="8"/>
      <c r="C31" s="1"/>
      <c r="D31" s="52"/>
      <c r="E31" s="12" t="s">
        <v>15</v>
      </c>
      <c r="F31" s="1"/>
      <c r="G31" s="13">
        <v>140.47999999999999</v>
      </c>
      <c r="H31" s="13">
        <v>191.48</v>
      </c>
      <c r="I31" s="1"/>
      <c r="J31" s="13">
        <v>298.69</v>
      </c>
      <c r="K31" s="13">
        <v>488.59</v>
      </c>
      <c r="L31" s="2"/>
      <c r="M31" s="16">
        <f t="shared" si="4"/>
        <v>4.1441174290162364E-2</v>
      </c>
      <c r="N31" s="16">
        <f t="shared" si="5"/>
        <v>4.7483588621443973E-2</v>
      </c>
      <c r="O31" s="16">
        <v>8.0091845063606559E-2</v>
      </c>
      <c r="P31" s="16">
        <f t="shared" ref="P31:Q31" si="16">J31/J19-1</f>
        <v>6.5304229973607297E-2</v>
      </c>
      <c r="Q31" s="16">
        <f t="shared" si="16"/>
        <v>7.7946432511141417E-2</v>
      </c>
      <c r="R31" s="16">
        <v>8.0091845063606559E-2</v>
      </c>
      <c r="S31" s="24"/>
      <c r="T31" s="19">
        <f t="shared" si="0"/>
        <v>0.12060957286971452</v>
      </c>
      <c r="U31" s="19">
        <f t="shared" si="1"/>
        <v>0.12400992182996885</v>
      </c>
      <c r="V31" s="19">
        <v>0.13775280516982447</v>
      </c>
      <c r="W31" s="19">
        <f t="shared" si="2"/>
        <v>0.12893631532826549</v>
      </c>
      <c r="X31" s="19">
        <f t="shared" si="3"/>
        <v>0.14692668551151741</v>
      </c>
      <c r="Y31" s="19">
        <v>0.13775280516982447</v>
      </c>
    </row>
    <row r="32" spans="1:25" x14ac:dyDescent="0.2">
      <c r="A32" s="7"/>
      <c r="B32" s="8"/>
      <c r="C32" s="1"/>
      <c r="D32" s="52">
        <v>1994</v>
      </c>
      <c r="E32" s="11" t="s">
        <v>4</v>
      </c>
      <c r="F32" s="1"/>
      <c r="G32" s="13">
        <v>142.35</v>
      </c>
      <c r="H32" s="13">
        <v>193.85</v>
      </c>
      <c r="I32" s="1"/>
      <c r="J32" s="13">
        <v>301.32</v>
      </c>
      <c r="K32" s="13">
        <v>492.62</v>
      </c>
      <c r="L32" s="2"/>
      <c r="M32" s="16">
        <f t="shared" si="4"/>
        <v>3.6101608559574894E-2</v>
      </c>
      <c r="N32" s="16">
        <f t="shared" si="5"/>
        <v>4.2092248145360722E-2</v>
      </c>
      <c r="O32" s="16">
        <v>7.4981216029622377E-2</v>
      </c>
      <c r="P32" s="16">
        <f t="shared" ref="P32:Q32" si="17">J32/J20-1</f>
        <v>5.785704255020363E-2</v>
      </c>
      <c r="Q32" s="16">
        <f t="shared" si="17"/>
        <v>5.6965691848863909E-2</v>
      </c>
      <c r="R32" s="16">
        <v>7.4981216029622377E-2</v>
      </c>
      <c r="S32" s="24"/>
      <c r="T32" s="19">
        <f t="shared" si="0"/>
        <v>0.12221506761107534</v>
      </c>
      <c r="U32" s="19">
        <f t="shared" si="1"/>
        <v>0.12554482633559361</v>
      </c>
      <c r="V32" s="19">
        <v>0.13882075170727023</v>
      </c>
      <c r="W32" s="19">
        <f t="shared" si="2"/>
        <v>0.13007161449902224</v>
      </c>
      <c r="X32" s="19">
        <f t="shared" si="3"/>
        <v>0.14813856979611476</v>
      </c>
      <c r="Y32" s="19">
        <v>0.13882075170727023</v>
      </c>
    </row>
    <row r="33" spans="1:25" x14ac:dyDescent="0.2">
      <c r="A33" s="7"/>
      <c r="B33" s="8"/>
      <c r="C33" s="1"/>
      <c r="D33" s="52"/>
      <c r="E33" s="11" t="s">
        <v>5</v>
      </c>
      <c r="F33" s="1"/>
      <c r="G33" s="13">
        <v>140.74</v>
      </c>
      <c r="H33" s="13">
        <v>192.51</v>
      </c>
      <c r="I33" s="1"/>
      <c r="J33" s="13">
        <v>301.01</v>
      </c>
      <c r="K33" s="13">
        <v>494.5</v>
      </c>
      <c r="L33" s="2"/>
      <c r="M33" s="16">
        <f t="shared" si="4"/>
        <v>2.6774640694535723E-2</v>
      </c>
      <c r="N33" s="16">
        <f t="shared" si="5"/>
        <v>3.3277870216306127E-2</v>
      </c>
      <c r="O33" s="16">
        <v>7.1753724215329884E-2</v>
      </c>
      <c r="P33" s="16">
        <f t="shared" ref="P33:Q33" si="18">J33/J21-1</f>
        <v>5.3919680683449434E-2</v>
      </c>
      <c r="Q33" s="16">
        <f t="shared" si="18"/>
        <v>5.6511056511056479E-2</v>
      </c>
      <c r="R33" s="16">
        <v>7.1753724215329884E-2</v>
      </c>
      <c r="S33" s="24"/>
      <c r="T33" s="19">
        <f t="shared" si="0"/>
        <v>0.12083279673749732</v>
      </c>
      <c r="U33" s="19">
        <f t="shared" si="1"/>
        <v>0.12467699003283529</v>
      </c>
      <c r="V33" s="19">
        <v>0.13953472975006964</v>
      </c>
      <c r="W33" s="19">
        <f t="shared" si="2"/>
        <v>0.12993779596558705</v>
      </c>
      <c r="X33" s="19">
        <f t="shared" si="3"/>
        <v>0.14870391531845792</v>
      </c>
      <c r="Y33" s="19">
        <v>0.13953472975006964</v>
      </c>
    </row>
    <row r="34" spans="1:25" x14ac:dyDescent="0.2">
      <c r="A34" s="7"/>
      <c r="B34" s="8"/>
      <c r="C34" s="1"/>
      <c r="D34" s="52"/>
      <c r="E34" s="11" t="s">
        <v>6</v>
      </c>
      <c r="F34" s="1"/>
      <c r="G34" s="13">
        <v>139.83000000000001</v>
      </c>
      <c r="H34" s="13">
        <v>191.74</v>
      </c>
      <c r="I34" s="1"/>
      <c r="J34" s="13">
        <v>301.10000000000002</v>
      </c>
      <c r="K34" s="13">
        <v>497.31</v>
      </c>
      <c r="L34" s="2"/>
      <c r="M34" s="16">
        <f t="shared" si="4"/>
        <v>3.5931249073936966E-2</v>
      </c>
      <c r="N34" s="16">
        <f t="shared" si="5"/>
        <v>3.9015931505364865E-2</v>
      </c>
      <c r="O34" s="16">
        <v>7.102279109892673E-2</v>
      </c>
      <c r="P34" s="16">
        <f t="shared" ref="P34:Q34" si="19">J34/J22-1</f>
        <v>5.7530205113796029E-2</v>
      </c>
      <c r="Q34" s="16">
        <f t="shared" si="19"/>
        <v>6.2514688601644997E-2</v>
      </c>
      <c r="R34" s="16">
        <v>7.102279109892673E-2</v>
      </c>
      <c r="S34" s="24"/>
      <c r="T34" s="19">
        <f t="shared" si="0"/>
        <v>0.12005151320025757</v>
      </c>
      <c r="U34" s="19">
        <f t="shared" si="1"/>
        <v>0.12417830797826525</v>
      </c>
      <c r="V34" s="19">
        <v>0.14025220677246944</v>
      </c>
      <c r="W34" s="19">
        <f t="shared" si="2"/>
        <v>0.12997664650755211</v>
      </c>
      <c r="X34" s="19">
        <f t="shared" si="3"/>
        <v>0.14954892644493895</v>
      </c>
      <c r="Y34" s="19">
        <v>0.14025220677246944</v>
      </c>
    </row>
    <row r="35" spans="1:25" x14ac:dyDescent="0.2">
      <c r="A35" s="7"/>
      <c r="B35" s="8"/>
      <c r="C35" s="1"/>
      <c r="D35" s="52"/>
      <c r="E35" s="11" t="s">
        <v>7</v>
      </c>
      <c r="F35" s="1"/>
      <c r="G35" s="13">
        <v>139.69999999999999</v>
      </c>
      <c r="H35" s="13">
        <v>191.95</v>
      </c>
      <c r="I35" s="1"/>
      <c r="J35" s="13">
        <v>301.18</v>
      </c>
      <c r="K35" s="13">
        <v>497.7</v>
      </c>
      <c r="L35" s="2"/>
      <c r="M35" s="16">
        <f t="shared" si="4"/>
        <v>4.3549712407559449E-2</v>
      </c>
      <c r="N35" s="16">
        <f t="shared" si="5"/>
        <v>4.513775454644442E-2</v>
      </c>
      <c r="O35" s="16">
        <v>7.009725927074606E-2</v>
      </c>
      <c r="P35" s="16">
        <f t="shared" ref="P35:Q35" si="20">J35/J23-1</f>
        <v>6.0343613575552624E-2</v>
      </c>
      <c r="Q35" s="16">
        <f t="shared" si="20"/>
        <v>6.459893048128329E-2</v>
      </c>
      <c r="R35" s="16">
        <v>7.009725927074606E-2</v>
      </c>
      <c r="S35" s="24"/>
      <c r="T35" s="19">
        <f t="shared" si="0"/>
        <v>0.11993990126636617</v>
      </c>
      <c r="U35" s="19">
        <f t="shared" si="1"/>
        <v>0.12431431217496616</v>
      </c>
      <c r="V35" s="19">
        <v>0.1409390927131712</v>
      </c>
      <c r="W35" s="19">
        <f t="shared" si="2"/>
        <v>0.13001118032263217</v>
      </c>
      <c r="X35" s="19">
        <f t="shared" si="3"/>
        <v>0.14966620556925481</v>
      </c>
      <c r="Y35" s="19">
        <v>0.1409390927131712</v>
      </c>
    </row>
    <row r="36" spans="1:25" x14ac:dyDescent="0.2">
      <c r="A36" s="7"/>
      <c r="B36" s="8"/>
      <c r="C36" s="1"/>
      <c r="D36" s="52"/>
      <c r="E36" s="11" t="s">
        <v>8</v>
      </c>
      <c r="F36" s="1"/>
      <c r="G36" s="13">
        <v>139.94</v>
      </c>
      <c r="H36" s="13">
        <v>192.09</v>
      </c>
      <c r="I36" s="1"/>
      <c r="J36" s="13">
        <v>301.75</v>
      </c>
      <c r="K36" s="13">
        <v>498.16</v>
      </c>
      <c r="L36" s="2"/>
      <c r="M36" s="16">
        <f t="shared" si="4"/>
        <v>3.6055378692529727E-2</v>
      </c>
      <c r="N36" s="16">
        <f t="shared" si="5"/>
        <v>3.8829700935590239E-2</v>
      </c>
      <c r="O36" s="16">
        <v>6.9155979737511641E-2</v>
      </c>
      <c r="P36" s="16">
        <f t="shared" ref="P36:Q36" si="21">J36/J24-1</f>
        <v>5.6399663912617415E-2</v>
      </c>
      <c r="Q36" s="16">
        <f t="shared" si="21"/>
        <v>6.1654199433113899E-2</v>
      </c>
      <c r="R36" s="16">
        <v>6.9155979737511641E-2</v>
      </c>
      <c r="S36" s="24"/>
      <c r="T36" s="19">
        <f t="shared" si="0"/>
        <v>0.12014595406739643</v>
      </c>
      <c r="U36" s="19">
        <f t="shared" si="1"/>
        <v>0.12440498163943345</v>
      </c>
      <c r="V36" s="19">
        <v>0.14162005178773435</v>
      </c>
      <c r="W36" s="19">
        <f t="shared" si="2"/>
        <v>0.13025723375507753</v>
      </c>
      <c r="X36" s="19">
        <f t="shared" si="3"/>
        <v>0.14980453479280689</v>
      </c>
      <c r="Y36" s="19">
        <v>0.14162005178773435</v>
      </c>
    </row>
    <row r="37" spans="1:25" x14ac:dyDescent="0.2">
      <c r="A37" s="7"/>
      <c r="B37" s="8"/>
      <c r="C37" s="1"/>
      <c r="D37" s="52"/>
      <c r="E37" s="11" t="s">
        <v>9</v>
      </c>
      <c r="F37" s="1"/>
      <c r="G37" s="13">
        <v>140.49</v>
      </c>
      <c r="H37" s="13">
        <v>192.76</v>
      </c>
      <c r="I37" s="1"/>
      <c r="J37" s="13">
        <v>303.27999999999997</v>
      </c>
      <c r="K37" s="13">
        <v>500.11</v>
      </c>
      <c r="L37" s="2"/>
      <c r="M37" s="16">
        <f t="shared" si="4"/>
        <v>3.5145888594164454E-2</v>
      </c>
      <c r="N37" s="16">
        <f t="shared" si="5"/>
        <v>3.8521631377619547E-2</v>
      </c>
      <c r="O37" s="16">
        <v>6.8512725635702987E-2</v>
      </c>
      <c r="P37" s="16">
        <f t="shared" ref="P37:Q37" si="22">J37/J25-1</f>
        <v>5.6099174704878463E-2</v>
      </c>
      <c r="Q37" s="16">
        <f t="shared" si="22"/>
        <v>6.1331465800810836E-2</v>
      </c>
      <c r="R37" s="16">
        <v>6.8512725635702987E-2</v>
      </c>
      <c r="S37" s="24"/>
      <c r="T37" s="19">
        <f t="shared" si="0"/>
        <v>0.1206181584030908</v>
      </c>
      <c r="U37" s="19">
        <f t="shared" si="1"/>
        <v>0.12483889979081259</v>
      </c>
      <c r="V37" s="19">
        <v>0.14232868854201328</v>
      </c>
      <c r="W37" s="19">
        <f t="shared" si="2"/>
        <v>0.13091769296848355</v>
      </c>
      <c r="X37" s="19">
        <f t="shared" si="3"/>
        <v>0.15039093041438623</v>
      </c>
      <c r="Y37" s="19">
        <v>0.14232868854201328</v>
      </c>
    </row>
    <row r="38" spans="1:25" x14ac:dyDescent="0.2">
      <c r="A38" s="7"/>
      <c r="B38" s="8"/>
      <c r="C38" s="1"/>
      <c r="D38" s="52"/>
      <c r="E38" s="11" t="s">
        <v>10</v>
      </c>
      <c r="F38" s="1"/>
      <c r="G38" s="13">
        <v>141.62</v>
      </c>
      <c r="H38" s="13">
        <v>194.16</v>
      </c>
      <c r="I38" s="1"/>
      <c r="J38" s="13">
        <v>304.94</v>
      </c>
      <c r="K38" s="13">
        <v>502.13</v>
      </c>
      <c r="L38" s="2"/>
      <c r="M38" s="16">
        <f t="shared" si="4"/>
        <v>4.5397504982652936E-2</v>
      </c>
      <c r="N38" s="16">
        <f t="shared" si="5"/>
        <v>4.6853938642368087E-2</v>
      </c>
      <c r="O38" s="16">
        <v>6.811858147655192E-2</v>
      </c>
      <c r="P38" s="16">
        <f t="shared" ref="P38:Q38" si="23">J38/J26-1</f>
        <v>5.9849854024746074E-2</v>
      </c>
      <c r="Q38" s="16">
        <f t="shared" si="23"/>
        <v>6.3879825416331082E-2</v>
      </c>
      <c r="R38" s="16">
        <v>6.811858147655192E-2</v>
      </c>
      <c r="S38" s="24"/>
      <c r="T38" s="19">
        <f t="shared" si="0"/>
        <v>0.12158832367460828</v>
      </c>
      <c r="U38" s="19">
        <f t="shared" si="1"/>
        <v>0.12574559443548544</v>
      </c>
      <c r="V38" s="19">
        <v>0.14295990496623612</v>
      </c>
      <c r="W38" s="19">
        <f t="shared" si="2"/>
        <v>0.13163426963139468</v>
      </c>
      <c r="X38" s="19">
        <f t="shared" si="3"/>
        <v>0.15099837613520178</v>
      </c>
      <c r="Y38" s="19">
        <v>0.14295990496623612</v>
      </c>
    </row>
    <row r="39" spans="1:25" x14ac:dyDescent="0.2">
      <c r="A39" s="7"/>
      <c r="B39" s="8"/>
      <c r="C39" s="1"/>
      <c r="D39" s="52"/>
      <c r="E39" s="12" t="s">
        <v>11</v>
      </c>
      <c r="F39" s="1"/>
      <c r="G39" s="13">
        <v>142.12</v>
      </c>
      <c r="H39" s="13">
        <v>194.97</v>
      </c>
      <c r="I39" s="1"/>
      <c r="J39" s="13">
        <v>306.17</v>
      </c>
      <c r="K39" s="13">
        <v>504.02</v>
      </c>
      <c r="L39" s="2"/>
      <c r="M39" s="16">
        <f t="shared" si="4"/>
        <v>4.9165805403809104E-2</v>
      </c>
      <c r="N39" s="16">
        <f t="shared" si="5"/>
        <v>4.8338531024841425E-2</v>
      </c>
      <c r="O39" s="16">
        <v>6.7384032720545717E-2</v>
      </c>
      <c r="P39" s="16">
        <f t="shared" ref="P39:Q39" si="24">J39/J27-1</f>
        <v>6.0880110880110916E-2</v>
      </c>
      <c r="Q39" s="16">
        <f t="shared" si="24"/>
        <v>6.3602599814299055E-2</v>
      </c>
      <c r="R39" s="16">
        <v>6.7384032720545717E-2</v>
      </c>
      <c r="S39" s="24"/>
      <c r="T39" s="19">
        <f t="shared" si="0"/>
        <v>0.12201760034342134</v>
      </c>
      <c r="U39" s="19">
        <f t="shared" si="1"/>
        <v>0.12627018205133186</v>
      </c>
      <c r="V39" s="19">
        <v>0.14362622542534728</v>
      </c>
      <c r="W39" s="19">
        <f t="shared" si="2"/>
        <v>0.13216522703825051</v>
      </c>
      <c r="X39" s="19">
        <f t="shared" si="3"/>
        <v>0.15156672881457869</v>
      </c>
      <c r="Y39" s="19">
        <v>0.14362622542534728</v>
      </c>
    </row>
    <row r="40" spans="1:25" x14ac:dyDescent="0.2">
      <c r="A40" s="7"/>
      <c r="B40" s="8"/>
      <c r="C40" s="1"/>
      <c r="D40" s="52"/>
      <c r="E40" s="12" t="s">
        <v>12</v>
      </c>
      <c r="F40" s="1"/>
      <c r="G40" s="13">
        <v>142.57</v>
      </c>
      <c r="H40" s="13">
        <v>195.6</v>
      </c>
      <c r="I40" s="1"/>
      <c r="J40" s="13">
        <v>308.13</v>
      </c>
      <c r="K40" s="13">
        <v>507.6</v>
      </c>
      <c r="L40" s="5"/>
      <c r="M40" s="16">
        <f t="shared" si="4"/>
        <v>4.347507867964584E-2</v>
      </c>
      <c r="N40" s="16">
        <f t="shared" si="5"/>
        <v>4.4313934863854598E-2</v>
      </c>
      <c r="O40" s="16">
        <v>6.7072271945252782E-2</v>
      </c>
      <c r="P40" s="16">
        <f t="shared" ref="P40:Q40" si="25">J40/J28-1</f>
        <v>5.5239726027397351E-2</v>
      </c>
      <c r="Q40" s="16">
        <f t="shared" si="25"/>
        <v>5.9177030297971722E-2</v>
      </c>
      <c r="R40" s="16">
        <v>6.7072271945252782E-2</v>
      </c>
      <c r="S40" s="24"/>
      <c r="T40" s="19">
        <f t="shared" si="0"/>
        <v>0.12240394934535308</v>
      </c>
      <c r="U40" s="19">
        <f t="shared" si="1"/>
        <v>0.12667819464143465</v>
      </c>
      <c r="V40" s="19">
        <v>0.14464769976264777</v>
      </c>
      <c r="W40" s="19">
        <f t="shared" si="2"/>
        <v>0.13301130550771181</v>
      </c>
      <c r="X40" s="19">
        <f t="shared" si="3"/>
        <v>0.15264329103265772</v>
      </c>
      <c r="Y40" s="19">
        <v>0.14464769976264777</v>
      </c>
    </row>
    <row r="41" spans="1:25" x14ac:dyDescent="0.2">
      <c r="A41" s="7"/>
      <c r="B41" s="8"/>
      <c r="C41" s="1"/>
      <c r="D41" s="52"/>
      <c r="E41" s="12" t="s">
        <v>13</v>
      </c>
      <c r="F41" s="1"/>
      <c r="G41" s="13">
        <v>142.63</v>
      </c>
      <c r="H41" s="13">
        <v>195.95</v>
      </c>
      <c r="I41" s="1"/>
      <c r="J41" s="13">
        <v>309.44</v>
      </c>
      <c r="K41" s="13">
        <v>510</v>
      </c>
      <c r="L41" s="5"/>
      <c r="M41" s="16">
        <f t="shared" si="4"/>
        <v>4.3685057807697936E-2</v>
      </c>
      <c r="N41" s="16">
        <f t="shared" si="5"/>
        <v>4.4398251785523923E-2</v>
      </c>
      <c r="O41" s="16">
        <v>6.8304878019699089E-2</v>
      </c>
      <c r="P41" s="16">
        <f t="shared" ref="P41:Q41" si="26">J41/J29-1</f>
        <v>5.4921078648620947E-2</v>
      </c>
      <c r="Q41" s="16">
        <f t="shared" si="26"/>
        <v>5.88601681719092E-2</v>
      </c>
      <c r="R41" s="16">
        <v>6.8304878019699089E-2</v>
      </c>
      <c r="S41" s="24"/>
      <c r="T41" s="19">
        <f t="shared" si="0"/>
        <v>0.12245546254561064</v>
      </c>
      <c r="U41" s="19">
        <f t="shared" si="1"/>
        <v>0.12690486830260286</v>
      </c>
      <c r="V41" s="19">
        <v>0.14540705035281415</v>
      </c>
      <c r="W41" s="19">
        <f t="shared" si="2"/>
        <v>0.1335767967296477</v>
      </c>
      <c r="X41" s="19">
        <f t="shared" si="3"/>
        <v>0.1533650087207554</v>
      </c>
      <c r="Y41" s="19">
        <v>0.14540705035281415</v>
      </c>
    </row>
    <row r="42" spans="1:25" x14ac:dyDescent="0.2">
      <c r="A42" s="7"/>
      <c r="B42" s="8"/>
      <c r="C42" s="1"/>
      <c r="D42" s="52"/>
      <c r="E42" s="12" t="s">
        <v>14</v>
      </c>
      <c r="F42" s="1"/>
      <c r="G42" s="13">
        <v>143.76</v>
      </c>
      <c r="H42" s="13">
        <v>197.2</v>
      </c>
      <c r="I42" s="1"/>
      <c r="J42" s="13">
        <v>311.72000000000003</v>
      </c>
      <c r="K42" s="13">
        <v>513.01</v>
      </c>
      <c r="L42" s="5"/>
      <c r="M42" s="16">
        <f t="shared" si="4"/>
        <v>4.6364364218647758E-2</v>
      </c>
      <c r="N42" s="16">
        <f t="shared" si="5"/>
        <v>4.637588878276544E-2</v>
      </c>
      <c r="O42" s="16">
        <v>6.9299573951419058E-2</v>
      </c>
      <c r="P42" s="16">
        <f t="shared" ref="P42:Q42" si="27">J42/J30-1</f>
        <v>5.6534707158351516E-2</v>
      </c>
      <c r="Q42" s="16">
        <f t="shared" si="27"/>
        <v>5.9412687923343865E-2</v>
      </c>
      <c r="R42" s="16">
        <v>6.9299573951419058E-2</v>
      </c>
      <c r="S42" s="24"/>
      <c r="T42" s="19">
        <f t="shared" si="0"/>
        <v>0.12342562781712813</v>
      </c>
      <c r="U42" s="19">
        <f t="shared" si="1"/>
        <v>0.12771441709248932</v>
      </c>
      <c r="V42" s="19">
        <v>0.14618438140795287</v>
      </c>
      <c r="W42" s="19">
        <f t="shared" si="2"/>
        <v>0.13456101045942925</v>
      </c>
      <c r="X42" s="19">
        <f t="shared" si="3"/>
        <v>0.15427016298791121</v>
      </c>
      <c r="Y42" s="19">
        <v>0.14618438140795287</v>
      </c>
    </row>
    <row r="43" spans="1:25" x14ac:dyDescent="0.2">
      <c r="A43" s="7"/>
      <c r="B43" s="8"/>
      <c r="C43" s="1"/>
      <c r="D43" s="52"/>
      <c r="E43" s="12" t="s">
        <v>15</v>
      </c>
      <c r="F43" s="1"/>
      <c r="G43" s="13">
        <v>145.81</v>
      </c>
      <c r="H43" s="13">
        <v>199.32</v>
      </c>
      <c r="I43" s="1"/>
      <c r="J43" s="13">
        <v>314.85000000000002</v>
      </c>
      <c r="K43" s="13">
        <v>516.54999999999995</v>
      </c>
      <c r="L43" s="5"/>
      <c r="M43" s="16">
        <f t="shared" si="4"/>
        <v>3.7941343963553642E-2</v>
      </c>
      <c r="N43" s="16">
        <f t="shared" si="5"/>
        <v>4.0944223939836988E-2</v>
      </c>
      <c r="O43" s="16">
        <v>7.0515466296074525E-2</v>
      </c>
      <c r="P43" s="16">
        <f t="shared" ref="P43:Q43" si="28">J43/J31-1</f>
        <v>5.4102916066825157E-2</v>
      </c>
      <c r="Q43" s="16">
        <f t="shared" si="28"/>
        <v>5.7225894922122711E-2</v>
      </c>
      <c r="R43" s="16">
        <v>7.0515466296074525E-2</v>
      </c>
      <c r="S43" s="24"/>
      <c r="T43" s="19">
        <f t="shared" si="0"/>
        <v>0.12518566215926163</v>
      </c>
      <c r="U43" s="19">
        <f t="shared" si="1"/>
        <v>0.12908741184013678</v>
      </c>
      <c r="V43" s="19">
        <v>0.14746650845996695</v>
      </c>
      <c r="W43" s="19">
        <f t="shared" si="2"/>
        <v>0.13591214597443635</v>
      </c>
      <c r="X43" s="19">
        <f t="shared" si="3"/>
        <v>0.15533469657785529</v>
      </c>
      <c r="Y43" s="19">
        <v>0.14746650845996695</v>
      </c>
    </row>
    <row r="44" spans="1:25" x14ac:dyDescent="0.2">
      <c r="A44" s="7"/>
      <c r="B44" s="8"/>
      <c r="C44" s="1"/>
      <c r="D44" s="52">
        <v>1995</v>
      </c>
      <c r="E44" s="11" t="s">
        <v>4</v>
      </c>
      <c r="F44" s="1"/>
      <c r="G44" s="13">
        <v>151.24</v>
      </c>
      <c r="H44" s="13">
        <v>206.91</v>
      </c>
      <c r="I44" s="1"/>
      <c r="J44" s="13">
        <v>324.39999999999998</v>
      </c>
      <c r="K44" s="13">
        <v>529.77</v>
      </c>
      <c r="L44" s="5"/>
      <c r="M44" s="16">
        <f t="shared" si="4"/>
        <v>6.2451703547593995E-2</v>
      </c>
      <c r="N44" s="16">
        <f t="shared" si="5"/>
        <v>6.7371679133350515E-2</v>
      </c>
      <c r="O44" s="16">
        <v>0.10226362844871817</v>
      </c>
      <c r="P44" s="16">
        <f t="shared" ref="P44:Q44" si="29">J44/J32-1</f>
        <v>7.6596309571219878E-2</v>
      </c>
      <c r="Q44" s="16">
        <f t="shared" si="29"/>
        <v>7.5413097316389788E-2</v>
      </c>
      <c r="R44" s="16">
        <v>0.10226362844871817</v>
      </c>
      <c r="S44" s="24"/>
      <c r="T44" s="19">
        <f t="shared" si="0"/>
        <v>0.12984760678257137</v>
      </c>
      <c r="U44" s="19">
        <f t="shared" si="1"/>
        <v>0.13400299209232741</v>
      </c>
      <c r="V44" s="19">
        <v>0.15301706548083427</v>
      </c>
      <c r="W44" s="19">
        <f t="shared" si="2"/>
        <v>0.14003462014961773</v>
      </c>
      <c r="X44" s="19">
        <f t="shared" si="3"/>
        <v>0.15931015817645997</v>
      </c>
      <c r="Y44" s="19">
        <v>0.15301706548083427</v>
      </c>
    </row>
    <row r="45" spans="1:25" x14ac:dyDescent="0.2">
      <c r="A45" s="7"/>
      <c r="B45" s="8"/>
      <c r="C45" s="1"/>
      <c r="D45" s="52"/>
      <c r="E45" s="11" t="s">
        <v>5</v>
      </c>
      <c r="F45" s="1"/>
      <c r="G45" s="13">
        <v>156.91999999999999</v>
      </c>
      <c r="H45" s="13">
        <v>215.38</v>
      </c>
      <c r="I45" s="1"/>
      <c r="J45" s="13">
        <v>338.03</v>
      </c>
      <c r="K45" s="13">
        <v>547.99</v>
      </c>
      <c r="L45" s="5"/>
      <c r="M45" s="16">
        <f t="shared" si="4"/>
        <v>0.11496376296717337</v>
      </c>
      <c r="N45" s="16">
        <f t="shared" si="5"/>
        <v>0.11879902342735438</v>
      </c>
      <c r="O45" s="16">
        <v>0.14310123614556725</v>
      </c>
      <c r="P45" s="16">
        <f t="shared" ref="P45:Q45" si="30">J45/J33-1</f>
        <v>0.12298594731072043</v>
      </c>
      <c r="Q45" s="16">
        <f t="shared" si="30"/>
        <v>0.10816986855409505</v>
      </c>
      <c r="R45" s="16">
        <v>0.14310123614556725</v>
      </c>
      <c r="S45" s="24"/>
      <c r="T45" s="19">
        <f t="shared" si="0"/>
        <v>0.1347241897402876</v>
      </c>
      <c r="U45" s="19">
        <f t="shared" si="1"/>
        <v>0.13948849469259814</v>
      </c>
      <c r="V45" s="19">
        <v>0.15950232206254228</v>
      </c>
      <c r="W45" s="19">
        <f t="shared" si="2"/>
        <v>0.14591831889388188</v>
      </c>
      <c r="X45" s="19">
        <f t="shared" si="3"/>
        <v>0.16478919829193481</v>
      </c>
      <c r="Y45" s="19">
        <v>0.15950232206254228</v>
      </c>
    </row>
    <row r="46" spans="1:25" x14ac:dyDescent="0.2">
      <c r="A46" s="7"/>
      <c r="B46" s="8"/>
      <c r="C46" s="1"/>
      <c r="D46" s="52"/>
      <c r="E46" s="11" t="s">
        <v>6</v>
      </c>
      <c r="F46" s="1"/>
      <c r="G46" s="13">
        <v>163.59</v>
      </c>
      <c r="H46" s="13">
        <v>224.12</v>
      </c>
      <c r="I46" s="1"/>
      <c r="J46" s="13">
        <v>361.59</v>
      </c>
      <c r="K46" s="13">
        <v>588.38</v>
      </c>
      <c r="L46" s="5"/>
      <c r="M46" s="16">
        <f t="shared" si="4"/>
        <v>0.16992061789315582</v>
      </c>
      <c r="N46" s="16">
        <f t="shared" si="5"/>
        <v>0.1688745175758839</v>
      </c>
      <c r="O46" s="16">
        <v>0.20429590760708161</v>
      </c>
      <c r="P46" s="16">
        <f t="shared" ref="P46:Q46" si="31">J46/J34-1</f>
        <v>0.20089671205579518</v>
      </c>
      <c r="Q46" s="16">
        <f t="shared" si="31"/>
        <v>0.1831252136494339</v>
      </c>
      <c r="R46" s="16">
        <v>0.20429590760708161</v>
      </c>
      <c r="S46" s="24"/>
      <c r="T46" s="19">
        <f t="shared" si="0"/>
        <v>0.1404507405022537</v>
      </c>
      <c r="U46" s="19">
        <f t="shared" si="1"/>
        <v>0.14514885983148434</v>
      </c>
      <c r="V46" s="19">
        <v>0.16890515864894717</v>
      </c>
      <c r="W46" s="19">
        <f t="shared" si="2"/>
        <v>0.15608852743495769</v>
      </c>
      <c r="X46" s="19">
        <f t="shared" si="3"/>
        <v>0.17693510555121189</v>
      </c>
      <c r="Y46" s="19">
        <v>0.16890515864894717</v>
      </c>
    </row>
    <row r="47" spans="1:25" x14ac:dyDescent="0.2">
      <c r="A47" s="7"/>
      <c r="B47" s="8"/>
      <c r="C47" s="1"/>
      <c r="D47" s="52"/>
      <c r="E47" s="11" t="s">
        <v>7</v>
      </c>
      <c r="F47" s="1"/>
      <c r="G47" s="13">
        <v>174.18</v>
      </c>
      <c r="H47" s="13">
        <v>237.37</v>
      </c>
      <c r="I47" s="1"/>
      <c r="J47" s="13">
        <v>390.02</v>
      </c>
      <c r="K47" s="13">
        <v>630.33000000000004</v>
      </c>
      <c r="L47" s="5"/>
      <c r="M47" s="16">
        <f t="shared" si="4"/>
        <v>0.24681460272011457</v>
      </c>
      <c r="N47" s="16">
        <f t="shared" si="5"/>
        <v>0.23662412086480855</v>
      </c>
      <c r="O47" s="16">
        <v>0.29392135045498913</v>
      </c>
      <c r="P47" s="16">
        <f t="shared" ref="P47:Q47" si="32">J47/J35-1</f>
        <v>0.29497310578391644</v>
      </c>
      <c r="Q47" s="16">
        <f t="shared" si="32"/>
        <v>0.26648583484026522</v>
      </c>
      <c r="R47" s="16">
        <v>0.29392135045498913</v>
      </c>
      <c r="S47" s="24"/>
      <c r="T47" s="19">
        <f t="shared" si="0"/>
        <v>0.1495428203477141</v>
      </c>
      <c r="U47" s="19">
        <f t="shared" si="1"/>
        <v>0.1537300770042809</v>
      </c>
      <c r="V47" s="19">
        <v>0.18236410117532736</v>
      </c>
      <c r="W47" s="19">
        <f t="shared" si="2"/>
        <v>0.16836098196903179</v>
      </c>
      <c r="X47" s="19">
        <f t="shared" si="3"/>
        <v>0.18955012930775245</v>
      </c>
      <c r="Y47" s="19">
        <v>0.18236410117532736</v>
      </c>
    </row>
    <row r="48" spans="1:25" x14ac:dyDescent="0.2">
      <c r="A48" s="7"/>
      <c r="B48" s="8"/>
      <c r="C48" s="1"/>
      <c r="D48" s="52"/>
      <c r="E48" s="11" t="s">
        <v>8</v>
      </c>
      <c r="F48" s="1"/>
      <c r="G48" s="13">
        <v>182.82</v>
      </c>
      <c r="H48" s="13">
        <v>248</v>
      </c>
      <c r="I48" s="1"/>
      <c r="J48" s="13">
        <v>405.66</v>
      </c>
      <c r="K48" s="13">
        <v>649.22</v>
      </c>
      <c r="L48" s="5"/>
      <c r="M48" s="16">
        <f t="shared" si="4"/>
        <v>0.30641703587251667</v>
      </c>
      <c r="N48" s="16">
        <f t="shared" si="5"/>
        <v>0.29106148159716794</v>
      </c>
      <c r="O48" s="16">
        <v>0.34152026888470743</v>
      </c>
      <c r="P48" s="16">
        <f t="shared" ref="P48:Q48" si="33">J48/J36-1</f>
        <v>0.34435791217895617</v>
      </c>
      <c r="Q48" s="16">
        <f t="shared" si="33"/>
        <v>0.30323590814196244</v>
      </c>
      <c r="R48" s="16">
        <v>0.34152026888470743</v>
      </c>
      <c r="S48" s="24"/>
      <c r="T48" s="19">
        <f t="shared" si="0"/>
        <v>0.15696072118480359</v>
      </c>
      <c r="U48" s="19">
        <f t="shared" si="1"/>
        <v>0.16061447991347544</v>
      </c>
      <c r="V48" s="19">
        <v>0.18998616995374756</v>
      </c>
      <c r="W48" s="19">
        <f t="shared" si="2"/>
        <v>0.1751123428171823</v>
      </c>
      <c r="X48" s="19">
        <f t="shared" si="3"/>
        <v>0.19523064894448788</v>
      </c>
      <c r="Y48" s="19">
        <v>0.18998616995374756</v>
      </c>
    </row>
    <row r="49" spans="1:25" x14ac:dyDescent="0.2">
      <c r="A49" s="7"/>
      <c r="B49" s="8"/>
      <c r="C49" s="1"/>
      <c r="D49" s="52"/>
      <c r="E49" s="11" t="s">
        <v>9</v>
      </c>
      <c r="F49" s="1"/>
      <c r="G49" s="13">
        <v>189.92</v>
      </c>
      <c r="H49" s="13">
        <v>256.94</v>
      </c>
      <c r="I49" s="1"/>
      <c r="J49" s="13">
        <v>419.08</v>
      </c>
      <c r="K49" s="13">
        <v>666.55</v>
      </c>
      <c r="L49" s="5"/>
      <c r="M49" s="16">
        <f t="shared" si="4"/>
        <v>0.35183998861128885</v>
      </c>
      <c r="N49" s="16">
        <f t="shared" si="5"/>
        <v>0.33295289479145063</v>
      </c>
      <c r="O49" s="16">
        <v>0.37720544423420055</v>
      </c>
      <c r="P49" s="16">
        <f t="shared" ref="P49:Q49" si="34">J49/J37-1</f>
        <v>0.38182537589026655</v>
      </c>
      <c r="Q49" s="16">
        <f t="shared" si="34"/>
        <v>0.33280678250784823</v>
      </c>
      <c r="R49" s="16">
        <v>0.37720544423420055</v>
      </c>
      <c r="S49" s="24"/>
      <c r="T49" s="19">
        <f t="shared" si="0"/>
        <v>0.16305644988194889</v>
      </c>
      <c r="U49" s="19">
        <f t="shared" si="1"/>
        <v>0.16640437285874346</v>
      </c>
      <c r="V49" s="19">
        <v>0.19601584473077457</v>
      </c>
      <c r="W49" s="19">
        <f t="shared" si="2"/>
        <v>0.18090539029686128</v>
      </c>
      <c r="X49" s="19">
        <f t="shared" si="3"/>
        <v>0.20044205208395979</v>
      </c>
      <c r="Y49" s="19">
        <v>0.19601584473077457</v>
      </c>
    </row>
    <row r="50" spans="1:25" x14ac:dyDescent="0.2">
      <c r="A50" s="7"/>
      <c r="B50" s="8"/>
      <c r="C50" s="1"/>
      <c r="D50" s="52"/>
      <c r="E50" s="11" t="s">
        <v>10</v>
      </c>
      <c r="F50" s="1"/>
      <c r="G50" s="13">
        <v>194.33</v>
      </c>
      <c r="H50" s="13">
        <v>262.8</v>
      </c>
      <c r="I50" s="1"/>
      <c r="J50" s="13">
        <v>427.51</v>
      </c>
      <c r="K50" s="13">
        <v>677.75</v>
      </c>
      <c r="L50" s="5"/>
      <c r="M50" s="16">
        <f t="shared" si="4"/>
        <v>0.37219319305182896</v>
      </c>
      <c r="N50" s="16">
        <f t="shared" si="5"/>
        <v>0.35352286773794828</v>
      </c>
      <c r="O50" s="16">
        <v>0.39907637333242119</v>
      </c>
      <c r="P50" s="16">
        <f t="shared" ref="P50:Q50" si="35">J50/J38-1</f>
        <v>0.40194792418180625</v>
      </c>
      <c r="Q50" s="16">
        <f t="shared" si="35"/>
        <v>0.34975006472427461</v>
      </c>
      <c r="R50" s="16">
        <v>0.39907637333242119</v>
      </c>
      <c r="S50" s="24"/>
      <c r="T50" s="19">
        <f t="shared" si="0"/>
        <v>0.16684267010088003</v>
      </c>
      <c r="U50" s="19">
        <f t="shared" si="1"/>
        <v>0.17019953758573123</v>
      </c>
      <c r="V50" s="19">
        <v>0.20001182537210921</v>
      </c>
      <c r="W50" s="19">
        <f t="shared" si="2"/>
        <v>0.18454439106092194</v>
      </c>
      <c r="X50" s="19">
        <f t="shared" si="3"/>
        <v>0.20381006796174897</v>
      </c>
      <c r="Y50" s="19">
        <v>0.20001182537210921</v>
      </c>
    </row>
    <row r="51" spans="1:25" x14ac:dyDescent="0.2">
      <c r="A51" s="7"/>
      <c r="B51" s="8"/>
      <c r="C51" s="1"/>
      <c r="D51" s="52"/>
      <c r="E51" s="12" t="s">
        <v>11</v>
      </c>
      <c r="F51" s="1"/>
      <c r="G51" s="13">
        <v>196.74</v>
      </c>
      <c r="H51" s="13">
        <v>266.58999999999997</v>
      </c>
      <c r="I51" s="1"/>
      <c r="J51" s="13">
        <v>434.12</v>
      </c>
      <c r="K51" s="13">
        <v>687.33</v>
      </c>
      <c r="L51" s="5"/>
      <c r="M51" s="16">
        <f t="shared" si="4"/>
        <v>0.38432310723332397</v>
      </c>
      <c r="N51" s="16">
        <f t="shared" si="5"/>
        <v>0.36733856490742145</v>
      </c>
      <c r="O51" s="16">
        <v>0.41568457466753506</v>
      </c>
      <c r="P51" s="16">
        <f t="shared" ref="P51:Q51" si="36">J51/J39-1</f>
        <v>0.41790508541006632</v>
      </c>
      <c r="Q51" s="16">
        <f t="shared" si="36"/>
        <v>0.36369588508392536</v>
      </c>
      <c r="R51" s="16">
        <v>0.41568457466753506</v>
      </c>
      <c r="S51" s="24"/>
      <c r="T51" s="19">
        <f t="shared" si="0"/>
        <v>0.16891178364455892</v>
      </c>
      <c r="U51" s="19">
        <f t="shared" si="1"/>
        <v>0.17265408951666697</v>
      </c>
      <c r="V51" s="19">
        <v>0.20332943185238628</v>
      </c>
      <c r="W51" s="19">
        <f t="shared" si="2"/>
        <v>0.18739774753191138</v>
      </c>
      <c r="X51" s="19">
        <f t="shared" si="3"/>
        <v>0.20669092440007217</v>
      </c>
      <c r="Y51" s="19">
        <v>0.20332943185238628</v>
      </c>
    </row>
    <row r="52" spans="1:25" x14ac:dyDescent="0.2">
      <c r="A52" s="7"/>
      <c r="B52" s="8"/>
      <c r="C52" s="1"/>
      <c r="D52" s="52"/>
      <c r="E52" s="12" t="s">
        <v>12</v>
      </c>
      <c r="F52" s="1"/>
      <c r="G52" s="13">
        <v>199.15</v>
      </c>
      <c r="H52" s="13">
        <v>270.18</v>
      </c>
      <c r="I52" s="1"/>
      <c r="J52" s="13">
        <v>442.41</v>
      </c>
      <c r="K52" s="13">
        <v>699.75</v>
      </c>
      <c r="L52" s="5"/>
      <c r="M52" s="16">
        <f t="shared" si="4"/>
        <v>0.39685768394472909</v>
      </c>
      <c r="N52" s="16">
        <f t="shared" si="5"/>
        <v>0.38128834355828234</v>
      </c>
      <c r="O52" s="16">
        <v>0.43476427010655261</v>
      </c>
      <c r="P52" s="16">
        <f t="shared" ref="P52:Q52" si="37">J52/J40-1</f>
        <v>0.43579008859896806</v>
      </c>
      <c r="Q52" s="16">
        <f t="shared" si="37"/>
        <v>0.37854609929078009</v>
      </c>
      <c r="R52" s="16">
        <v>0.43476427010655261</v>
      </c>
      <c r="S52" s="24"/>
      <c r="T52" s="19">
        <f t="shared" si="0"/>
        <v>0.17098089718823783</v>
      </c>
      <c r="U52" s="19">
        <f t="shared" si="1"/>
        <v>0.17497911364122093</v>
      </c>
      <c r="V52" s="19">
        <v>0.20753535137254708</v>
      </c>
      <c r="W52" s="19">
        <f t="shared" si="2"/>
        <v>0.19097631411958196</v>
      </c>
      <c r="X52" s="19">
        <f t="shared" si="3"/>
        <v>0.21042581343597763</v>
      </c>
      <c r="Y52" s="19">
        <v>0.20753535137254708</v>
      </c>
    </row>
    <row r="53" spans="1:25" x14ac:dyDescent="0.2">
      <c r="A53" s="7"/>
      <c r="B53" s="8"/>
      <c r="C53" s="1"/>
      <c r="D53" s="52"/>
      <c r="E53" s="12" t="s">
        <v>13</v>
      </c>
      <c r="F53" s="1"/>
      <c r="G53" s="13">
        <v>203.75</v>
      </c>
      <c r="H53" s="13">
        <v>275.51</v>
      </c>
      <c r="I53" s="1"/>
      <c r="J53" s="13">
        <v>451.71</v>
      </c>
      <c r="K53" s="13">
        <v>712.07</v>
      </c>
      <c r="L53" s="5"/>
      <c r="M53" s="16">
        <f t="shared" si="4"/>
        <v>0.4285213489448223</v>
      </c>
      <c r="N53" s="16">
        <f t="shared" si="5"/>
        <v>0.40602194437356465</v>
      </c>
      <c r="O53" s="16">
        <v>0.45663870772196313</v>
      </c>
      <c r="P53" s="16">
        <f t="shared" ref="P53:Q53" si="38">J53/J41-1</f>
        <v>0.45976602895553254</v>
      </c>
      <c r="Q53" s="16">
        <f t="shared" si="38"/>
        <v>0.39621568627450987</v>
      </c>
      <c r="R53" s="16">
        <v>0.45663870772196313</v>
      </c>
      <c r="S53" s="24"/>
      <c r="T53" s="19">
        <f t="shared" si="0"/>
        <v>0.17493024254131789</v>
      </c>
      <c r="U53" s="19">
        <f t="shared" si="1"/>
        <v>0.17843102968129684</v>
      </c>
      <c r="V53" s="19">
        <v>0.21180553791958562</v>
      </c>
      <c r="W53" s="19">
        <f t="shared" si="2"/>
        <v>0.19499087012263819</v>
      </c>
      <c r="X53" s="19">
        <f t="shared" si="3"/>
        <v>0.21413063090154569</v>
      </c>
      <c r="Y53" s="19">
        <v>0.21180553791958562</v>
      </c>
    </row>
    <row r="54" spans="1:25" x14ac:dyDescent="0.2">
      <c r="A54" s="7"/>
      <c r="B54" s="8"/>
      <c r="C54" s="1"/>
      <c r="D54" s="52"/>
      <c r="E54" s="12" t="s">
        <v>14</v>
      </c>
      <c r="F54" s="1"/>
      <c r="G54" s="13">
        <v>212.37</v>
      </c>
      <c r="H54" s="13">
        <v>285.5</v>
      </c>
      <c r="I54" s="1"/>
      <c r="J54" s="13">
        <v>465.45</v>
      </c>
      <c r="K54" s="13">
        <v>729.62</v>
      </c>
      <c r="L54" s="5"/>
      <c r="M54" s="16">
        <f t="shared" si="4"/>
        <v>0.4772537562604342</v>
      </c>
      <c r="N54" s="16">
        <f t="shared" si="5"/>
        <v>0.44776876267748489</v>
      </c>
      <c r="O54" s="16">
        <v>0.48462033012450934</v>
      </c>
      <c r="P54" s="16">
        <f t="shared" ref="P54:Q54" si="39">J54/J42-1</f>
        <v>0.49316694469395594</v>
      </c>
      <c r="Q54" s="16">
        <f t="shared" si="39"/>
        <v>0.42223348472739319</v>
      </c>
      <c r="R54" s="16">
        <v>0.48462033012450934</v>
      </c>
      <c r="S54" s="24"/>
      <c r="T54" s="19">
        <f t="shared" si="0"/>
        <v>0.18233097231165488</v>
      </c>
      <c r="U54" s="19">
        <f t="shared" si="1"/>
        <v>0.18490094361006951</v>
      </c>
      <c r="V54" s="19">
        <v>0.21702830458492217</v>
      </c>
      <c r="W54" s="19">
        <f t="shared" si="2"/>
        <v>0.20092205286263742</v>
      </c>
      <c r="X54" s="19">
        <f t="shared" si="3"/>
        <v>0.21940819149575991</v>
      </c>
      <c r="Y54" s="19">
        <v>0.21702830458492217</v>
      </c>
    </row>
    <row r="55" spans="1:25" x14ac:dyDescent="0.2">
      <c r="A55" s="7"/>
      <c r="B55" s="8"/>
      <c r="C55" s="1"/>
      <c r="D55" s="52"/>
      <c r="E55" s="12" t="s">
        <v>15</v>
      </c>
      <c r="F55" s="1"/>
      <c r="G55" s="13">
        <v>222.89</v>
      </c>
      <c r="H55" s="13">
        <v>299.20999999999998</v>
      </c>
      <c r="I55" s="1"/>
      <c r="J55" s="13">
        <v>482.33</v>
      </c>
      <c r="K55" s="13">
        <v>753.33</v>
      </c>
      <c r="L55" s="5"/>
      <c r="M55" s="16">
        <f t="shared" si="4"/>
        <v>0.52863315273300859</v>
      </c>
      <c r="N55" s="16">
        <f t="shared" si="5"/>
        <v>0.50115392333935382</v>
      </c>
      <c r="O55" s="16">
        <v>0.51966102306946582</v>
      </c>
      <c r="P55" s="16">
        <f t="shared" ref="P55:Q55" si="40">J55/J43-1</f>
        <v>0.53193584246466563</v>
      </c>
      <c r="Q55" s="16">
        <f t="shared" si="40"/>
        <v>0.45838737779498606</v>
      </c>
      <c r="R55" s="16">
        <v>0.51966102306946582</v>
      </c>
      <c r="S55" s="24"/>
      <c r="T55" s="19">
        <f t="shared" si="0"/>
        <v>0.19136295342348142</v>
      </c>
      <c r="U55" s="19">
        <f t="shared" si="1"/>
        <v>0.19378007473754427</v>
      </c>
      <c r="V55" s="19">
        <v>0.22409910511475539</v>
      </c>
      <c r="W55" s="19">
        <f t="shared" si="2"/>
        <v>0.20820868784452876</v>
      </c>
      <c r="X55" s="19">
        <f t="shared" si="3"/>
        <v>0.22653816082275818</v>
      </c>
      <c r="Y55" s="19">
        <v>0.22409910511475539</v>
      </c>
    </row>
    <row r="56" spans="1:25" x14ac:dyDescent="0.2">
      <c r="A56" s="7"/>
      <c r="B56" s="8"/>
      <c r="C56" s="1"/>
      <c r="D56" s="52">
        <v>1996</v>
      </c>
      <c r="E56" s="11" t="s">
        <v>4</v>
      </c>
      <c r="F56" s="1"/>
      <c r="G56" s="13">
        <v>232.28</v>
      </c>
      <c r="H56" s="13">
        <v>312.47000000000003</v>
      </c>
      <c r="I56" s="1"/>
      <c r="J56" s="13">
        <v>500.96</v>
      </c>
      <c r="K56" s="13">
        <v>791.49</v>
      </c>
      <c r="L56" s="5"/>
      <c r="M56" s="16">
        <f t="shared" si="4"/>
        <v>0.53583708013752962</v>
      </c>
      <c r="N56" s="16">
        <f t="shared" si="5"/>
        <v>0.51017350538881656</v>
      </c>
      <c r="O56" s="16">
        <v>0.51718589454856634</v>
      </c>
      <c r="P56" s="16">
        <f t="shared" ref="P56:Q56" si="41">J56/J44-1</f>
        <v>0.54426633785450074</v>
      </c>
      <c r="Q56" s="16">
        <f t="shared" si="41"/>
        <v>0.49402570927006062</v>
      </c>
      <c r="R56" s="16">
        <v>0.51718589454856634</v>
      </c>
      <c r="S56" s="24"/>
      <c r="T56" s="19">
        <f t="shared" si="0"/>
        <v>0.19942476926379052</v>
      </c>
      <c r="U56" s="19">
        <f t="shared" si="1"/>
        <v>0.20236776830065997</v>
      </c>
      <c r="V56" s="19">
        <v>0.23215533337273611</v>
      </c>
      <c r="W56" s="19">
        <f t="shared" si="2"/>
        <v>0.21625075003129623</v>
      </c>
      <c r="X56" s="19">
        <f t="shared" si="3"/>
        <v>0.23801347206351114</v>
      </c>
      <c r="Y56" s="19">
        <v>0.23215533337273611</v>
      </c>
    </row>
    <row r="57" spans="1:25" x14ac:dyDescent="0.2">
      <c r="A57" s="7"/>
      <c r="B57" s="8"/>
      <c r="C57" s="1"/>
      <c r="D57" s="52"/>
      <c r="E57" s="11" t="s">
        <v>5</v>
      </c>
      <c r="F57" s="1"/>
      <c r="G57" s="13">
        <v>238.44</v>
      </c>
      <c r="H57" s="13">
        <v>320.37</v>
      </c>
      <c r="I57" s="1"/>
      <c r="J57" s="13">
        <v>512.22</v>
      </c>
      <c r="K57" s="13">
        <v>808.55</v>
      </c>
      <c r="L57" s="5"/>
      <c r="M57" s="16">
        <f t="shared" si="4"/>
        <v>0.5195003823604385</v>
      </c>
      <c r="N57" s="16">
        <f t="shared" si="5"/>
        <v>0.48746401708608045</v>
      </c>
      <c r="O57" s="16">
        <v>0.48946895775004018</v>
      </c>
      <c r="P57" s="16">
        <f t="shared" ref="P57:Q57" si="42">J57/J45-1</f>
        <v>0.51530929207466802</v>
      </c>
      <c r="Q57" s="16">
        <f t="shared" si="42"/>
        <v>0.47548312925418346</v>
      </c>
      <c r="R57" s="16">
        <v>0.48946895775004018</v>
      </c>
      <c r="S57" s="24"/>
      <c r="T57" s="19">
        <f t="shared" si="0"/>
        <v>0.20471345782356729</v>
      </c>
      <c r="U57" s="19">
        <f t="shared" si="1"/>
        <v>0.20748411665274244</v>
      </c>
      <c r="V57" s="19">
        <v>0.23757375740120606</v>
      </c>
      <c r="W57" s="19">
        <f t="shared" si="2"/>
        <v>0.22111138450381382</v>
      </c>
      <c r="X57" s="19">
        <f t="shared" si="3"/>
        <v>0.24314368196307209</v>
      </c>
      <c r="Y57" s="19">
        <v>0.23757375740120606</v>
      </c>
    </row>
    <row r="58" spans="1:25" x14ac:dyDescent="0.2">
      <c r="A58" s="7"/>
      <c r="B58" s="8"/>
      <c r="C58" s="1"/>
      <c r="D58" s="52"/>
      <c r="E58" s="11" t="s">
        <v>6</v>
      </c>
      <c r="F58" s="1"/>
      <c r="G58" s="13">
        <v>243.13</v>
      </c>
      <c r="H58" s="13">
        <v>326.56</v>
      </c>
      <c r="I58" s="1"/>
      <c r="J58" s="13">
        <v>522.32000000000005</v>
      </c>
      <c r="K58" s="13">
        <v>824.16</v>
      </c>
      <c r="L58" s="5"/>
      <c r="M58" s="16">
        <f t="shared" si="4"/>
        <v>0.48621553884711766</v>
      </c>
      <c r="N58" s="16">
        <f t="shared" si="5"/>
        <v>0.45707656612529002</v>
      </c>
      <c r="O58" s="16">
        <v>0.43751479655805681</v>
      </c>
      <c r="P58" s="16">
        <f t="shared" ref="P58:Q58" si="43">J58/J46-1</f>
        <v>0.44450897425260671</v>
      </c>
      <c r="Q58" s="16">
        <f t="shared" si="43"/>
        <v>0.4007274210544205</v>
      </c>
      <c r="R58" s="16">
        <v>0.43751479655805681</v>
      </c>
      <c r="S58" s="24"/>
      <c r="T58" s="19">
        <f t="shared" si="0"/>
        <v>0.2087400729770337</v>
      </c>
      <c r="U58" s="19">
        <f t="shared" si="1"/>
        <v>0.21149300226026024</v>
      </c>
      <c r="V58" s="19">
        <v>0.24280366477284757</v>
      </c>
      <c r="W58" s="19">
        <f t="shared" si="2"/>
        <v>0.22547127865767061</v>
      </c>
      <c r="X58" s="19">
        <f t="shared" si="3"/>
        <v>0.2478378540927407</v>
      </c>
      <c r="Y58" s="19">
        <v>0.24280366477284757</v>
      </c>
    </row>
    <row r="59" spans="1:25" x14ac:dyDescent="0.2">
      <c r="A59" s="7"/>
      <c r="B59" s="8"/>
      <c r="C59" s="1"/>
      <c r="D59" s="52"/>
      <c r="E59" s="11" t="s">
        <v>7</v>
      </c>
      <c r="F59" s="1"/>
      <c r="G59" s="13">
        <v>251.46</v>
      </c>
      <c r="H59" s="13">
        <v>337.76</v>
      </c>
      <c r="I59" s="1"/>
      <c r="J59" s="13">
        <v>536.04</v>
      </c>
      <c r="K59" s="13">
        <v>844.87</v>
      </c>
      <c r="L59" s="5"/>
      <c r="M59" s="16">
        <f t="shared" si="4"/>
        <v>0.44367895280744052</v>
      </c>
      <c r="N59" s="16">
        <f t="shared" si="5"/>
        <v>0.42292623330665191</v>
      </c>
      <c r="O59" s="16">
        <v>0.36927137152251155</v>
      </c>
      <c r="P59" s="16">
        <f t="shared" ref="P59:Q59" si="44">J59/J47-1</f>
        <v>0.37439105686887841</v>
      </c>
      <c r="Q59" s="16">
        <f t="shared" si="44"/>
        <v>0.34036139799787413</v>
      </c>
      <c r="R59" s="16">
        <v>0.36927137152251155</v>
      </c>
      <c r="S59" s="24"/>
      <c r="T59" s="19">
        <f t="shared" si="0"/>
        <v>0.21589182227945911</v>
      </c>
      <c r="U59" s="19">
        <f t="shared" si="1"/>
        <v>0.21874655941764298</v>
      </c>
      <c r="V59" s="19">
        <v>0.24970594293281057</v>
      </c>
      <c r="W59" s="19">
        <f t="shared" si="2"/>
        <v>0.23139382794389979</v>
      </c>
      <c r="X59" s="19">
        <f t="shared" si="3"/>
        <v>0.25406567630961691</v>
      </c>
      <c r="Y59" s="19">
        <v>0.24970594293281057</v>
      </c>
    </row>
    <row r="60" spans="1:25" x14ac:dyDescent="0.2">
      <c r="A60" s="7"/>
      <c r="B60" s="8"/>
      <c r="C60" s="1"/>
      <c r="D60" s="52"/>
      <c r="E60" s="11" t="s">
        <v>8</v>
      </c>
      <c r="F60" s="1"/>
      <c r="G60" s="13">
        <v>258.58999999999997</v>
      </c>
      <c r="H60" s="13">
        <v>346.32</v>
      </c>
      <c r="I60" s="1"/>
      <c r="J60" s="13">
        <v>546.97</v>
      </c>
      <c r="K60" s="13">
        <v>862.83</v>
      </c>
      <c r="L60" s="5"/>
      <c r="M60" s="16">
        <f t="shared" si="4"/>
        <v>0.41445137293512735</v>
      </c>
      <c r="N60" s="16">
        <f t="shared" si="5"/>
        <v>0.39645161290322584</v>
      </c>
      <c r="O60" s="16">
        <v>0.33829465749210419</v>
      </c>
      <c r="P60" s="16">
        <f t="shared" ref="P60:Q60" si="45">J60/J48-1</f>
        <v>0.34834590543805155</v>
      </c>
      <c r="Q60" s="16">
        <f t="shared" si="45"/>
        <v>0.32902559995071012</v>
      </c>
      <c r="R60" s="16">
        <v>0.33829465749210419</v>
      </c>
      <c r="S60" s="24"/>
      <c r="T60" s="19">
        <f t="shared" si="0"/>
        <v>0.22201330757673318</v>
      </c>
      <c r="U60" s="19">
        <f t="shared" si="1"/>
        <v>0.22429034953078553</v>
      </c>
      <c r="V60" s="19">
        <v>0.25425747624648726</v>
      </c>
      <c r="W60" s="19">
        <f t="shared" si="2"/>
        <v>0.23611201042921215</v>
      </c>
      <c r="X60" s="19">
        <f t="shared" si="3"/>
        <v>0.25946653034221445</v>
      </c>
      <c r="Y60" s="19">
        <v>0.25425747624648726</v>
      </c>
    </row>
    <row r="61" spans="1:25" x14ac:dyDescent="0.2">
      <c r="A61" s="7"/>
      <c r="B61" s="8"/>
      <c r="C61" s="1"/>
      <c r="D61" s="52"/>
      <c r="E61" s="11" t="s">
        <v>9</v>
      </c>
      <c r="F61" s="1"/>
      <c r="G61" s="13">
        <v>263.39</v>
      </c>
      <c r="H61" s="13">
        <v>352.4</v>
      </c>
      <c r="I61" s="1"/>
      <c r="J61" s="13">
        <v>556.9</v>
      </c>
      <c r="K61" s="13">
        <v>880.98</v>
      </c>
      <c r="L61" s="5"/>
      <c r="M61" s="16">
        <f t="shared" si="4"/>
        <v>0.38684709351305813</v>
      </c>
      <c r="N61" s="16">
        <f t="shared" si="5"/>
        <v>0.37152642640305111</v>
      </c>
      <c r="O61" s="16">
        <v>0.31824904743507543</v>
      </c>
      <c r="P61" s="16">
        <f t="shared" ref="P61:Q61" si="46">J61/J49-1</f>
        <v>0.32886322420540237</v>
      </c>
      <c r="Q61" s="16">
        <f t="shared" si="46"/>
        <v>0.32170129772710232</v>
      </c>
      <c r="R61" s="16">
        <v>0.31824904743507543</v>
      </c>
      <c r="S61" s="24"/>
      <c r="T61" s="19">
        <f t="shared" si="0"/>
        <v>0.22613436359733846</v>
      </c>
      <c r="U61" s="19">
        <f t="shared" si="1"/>
        <v>0.22822799484479331</v>
      </c>
      <c r="V61" s="19">
        <v>0.25839770059852524</v>
      </c>
      <c r="W61" s="19">
        <f t="shared" si="2"/>
        <v>0.24039852022602379</v>
      </c>
      <c r="X61" s="19">
        <f t="shared" si="3"/>
        <v>0.2649245203584531</v>
      </c>
      <c r="Y61" s="19">
        <v>0.25839770059852524</v>
      </c>
    </row>
    <row r="62" spans="1:25" x14ac:dyDescent="0.2">
      <c r="A62" s="7"/>
      <c r="B62" s="8"/>
      <c r="C62" s="1"/>
      <c r="D62" s="52"/>
      <c r="E62" s="11" t="s">
        <v>10</v>
      </c>
      <c r="F62" s="1"/>
      <c r="G62" s="13">
        <v>266.75</v>
      </c>
      <c r="H62" s="13">
        <v>357.09</v>
      </c>
      <c r="I62" s="1"/>
      <c r="J62" s="13">
        <v>564.51</v>
      </c>
      <c r="K62" s="13">
        <v>893.48</v>
      </c>
      <c r="L62" s="5"/>
      <c r="M62" s="16">
        <f t="shared" si="4"/>
        <v>0.37266505428909569</v>
      </c>
      <c r="N62" s="16">
        <f t="shared" si="5"/>
        <v>0.3587899543378994</v>
      </c>
      <c r="O62" s="16">
        <v>0.31027711724884122</v>
      </c>
      <c r="P62" s="16">
        <f t="shared" ref="P62:Q62" si="47">J62/J50-1</f>
        <v>0.32046034010900337</v>
      </c>
      <c r="Q62" s="16">
        <f t="shared" si="47"/>
        <v>0.31830320914791588</v>
      </c>
      <c r="R62" s="16">
        <v>0.31027711724884122</v>
      </c>
      <c r="S62" s="24"/>
      <c r="T62" s="19">
        <f t="shared" si="0"/>
        <v>0.22901910281176219</v>
      </c>
      <c r="U62" s="19">
        <f t="shared" si="1"/>
        <v>0.23126542190444732</v>
      </c>
      <c r="V62" s="19">
        <v>0.26207091796424592</v>
      </c>
      <c r="W62" s="19">
        <f t="shared" si="2"/>
        <v>0.2436835493855139</v>
      </c>
      <c r="X62" s="19">
        <f t="shared" si="3"/>
        <v>0.26868346665062848</v>
      </c>
      <c r="Y62" s="19">
        <v>0.26207091796424592</v>
      </c>
    </row>
    <row r="63" spans="1:25" x14ac:dyDescent="0.2">
      <c r="A63" s="7"/>
      <c r="B63" s="8"/>
      <c r="C63" s="1"/>
      <c r="D63" s="52"/>
      <c r="E63" s="12" t="s">
        <v>11</v>
      </c>
      <c r="F63" s="1"/>
      <c r="G63" s="13">
        <v>269.31</v>
      </c>
      <c r="H63" s="13">
        <v>360.73</v>
      </c>
      <c r="I63" s="1"/>
      <c r="J63" s="13">
        <v>572.22</v>
      </c>
      <c r="K63" s="13">
        <v>905.77</v>
      </c>
      <c r="L63" s="5"/>
      <c r="M63" s="16">
        <f t="shared" si="4"/>
        <v>0.36886245806648366</v>
      </c>
      <c r="N63" s="16">
        <f t="shared" si="5"/>
        <v>0.3531265238756145</v>
      </c>
      <c r="O63" s="16">
        <v>0.30602927531254309</v>
      </c>
      <c r="P63" s="16">
        <f t="shared" ref="P63:Q63" si="48">J63/J51-1</f>
        <v>0.31811480696581595</v>
      </c>
      <c r="Q63" s="16">
        <f t="shared" si="48"/>
        <v>0.31780949471141939</v>
      </c>
      <c r="R63" s="16">
        <v>0.30602927531254309</v>
      </c>
      <c r="S63" s="24"/>
      <c r="T63" s="19">
        <f t="shared" si="0"/>
        <v>0.231216999356085</v>
      </c>
      <c r="U63" s="19">
        <f t="shared" si="1"/>
        <v>0.23362282798059675</v>
      </c>
      <c r="V63" s="19">
        <v>0.26555419053188312</v>
      </c>
      <c r="W63" s="19">
        <f t="shared" si="2"/>
        <v>0.2470117458138541</v>
      </c>
      <c r="X63" s="19">
        <f t="shared" si="3"/>
        <v>0.27237926264509532</v>
      </c>
      <c r="Y63" s="19">
        <v>0.26555419053188312</v>
      </c>
    </row>
    <row r="64" spans="1:25" x14ac:dyDescent="0.2">
      <c r="A64" s="7"/>
      <c r="B64" s="8"/>
      <c r="C64" s="1"/>
      <c r="D64" s="52"/>
      <c r="E64" s="12" t="s">
        <v>12</v>
      </c>
      <c r="F64" s="1"/>
      <c r="G64" s="13">
        <v>273.93</v>
      </c>
      <c r="H64" s="13">
        <v>366.95</v>
      </c>
      <c r="I64" s="1"/>
      <c r="J64" s="13">
        <v>582.98</v>
      </c>
      <c r="K64" s="13">
        <v>921.17</v>
      </c>
      <c r="L64" s="5"/>
      <c r="M64" s="16">
        <f t="shared" si="4"/>
        <v>0.37549585739392422</v>
      </c>
      <c r="N64" s="16">
        <f t="shared" si="5"/>
        <v>0.35816862832185947</v>
      </c>
      <c r="O64" s="16">
        <v>0.30001995628892253</v>
      </c>
      <c r="P64" s="16">
        <f t="shared" ref="P64:Q64" si="49">J64/J52-1</f>
        <v>0.31773694084672588</v>
      </c>
      <c r="Q64" s="16">
        <f t="shared" si="49"/>
        <v>0.31642729546266524</v>
      </c>
      <c r="R64" s="16">
        <v>0.30001995628892253</v>
      </c>
      <c r="S64" s="24"/>
      <c r="T64" s="19">
        <f t="shared" si="0"/>
        <v>0.23518351577591759</v>
      </c>
      <c r="U64" s="19">
        <f t="shared" si="1"/>
        <v>0.23765114275907182</v>
      </c>
      <c r="V64" s="19">
        <v>0.26980009841974484</v>
      </c>
      <c r="W64" s="19">
        <f t="shared" si="2"/>
        <v>0.25165654394212134</v>
      </c>
      <c r="X64" s="19">
        <f t="shared" si="3"/>
        <v>0.27701028447705539</v>
      </c>
      <c r="Y64" s="19">
        <v>0.26980009841974484</v>
      </c>
    </row>
    <row r="65" spans="1:25" x14ac:dyDescent="0.2">
      <c r="A65" s="7"/>
      <c r="B65" s="8"/>
      <c r="C65" s="1"/>
      <c r="D65" s="52"/>
      <c r="E65" s="12" t="s">
        <v>13</v>
      </c>
      <c r="F65" s="1"/>
      <c r="G65" s="13">
        <v>277.63</v>
      </c>
      <c r="H65" s="13">
        <v>371.63</v>
      </c>
      <c r="I65" s="1"/>
      <c r="J65" s="13">
        <v>591.61</v>
      </c>
      <c r="K65" s="13">
        <v>938.84</v>
      </c>
      <c r="L65" s="5"/>
      <c r="M65" s="16">
        <f t="shared" si="4"/>
        <v>0.36260122699386499</v>
      </c>
      <c r="N65" s="16">
        <f t="shared" si="5"/>
        <v>0.34888025842982118</v>
      </c>
      <c r="O65" s="16">
        <v>0.28970985859374365</v>
      </c>
      <c r="P65" s="16">
        <f t="shared" ref="P65:Q65" si="50">J65/J53-1</f>
        <v>0.30971198335215089</v>
      </c>
      <c r="Q65" s="16">
        <f t="shared" si="50"/>
        <v>0.31846588116336871</v>
      </c>
      <c r="R65" s="16">
        <v>0.28970985859374365</v>
      </c>
      <c r="S65" s="24"/>
      <c r="T65" s="19">
        <f t="shared" si="0"/>
        <v>0.23836016312513414</v>
      </c>
      <c r="U65" s="19">
        <f t="shared" si="1"/>
        <v>0.24068209342840674</v>
      </c>
      <c r="V65" s="19">
        <v>0.27316769035964056</v>
      </c>
      <c r="W65" s="19">
        <f t="shared" si="2"/>
        <v>0.25538187924388212</v>
      </c>
      <c r="X65" s="19">
        <f t="shared" si="3"/>
        <v>0.28232393095567448</v>
      </c>
      <c r="Y65" s="19">
        <v>0.27316769035964056</v>
      </c>
    </row>
    <row r="66" spans="1:25" x14ac:dyDescent="0.2">
      <c r="A66" s="7"/>
      <c r="B66" s="8"/>
      <c r="C66" s="1"/>
      <c r="D66" s="52"/>
      <c r="E66" s="12" t="s">
        <v>14</v>
      </c>
      <c r="F66" s="1"/>
      <c r="G66" s="13">
        <v>283.23</v>
      </c>
      <c r="H66" s="13">
        <v>378.36</v>
      </c>
      <c r="I66" s="1"/>
      <c r="J66" s="13">
        <v>602.73</v>
      </c>
      <c r="K66" s="13">
        <v>955.41</v>
      </c>
      <c r="L66" s="5"/>
      <c r="M66" s="16">
        <f t="shared" si="4"/>
        <v>0.33366294674389052</v>
      </c>
      <c r="N66" s="16">
        <f t="shared" si="5"/>
        <v>0.32525394045534162</v>
      </c>
      <c r="O66" s="16">
        <v>0.27774341278100345</v>
      </c>
      <c r="P66" s="16">
        <f t="shared" ref="P66:Q66" si="51">J66/J54-1</f>
        <v>0.2949403802771513</v>
      </c>
      <c r="Q66" s="16">
        <f t="shared" si="51"/>
        <v>0.30946245991063837</v>
      </c>
      <c r="R66" s="16">
        <v>0.27774341278100345</v>
      </c>
      <c r="S66" s="24"/>
      <c r="T66" s="19">
        <f t="shared" si="0"/>
        <v>0.24316806181584033</v>
      </c>
      <c r="U66" s="19">
        <f t="shared" si="1"/>
        <v>0.24504070411315551</v>
      </c>
      <c r="V66" s="19">
        <v>0.27730648657041351</v>
      </c>
      <c r="W66" s="19">
        <f t="shared" si="2"/>
        <v>0.26018207954000955</v>
      </c>
      <c r="X66" s="19">
        <f t="shared" si="3"/>
        <v>0.28730679016058219</v>
      </c>
      <c r="Y66" s="19">
        <v>0.27730648657041351</v>
      </c>
    </row>
    <row r="67" spans="1:25" x14ac:dyDescent="0.2">
      <c r="A67" s="7"/>
      <c r="B67" s="8"/>
      <c r="C67" s="1"/>
      <c r="D67" s="52"/>
      <c r="E67" s="12" t="s">
        <v>15</v>
      </c>
      <c r="F67" s="1"/>
      <c r="G67" s="13">
        <v>291.76</v>
      </c>
      <c r="H67" s="13">
        <v>390.66</v>
      </c>
      <c r="I67" s="1"/>
      <c r="J67" s="13">
        <v>624.51</v>
      </c>
      <c r="K67" s="13">
        <v>986.74</v>
      </c>
      <c r="L67" s="5"/>
      <c r="M67" s="16">
        <f t="shared" si="4"/>
        <v>0.30898649558077973</v>
      </c>
      <c r="N67" s="16">
        <f t="shared" si="5"/>
        <v>0.30563818054209446</v>
      </c>
      <c r="O67" s="16">
        <v>0.27704808349683985</v>
      </c>
      <c r="P67" s="16">
        <f t="shared" ref="P67:Q67" si="52">J67/J55-1</f>
        <v>0.29477743453652061</v>
      </c>
      <c r="Q67" s="16">
        <f t="shared" si="52"/>
        <v>0.30983765414891207</v>
      </c>
      <c r="R67" s="16">
        <v>0.27704808349683985</v>
      </c>
      <c r="S67" s="24"/>
      <c r="T67" s="19">
        <f t="shared" si="0"/>
        <v>0.25049152178579093</v>
      </c>
      <c r="U67" s="19">
        <f t="shared" si="1"/>
        <v>0.25300666420563839</v>
      </c>
      <c r="V67" s="19">
        <v>0.28618533270015523</v>
      </c>
      <c r="W67" s="19">
        <f t="shared" si="2"/>
        <v>0.26958391069555421</v>
      </c>
      <c r="X67" s="19">
        <f t="shared" si="3"/>
        <v>0.29672821314729053</v>
      </c>
      <c r="Y67" s="19">
        <v>0.28618533270015523</v>
      </c>
    </row>
    <row r="68" spans="1:25" x14ac:dyDescent="0.2">
      <c r="A68" s="7"/>
      <c r="B68" s="8"/>
      <c r="C68" s="1"/>
      <c r="D68" s="52">
        <v>1997</v>
      </c>
      <c r="E68" s="11" t="s">
        <v>4</v>
      </c>
      <c r="F68" s="1"/>
      <c r="G68" s="13">
        <v>301.61</v>
      </c>
      <c r="H68" s="13">
        <v>403.41</v>
      </c>
      <c r="I68" s="1"/>
      <c r="J68" s="13">
        <v>640.15</v>
      </c>
      <c r="K68" s="13">
        <v>1003.53</v>
      </c>
      <c r="L68" s="1"/>
      <c r="M68" s="16">
        <f t="shared" si="4"/>
        <v>0.29847597726881347</v>
      </c>
      <c r="N68" s="16">
        <f t="shared" si="5"/>
        <v>0.29103593945018713</v>
      </c>
      <c r="O68" s="16">
        <v>0.26443194946199422</v>
      </c>
      <c r="P68" s="16">
        <f t="shared" ref="P68:Q68" si="53">J68/J56-1</f>
        <v>0.27784653465346532</v>
      </c>
      <c r="Q68" s="16">
        <f t="shared" si="53"/>
        <v>0.26789978395178715</v>
      </c>
      <c r="R68" s="16">
        <v>0.26443194946199422</v>
      </c>
      <c r="S68" s="24"/>
      <c r="T68" s="19">
        <f t="shared" si="0"/>
        <v>0.25894827216140803</v>
      </c>
      <c r="U68" s="19">
        <f t="shared" si="1"/>
        <v>0.26126406186248036</v>
      </c>
      <c r="V68" s="19">
        <v>0.29354462075448789</v>
      </c>
      <c r="W68" s="19">
        <f t="shared" si="2"/>
        <v>0.27633527154370469</v>
      </c>
      <c r="X68" s="19">
        <f t="shared" si="3"/>
        <v>0.30177722980694049</v>
      </c>
      <c r="Y68" s="19">
        <v>0.29354462075448789</v>
      </c>
    </row>
    <row r="69" spans="1:25" x14ac:dyDescent="0.2">
      <c r="A69" s="7"/>
      <c r="B69" s="8"/>
      <c r="C69" s="1"/>
      <c r="D69" s="52"/>
      <c r="E69" s="11" t="s">
        <v>5</v>
      </c>
      <c r="F69" s="1"/>
      <c r="G69" s="13">
        <v>303.11</v>
      </c>
      <c r="H69" s="13">
        <v>406.61</v>
      </c>
      <c r="I69" s="1"/>
      <c r="J69" s="13">
        <v>647.1</v>
      </c>
      <c r="K69" s="13">
        <v>1017.08</v>
      </c>
      <c r="L69" s="1"/>
      <c r="M69" s="16">
        <f t="shared" si="4"/>
        <v>0.27122127159872522</v>
      </c>
      <c r="N69" s="16">
        <f t="shared" si="5"/>
        <v>0.26918875050722613</v>
      </c>
      <c r="O69" s="16">
        <v>0.25635707840408473</v>
      </c>
      <c r="P69" s="16">
        <f t="shared" ref="P69:Q69" si="54">J69/J57-1</f>
        <v>0.26332435281714894</v>
      </c>
      <c r="Q69" s="16">
        <f t="shared" si="54"/>
        <v>0.2579061282542825</v>
      </c>
      <c r="R69" s="16">
        <v>0.25635707840408473</v>
      </c>
      <c r="S69" s="24"/>
      <c r="T69" s="19">
        <f t="shared" si="0"/>
        <v>0.26023610216784721</v>
      </c>
      <c r="U69" s="19">
        <f t="shared" si="1"/>
        <v>0.2633365067645897</v>
      </c>
      <c r="V69" s="19">
        <v>0.29847747175406003</v>
      </c>
      <c r="W69" s="19">
        <f t="shared" si="2"/>
        <v>0.27933539672878438</v>
      </c>
      <c r="X69" s="19">
        <f t="shared" si="3"/>
        <v>0.30585192758765861</v>
      </c>
      <c r="Y69" s="19">
        <v>0.29847747175406003</v>
      </c>
    </row>
    <row r="70" spans="1:25" x14ac:dyDescent="0.2">
      <c r="A70" s="7"/>
      <c r="B70" s="8"/>
      <c r="C70" s="1"/>
      <c r="D70" s="52"/>
      <c r="E70" s="11" t="s">
        <v>6</v>
      </c>
      <c r="F70" s="1"/>
      <c r="G70" s="13">
        <v>303.67</v>
      </c>
      <c r="H70" s="13">
        <v>408.04</v>
      </c>
      <c r="I70" s="1"/>
      <c r="J70" s="13">
        <v>652.19000000000005</v>
      </c>
      <c r="K70" s="13">
        <v>1028.22</v>
      </c>
      <c r="L70" s="1"/>
      <c r="M70" s="16">
        <f t="shared" si="4"/>
        <v>0.24900259120635071</v>
      </c>
      <c r="N70" s="16">
        <f t="shared" si="5"/>
        <v>0.24951004409603139</v>
      </c>
      <c r="O70" s="16">
        <v>0.24459449926302756</v>
      </c>
      <c r="P70" s="16">
        <f t="shared" ref="P70:Q70" si="55">J70/J58-1</f>
        <v>0.24864068004288553</v>
      </c>
      <c r="Q70" s="16">
        <f t="shared" si="55"/>
        <v>0.24759755387303439</v>
      </c>
      <c r="R70" s="16">
        <v>0.24459449926302756</v>
      </c>
      <c r="S70" s="24"/>
      <c r="T70" s="19">
        <f t="shared" si="0"/>
        <v>0.26071689203691778</v>
      </c>
      <c r="U70" s="19">
        <f t="shared" si="1"/>
        <v>0.26426263058021982</v>
      </c>
      <c r="V70" s="19">
        <v>0.30219210557719023</v>
      </c>
      <c r="W70" s="19">
        <f t="shared" si="2"/>
        <v>0.28153261071325281</v>
      </c>
      <c r="X70" s="19">
        <f t="shared" si="3"/>
        <v>0.30920190052324531</v>
      </c>
      <c r="Y70" s="19">
        <v>0.30219210557719023</v>
      </c>
    </row>
    <row r="71" spans="1:25" x14ac:dyDescent="0.2">
      <c r="A71" s="7"/>
      <c r="B71" s="8"/>
      <c r="C71" s="1"/>
      <c r="D71" s="52"/>
      <c r="E71" s="11" t="s">
        <v>7</v>
      </c>
      <c r="F71" s="1"/>
      <c r="G71" s="13">
        <v>306.64999999999998</v>
      </c>
      <c r="H71" s="13">
        <v>412.06</v>
      </c>
      <c r="I71" s="1"/>
      <c r="J71" s="13">
        <v>658.58</v>
      </c>
      <c r="K71" s="13">
        <v>1039.69</v>
      </c>
      <c r="L71" s="1"/>
      <c r="M71" s="16">
        <f t="shared" si="4"/>
        <v>0.21947824703730201</v>
      </c>
      <c r="N71" s="16">
        <f t="shared" si="5"/>
        <v>0.2199786830885837</v>
      </c>
      <c r="O71" s="16">
        <v>0.22326632168910421</v>
      </c>
      <c r="P71" s="16">
        <f t="shared" ref="P71:Q71" si="56">J71/J59-1</f>
        <v>0.2286023431087234</v>
      </c>
      <c r="Q71" s="16">
        <f t="shared" si="56"/>
        <v>0.23059168866216107</v>
      </c>
      <c r="R71" s="16">
        <v>0.22326632168910421</v>
      </c>
      <c r="S71" s="24"/>
      <c r="T71" s="19">
        <f t="shared" si="0"/>
        <v>0.26327538098304354</v>
      </c>
      <c r="U71" s="19">
        <f t="shared" si="1"/>
        <v>0.26686613948849469</v>
      </c>
      <c r="V71" s="19">
        <v>0.30545687031532859</v>
      </c>
      <c r="W71" s="19">
        <f t="shared" si="2"/>
        <v>0.28429099919277206</v>
      </c>
      <c r="X71" s="19">
        <f t="shared" si="3"/>
        <v>0.31265110964094545</v>
      </c>
      <c r="Y71" s="19">
        <v>0.30545687031532859</v>
      </c>
    </row>
    <row r="72" spans="1:25" x14ac:dyDescent="0.2">
      <c r="A72" s="7"/>
      <c r="B72" s="8"/>
      <c r="C72" s="1"/>
      <c r="D72" s="52"/>
      <c r="E72" s="11" t="s">
        <v>8</v>
      </c>
      <c r="F72" s="1"/>
      <c r="G72" s="13">
        <v>308.73</v>
      </c>
      <c r="H72" s="13">
        <v>415.18</v>
      </c>
      <c r="I72" s="1"/>
      <c r="J72" s="13">
        <v>663.6</v>
      </c>
      <c r="K72" s="13">
        <v>1053.33</v>
      </c>
      <c r="L72" s="1"/>
      <c r="M72" s="16">
        <f t="shared" si="4"/>
        <v>0.19389767585753526</v>
      </c>
      <c r="N72" s="16">
        <f t="shared" si="5"/>
        <v>0.19883344883344889</v>
      </c>
      <c r="O72" s="16">
        <v>0.21233261425640237</v>
      </c>
      <c r="P72" s="16">
        <f t="shared" ref="P72:Q72" si="57">J72/J60-1</f>
        <v>0.21322924474834082</v>
      </c>
      <c r="Q72" s="16">
        <f t="shared" si="57"/>
        <v>0.22078509092173415</v>
      </c>
      <c r="R72" s="16">
        <v>0.21233261425640237</v>
      </c>
      <c r="S72" s="24"/>
      <c r="T72" s="19">
        <f t="shared" si="0"/>
        <v>0.26506117192530587</v>
      </c>
      <c r="U72" s="19">
        <f t="shared" si="1"/>
        <v>0.26888677326805133</v>
      </c>
      <c r="V72" s="19">
        <v>0.30824463087213905</v>
      </c>
      <c r="W72" s="19">
        <f t="shared" si="2"/>
        <v>0.28645799608904543</v>
      </c>
      <c r="X72" s="19">
        <f t="shared" si="3"/>
        <v>0.3167528718349672</v>
      </c>
      <c r="Y72" s="19">
        <v>0.30824463087213905</v>
      </c>
    </row>
    <row r="73" spans="1:25" x14ac:dyDescent="0.2">
      <c r="A73" s="7"/>
      <c r="B73" s="8"/>
      <c r="C73" s="1"/>
      <c r="D73" s="52"/>
      <c r="E73" s="11" t="s">
        <v>9</v>
      </c>
      <c r="F73" s="1"/>
      <c r="G73" s="13">
        <v>309.69</v>
      </c>
      <c r="H73" s="13">
        <v>417.47</v>
      </c>
      <c r="I73" s="1"/>
      <c r="J73" s="13">
        <v>668.27</v>
      </c>
      <c r="K73" s="13">
        <v>1063.7</v>
      </c>
      <c r="L73" s="1"/>
      <c r="M73" s="16">
        <f t="shared" si="4"/>
        <v>0.17578495766733737</v>
      </c>
      <c r="N73" s="16">
        <f t="shared" si="5"/>
        <v>0.1846481271282634</v>
      </c>
      <c r="O73" s="16">
        <v>0.20349193904607854</v>
      </c>
      <c r="P73" s="16">
        <f t="shared" ref="P73:Q73" si="58">J73/J61-1</f>
        <v>0.19998204345483939</v>
      </c>
      <c r="Q73" s="16">
        <f t="shared" si="58"/>
        <v>0.20740538945265508</v>
      </c>
      <c r="R73" s="16">
        <v>0.20349193904607854</v>
      </c>
      <c r="S73" s="24"/>
      <c r="T73" s="19">
        <f t="shared" ref="T73:T136" si="59">G73/$G$327</f>
        <v>0.26588538312942689</v>
      </c>
      <c r="U73" s="19">
        <f t="shared" ref="U73:U136" si="60">H73/$H$327</f>
        <v>0.27036986665112334</v>
      </c>
      <c r="V73" s="19">
        <v>0.31097954973836722</v>
      </c>
      <c r="W73" s="19">
        <f t="shared" ref="W73:W136" si="61">J73/$J$327</f>
        <v>0.28847390754434354</v>
      </c>
      <c r="X73" s="19">
        <f t="shared" ref="X73:X136" si="62">K73/$K$327</f>
        <v>0.31987129367895589</v>
      </c>
      <c r="Y73" s="19">
        <v>0.31097954973836722</v>
      </c>
    </row>
    <row r="74" spans="1:25" x14ac:dyDescent="0.2">
      <c r="A74" s="7"/>
      <c r="B74" s="8"/>
      <c r="C74" s="1"/>
      <c r="D74" s="52"/>
      <c r="E74" s="11" t="s">
        <v>10</v>
      </c>
      <c r="F74" s="1"/>
      <c r="G74" s="13">
        <v>312.12</v>
      </c>
      <c r="H74" s="13">
        <v>420.76</v>
      </c>
      <c r="I74" s="1"/>
      <c r="J74" s="13">
        <v>673.87</v>
      </c>
      <c r="K74" s="13">
        <v>1074.3699999999999</v>
      </c>
      <c r="L74" s="1"/>
      <c r="M74" s="16">
        <f t="shared" si="4"/>
        <v>0.17008434864104971</v>
      </c>
      <c r="N74" s="16">
        <f t="shared" si="5"/>
        <v>0.17830238875353555</v>
      </c>
      <c r="O74" s="16">
        <v>0.19696135739806553</v>
      </c>
      <c r="P74" s="16">
        <f t="shared" ref="P74:Q74" si="63">J74/J62-1</f>
        <v>0.19372553187720332</v>
      </c>
      <c r="Q74" s="16">
        <f t="shared" si="63"/>
        <v>0.20245556699646317</v>
      </c>
      <c r="R74" s="16">
        <v>0.19696135739806553</v>
      </c>
      <c r="S74" s="24"/>
      <c r="T74" s="19">
        <f t="shared" si="59"/>
        <v>0.26797166773985837</v>
      </c>
      <c r="U74" s="19">
        <f t="shared" si="60"/>
        <v>0.27250059906610452</v>
      </c>
      <c r="V74" s="19">
        <v>0.31368876170104087</v>
      </c>
      <c r="W74" s="19">
        <f t="shared" si="61"/>
        <v>0.29089127459994729</v>
      </c>
      <c r="X74" s="19">
        <f t="shared" si="62"/>
        <v>0.32307993023395676</v>
      </c>
      <c r="Y74" s="19">
        <v>0.31368876170104087</v>
      </c>
    </row>
    <row r="75" spans="1:25" x14ac:dyDescent="0.2">
      <c r="A75" s="7"/>
      <c r="B75" s="8"/>
      <c r="C75" s="1"/>
      <c r="D75" s="52"/>
      <c r="E75" s="12" t="s">
        <v>11</v>
      </c>
      <c r="F75" s="1"/>
      <c r="G75" s="13">
        <v>314.02</v>
      </c>
      <c r="H75" s="13">
        <v>423.33</v>
      </c>
      <c r="I75" s="1"/>
      <c r="J75" s="13">
        <v>679.21</v>
      </c>
      <c r="K75" s="13">
        <v>1084.42</v>
      </c>
      <c r="L75" s="1"/>
      <c r="M75" s="16">
        <f t="shared" si="4"/>
        <v>0.16601685789610476</v>
      </c>
      <c r="N75" s="16">
        <f t="shared" si="5"/>
        <v>0.17353699442796544</v>
      </c>
      <c r="O75" s="16">
        <v>0.19176409838151498</v>
      </c>
      <c r="P75" s="16">
        <f t="shared" ref="P75:Q75" si="64">J75/J63-1</f>
        <v>0.18697354164482194</v>
      </c>
      <c r="Q75" s="16">
        <f t="shared" si="64"/>
        <v>0.1972355012861986</v>
      </c>
      <c r="R75" s="16">
        <v>0.19176409838151498</v>
      </c>
      <c r="S75" s="24"/>
      <c r="T75" s="19">
        <f t="shared" si="59"/>
        <v>0.26960291908134792</v>
      </c>
      <c r="U75" s="19">
        <f t="shared" si="60"/>
        <v>0.2741650313781111</v>
      </c>
      <c r="V75" s="19">
        <v>0.31647795045066274</v>
      </c>
      <c r="W75" s="19">
        <f t="shared" si="61"/>
        <v>0.29319640675654091</v>
      </c>
      <c r="X75" s="19">
        <f t="shared" si="62"/>
        <v>0.32610212305286584</v>
      </c>
      <c r="Y75" s="19">
        <v>0.31647795045066274</v>
      </c>
    </row>
    <row r="76" spans="1:25" x14ac:dyDescent="0.2">
      <c r="A76" s="7"/>
      <c r="B76" s="8"/>
      <c r="C76" s="1"/>
      <c r="D76" s="52"/>
      <c r="E76" s="12" t="s">
        <v>12</v>
      </c>
      <c r="F76" s="1"/>
      <c r="G76" s="13">
        <v>317.35000000000002</v>
      </c>
      <c r="H76" s="13">
        <v>427.38</v>
      </c>
      <c r="I76" s="1"/>
      <c r="J76" s="13">
        <v>688.33</v>
      </c>
      <c r="K76" s="13">
        <v>1101.07</v>
      </c>
      <c r="L76" s="1"/>
      <c r="M76" s="16">
        <f t="shared" si="4"/>
        <v>0.15850764793925465</v>
      </c>
      <c r="N76" s="16">
        <f t="shared" si="5"/>
        <v>0.16468183676250181</v>
      </c>
      <c r="O76" s="16">
        <v>0.18761877046668252</v>
      </c>
      <c r="P76" s="16">
        <f t="shared" ref="P76:Q76" si="65">J76/J64-1</f>
        <v>0.18070945830045626</v>
      </c>
      <c r="Q76" s="16">
        <f t="shared" si="65"/>
        <v>0.19529511382263864</v>
      </c>
      <c r="R76" s="16">
        <v>0.18761877046668252</v>
      </c>
      <c r="S76" s="24"/>
      <c r="T76" s="19">
        <f t="shared" si="59"/>
        <v>0.27246190169564288</v>
      </c>
      <c r="U76" s="19">
        <f t="shared" si="60"/>
        <v>0.27678796945734324</v>
      </c>
      <c r="V76" s="19">
        <v>0.32041966115704734</v>
      </c>
      <c r="W76" s="19">
        <f t="shared" si="61"/>
        <v>0.29713326167566706</v>
      </c>
      <c r="X76" s="19">
        <f t="shared" si="62"/>
        <v>0.33110903951404341</v>
      </c>
      <c r="Y76" s="19">
        <v>0.32041966115704734</v>
      </c>
    </row>
    <row r="77" spans="1:25" x14ac:dyDescent="0.2">
      <c r="A77" s="7"/>
      <c r="B77" s="8"/>
      <c r="C77" s="1"/>
      <c r="D77" s="52"/>
      <c r="E77" s="12" t="s">
        <v>13</v>
      </c>
      <c r="F77" s="1"/>
      <c r="G77" s="13">
        <v>318.2</v>
      </c>
      <c r="H77" s="13">
        <v>429.61</v>
      </c>
      <c r="I77" s="1"/>
      <c r="J77" s="13">
        <v>693.49</v>
      </c>
      <c r="K77" s="13">
        <v>1112.93</v>
      </c>
      <c r="L77" s="1"/>
      <c r="M77" s="16">
        <f t="shared" si="4"/>
        <v>0.14612974102222376</v>
      </c>
      <c r="N77" s="16">
        <f t="shared" si="5"/>
        <v>0.15601539165298828</v>
      </c>
      <c r="O77" s="16">
        <v>0.18235192642469711</v>
      </c>
      <c r="P77" s="16">
        <f t="shared" ref="P77:Q77" si="66">J77/J65-1</f>
        <v>0.17220804246040466</v>
      </c>
      <c r="Q77" s="16">
        <f t="shared" si="66"/>
        <v>0.18543095735162551</v>
      </c>
      <c r="R77" s="16">
        <v>0.18235192642469711</v>
      </c>
      <c r="S77" s="24"/>
      <c r="T77" s="19">
        <f t="shared" si="59"/>
        <v>0.27319167203262501</v>
      </c>
      <c r="U77" s="19">
        <f t="shared" si="60"/>
        <v>0.27823220449850072</v>
      </c>
      <c r="V77" s="19">
        <v>0.32298034493370614</v>
      </c>
      <c r="W77" s="19">
        <f t="shared" si="61"/>
        <v>0.29936069274833049</v>
      </c>
      <c r="X77" s="19">
        <f t="shared" si="62"/>
        <v>0.33467552775605941</v>
      </c>
      <c r="Y77" s="19">
        <v>0.32298034493370614</v>
      </c>
    </row>
    <row r="78" spans="1:25" x14ac:dyDescent="0.2">
      <c r="A78" s="7"/>
      <c r="B78" s="8"/>
      <c r="C78" s="1"/>
      <c r="D78" s="52"/>
      <c r="E78" s="12" t="s">
        <v>14</v>
      </c>
      <c r="F78" s="1"/>
      <c r="G78" s="13">
        <v>321.35000000000002</v>
      </c>
      <c r="H78" s="13">
        <v>433.95</v>
      </c>
      <c r="I78" s="1"/>
      <c r="J78" s="13">
        <v>702.29</v>
      </c>
      <c r="K78" s="13">
        <v>1129.24</v>
      </c>
      <c r="L78" s="1"/>
      <c r="M78" s="16">
        <f t="shared" si="4"/>
        <v>0.13459026233096782</v>
      </c>
      <c r="N78" s="16">
        <f t="shared" si="5"/>
        <v>0.14692356485886449</v>
      </c>
      <c r="O78" s="16">
        <v>0.17773508919851944</v>
      </c>
      <c r="P78" s="16">
        <f t="shared" ref="P78:Q78" si="67">J78/J66-1</f>
        <v>0.16518175634197729</v>
      </c>
      <c r="Q78" s="16">
        <f t="shared" si="67"/>
        <v>0.18194283082655627</v>
      </c>
      <c r="R78" s="16">
        <v>0.17773508919851944</v>
      </c>
      <c r="S78" s="24"/>
      <c r="T78" s="19">
        <f t="shared" si="59"/>
        <v>0.27589611504614725</v>
      </c>
      <c r="U78" s="19">
        <f t="shared" si="60"/>
        <v>0.28104295789698652</v>
      </c>
      <c r="V78" s="19">
        <v>0.32659357969633401</v>
      </c>
      <c r="W78" s="19">
        <f t="shared" si="61"/>
        <v>0.3031594124071364</v>
      </c>
      <c r="X78" s="19">
        <f t="shared" si="62"/>
        <v>0.33958020087808982</v>
      </c>
      <c r="Y78" s="19">
        <v>0.32659357969633401</v>
      </c>
    </row>
    <row r="79" spans="1:25" x14ac:dyDescent="0.2">
      <c r="A79" s="7"/>
      <c r="B79" s="8"/>
      <c r="C79" s="1"/>
      <c r="D79" s="52"/>
      <c r="E79" s="12" t="s">
        <v>15</v>
      </c>
      <c r="F79" s="1"/>
      <c r="G79" s="13">
        <v>327.25</v>
      </c>
      <c r="H79" s="13">
        <v>441.22</v>
      </c>
      <c r="I79" s="1"/>
      <c r="J79" s="13">
        <v>712.93</v>
      </c>
      <c r="K79" s="13">
        <v>1146.27</v>
      </c>
      <c r="L79" s="1"/>
      <c r="M79" s="16">
        <f t="shared" si="4"/>
        <v>0.12164107485604614</v>
      </c>
      <c r="N79" s="16">
        <f t="shared" si="5"/>
        <v>0.12942200378846058</v>
      </c>
      <c r="O79" s="16">
        <v>0.15718506096947116</v>
      </c>
      <c r="P79" s="16">
        <f t="shared" ref="P79:Q79" si="68">J79/J67-1</f>
        <v>0.14158300107284094</v>
      </c>
      <c r="Q79" s="16">
        <f t="shared" si="68"/>
        <v>0.16167379451527242</v>
      </c>
      <c r="R79" s="16">
        <v>0.15718506096947116</v>
      </c>
      <c r="S79" s="24"/>
      <c r="T79" s="19">
        <f t="shared" si="59"/>
        <v>0.28096157973814123</v>
      </c>
      <c r="U79" s="19">
        <f t="shared" si="60"/>
        <v>0.28575129365896629</v>
      </c>
      <c r="V79" s="19">
        <v>0.33116939166919757</v>
      </c>
      <c r="W79" s="19">
        <f t="shared" si="61"/>
        <v>0.30775240981278351</v>
      </c>
      <c r="X79" s="19">
        <f t="shared" si="62"/>
        <v>0.34470138930654959</v>
      </c>
      <c r="Y79" s="19">
        <v>0.33116939166919757</v>
      </c>
    </row>
    <row r="80" spans="1:25" x14ac:dyDescent="0.2">
      <c r="A80" s="7"/>
      <c r="B80" s="8"/>
      <c r="C80" s="1"/>
      <c r="D80" s="52">
        <v>1998</v>
      </c>
      <c r="E80" s="11" t="s">
        <v>4</v>
      </c>
      <c r="F80" s="1"/>
      <c r="G80" s="13">
        <v>336.11</v>
      </c>
      <c r="H80" s="13">
        <v>453.63</v>
      </c>
      <c r="I80" s="1"/>
      <c r="J80" s="13">
        <v>728.83</v>
      </c>
      <c r="K80" s="13">
        <v>1170.5</v>
      </c>
      <c r="L80" s="1"/>
      <c r="M80" s="16">
        <f t="shared" si="4"/>
        <v>0.11438612778090906</v>
      </c>
      <c r="N80" s="16">
        <f t="shared" si="5"/>
        <v>0.12448873354651591</v>
      </c>
      <c r="O80" s="16">
        <v>0.15271892225328543</v>
      </c>
      <c r="P80" s="16">
        <f t="shared" ref="P80:Q80" si="69">J80/J68-1</f>
        <v>0.13853003202374459</v>
      </c>
      <c r="Q80" s="16">
        <f t="shared" si="69"/>
        <v>0.16638266917780231</v>
      </c>
      <c r="R80" s="16">
        <v>0.15271892225328543</v>
      </c>
      <c r="S80" s="24"/>
      <c r="T80" s="19">
        <f t="shared" si="59"/>
        <v>0.2885683623095085</v>
      </c>
      <c r="U80" s="19">
        <f t="shared" si="60"/>
        <v>0.2937884940449591</v>
      </c>
      <c r="V80" s="19">
        <v>0.33837443886936269</v>
      </c>
      <c r="W80" s="19">
        <f t="shared" si="61"/>
        <v>0.31461600555994423</v>
      </c>
      <c r="X80" s="19">
        <f t="shared" si="62"/>
        <v>0.35198773079930235</v>
      </c>
      <c r="Y80" s="19">
        <v>0.33837443886936269</v>
      </c>
    </row>
    <row r="81" spans="1:25" x14ac:dyDescent="0.2">
      <c r="A81" s="7"/>
      <c r="B81" s="8"/>
      <c r="C81" s="1"/>
      <c r="D81" s="52"/>
      <c r="E81" s="11" t="s">
        <v>5</v>
      </c>
      <c r="F81" s="1"/>
      <c r="G81" s="13">
        <v>346.43</v>
      </c>
      <c r="H81" s="13">
        <v>466.28</v>
      </c>
      <c r="I81" s="1"/>
      <c r="J81" s="13">
        <v>745.04</v>
      </c>
      <c r="K81" s="13">
        <v>1193.3499999999999</v>
      </c>
      <c r="L81" s="1"/>
      <c r="M81" s="16">
        <f t="shared" si="4"/>
        <v>0.14291841245752357</v>
      </c>
      <c r="N81" s="16">
        <f t="shared" si="5"/>
        <v>0.14674995696121584</v>
      </c>
      <c r="O81" s="16">
        <v>0.15351563432508519</v>
      </c>
      <c r="P81" s="16">
        <f t="shared" ref="P81:Q81" si="70">J81/J69-1</f>
        <v>0.1513521866790295</v>
      </c>
      <c r="Q81" s="16">
        <f t="shared" si="70"/>
        <v>0.17330986746371946</v>
      </c>
      <c r="R81" s="16">
        <v>0.15351563432508519</v>
      </c>
      <c r="S81" s="24"/>
      <c r="T81" s="19">
        <f t="shared" si="59"/>
        <v>0.29742863275380982</v>
      </c>
      <c r="U81" s="19">
        <f t="shared" si="60"/>
        <v>0.30198112779861014</v>
      </c>
      <c r="V81" s="19">
        <v>0.34429843016213224</v>
      </c>
      <c r="W81" s="19">
        <f t="shared" si="61"/>
        <v>0.32161341984054009</v>
      </c>
      <c r="X81" s="19">
        <f t="shared" si="62"/>
        <v>0.35885908462139887</v>
      </c>
      <c r="Y81" s="19">
        <v>0.34429843016213224</v>
      </c>
    </row>
    <row r="82" spans="1:25" x14ac:dyDescent="0.2">
      <c r="A82" s="7"/>
      <c r="B82" s="8"/>
      <c r="C82" s="1"/>
      <c r="D82" s="52"/>
      <c r="E82" s="11" t="s">
        <v>6</v>
      </c>
      <c r="F82" s="1"/>
      <c r="G82" s="13">
        <v>352.23</v>
      </c>
      <c r="H82" s="13">
        <v>473.37</v>
      </c>
      <c r="I82" s="1"/>
      <c r="J82" s="13">
        <v>755.3</v>
      </c>
      <c r="K82" s="13">
        <v>1208.6199999999999</v>
      </c>
      <c r="L82" s="1"/>
      <c r="M82" s="16">
        <f t="shared" si="4"/>
        <v>0.15991042908420328</v>
      </c>
      <c r="N82" s="16">
        <f t="shared" si="5"/>
        <v>0.16010685226938537</v>
      </c>
      <c r="O82" s="16">
        <v>0.1526824703782983</v>
      </c>
      <c r="P82" s="16">
        <f t="shared" ref="P82:Q82" si="71">J82/J70-1</f>
        <v>0.15809810024686044</v>
      </c>
      <c r="Q82" s="16">
        <f t="shared" si="71"/>
        <v>0.17544883390714028</v>
      </c>
      <c r="R82" s="16">
        <v>0.1526824703782983</v>
      </c>
      <c r="S82" s="24"/>
      <c r="T82" s="19">
        <f t="shared" si="59"/>
        <v>0.3024082421120412</v>
      </c>
      <c r="U82" s="19">
        <f t="shared" si="60"/>
        <v>0.30657288853484621</v>
      </c>
      <c r="V82" s="19">
        <v>0.34833154278553513</v>
      </c>
      <c r="W82" s="19">
        <f t="shared" si="61"/>
        <v>0.32604238162455695</v>
      </c>
      <c r="X82" s="19">
        <f t="shared" si="62"/>
        <v>0.36345101341192032</v>
      </c>
      <c r="Y82" s="19">
        <v>0.34833154278553513</v>
      </c>
    </row>
    <row r="83" spans="1:25" x14ac:dyDescent="0.2">
      <c r="A83" s="7"/>
      <c r="B83" s="8"/>
      <c r="C83" s="1"/>
      <c r="D83" s="52"/>
      <c r="E83" s="11" t="s">
        <v>7</v>
      </c>
      <c r="F83" s="1"/>
      <c r="G83" s="13">
        <v>354.17</v>
      </c>
      <c r="H83" s="13">
        <v>476.81</v>
      </c>
      <c r="I83" s="1"/>
      <c r="J83" s="13">
        <v>761.13</v>
      </c>
      <c r="K83" s="13">
        <v>1218.44</v>
      </c>
      <c r="L83" s="1"/>
      <c r="M83" s="16">
        <f t="shared" si="4"/>
        <v>0.15496494374694292</v>
      </c>
      <c r="N83" s="16">
        <f t="shared" si="5"/>
        <v>0.15713731010047072</v>
      </c>
      <c r="O83" s="16">
        <v>0.15103187741079105</v>
      </c>
      <c r="P83" s="16">
        <f t="shared" ref="P83:Q83" si="72">J83/J71-1</f>
        <v>0.15571380849706928</v>
      </c>
      <c r="Q83" s="16">
        <f t="shared" si="72"/>
        <v>0.17192624724677552</v>
      </c>
      <c r="R83" s="16">
        <v>0.15103187741079105</v>
      </c>
      <c r="S83" s="24"/>
      <c r="T83" s="19">
        <f t="shared" si="59"/>
        <v>0.30407383558703588</v>
      </c>
      <c r="U83" s="19">
        <f t="shared" si="60"/>
        <v>0.30880076680461377</v>
      </c>
      <c r="V83" s="19">
        <v>0.35159059490707717</v>
      </c>
      <c r="W83" s="19">
        <f t="shared" si="61"/>
        <v>0.32855903339851589</v>
      </c>
      <c r="X83" s="19">
        <f t="shared" si="62"/>
        <v>0.36640404161905338</v>
      </c>
      <c r="Y83" s="19">
        <v>0.35159059490707717</v>
      </c>
    </row>
    <row r="84" spans="1:25" x14ac:dyDescent="0.2">
      <c r="A84" s="7"/>
      <c r="B84" s="8"/>
      <c r="C84" s="1"/>
      <c r="D84" s="52"/>
      <c r="E84" s="11" t="s">
        <v>8</v>
      </c>
      <c r="F84" s="1"/>
      <c r="G84" s="13">
        <v>354.72</v>
      </c>
      <c r="H84" s="13">
        <v>478.14</v>
      </c>
      <c r="I84" s="1"/>
      <c r="J84" s="13">
        <v>762.91</v>
      </c>
      <c r="K84" s="13">
        <v>1220.98</v>
      </c>
      <c r="L84" s="1"/>
      <c r="M84" s="16">
        <f t="shared" si="4"/>
        <v>0.14896511514915955</v>
      </c>
      <c r="N84" s="16">
        <f t="shared" si="5"/>
        <v>0.15164506960836266</v>
      </c>
      <c r="O84" s="16">
        <v>0.149707645798004</v>
      </c>
      <c r="P84" s="16">
        <f t="shared" ref="P84:Q84" si="73">J84/J72-1</f>
        <v>0.14965340566606389</v>
      </c>
      <c r="Q84" s="16">
        <f t="shared" si="73"/>
        <v>0.15916189608194964</v>
      </c>
      <c r="R84" s="16">
        <v>0.149707645798004</v>
      </c>
      <c r="S84" s="24"/>
      <c r="T84" s="19">
        <f t="shared" si="59"/>
        <v>0.30454603992273022</v>
      </c>
      <c r="U84" s="19">
        <f t="shared" si="60"/>
        <v>0.30966212671705301</v>
      </c>
      <c r="V84" s="19">
        <v>0.35439120888988174</v>
      </c>
      <c r="W84" s="19">
        <f t="shared" si="61"/>
        <v>0.32932741078404709</v>
      </c>
      <c r="X84" s="19">
        <f t="shared" si="62"/>
        <v>0.36716785950562336</v>
      </c>
      <c r="Y84" s="19">
        <v>0.35439120888988174</v>
      </c>
    </row>
    <row r="85" spans="1:25" x14ac:dyDescent="0.2">
      <c r="A85" s="7"/>
      <c r="B85" s="8"/>
      <c r="C85" s="1"/>
      <c r="D85" s="52"/>
      <c r="E85" s="11" t="s">
        <v>9</v>
      </c>
      <c r="F85" s="1"/>
      <c r="G85" s="13">
        <v>356.45</v>
      </c>
      <c r="H85" s="13">
        <v>479.53</v>
      </c>
      <c r="I85" s="1"/>
      <c r="J85" s="13">
        <v>768.35</v>
      </c>
      <c r="K85" s="13">
        <v>1228.1300000000001</v>
      </c>
      <c r="L85" s="1"/>
      <c r="M85" s="16">
        <f t="shared" ref="M85:M148" si="74">G85/G73-1</f>
        <v>0.15098969937679607</v>
      </c>
      <c r="N85" s="16">
        <f t="shared" ref="N85:N148" si="75">H85/H73-1</f>
        <v>0.1486573885548661</v>
      </c>
      <c r="O85" s="16">
        <v>0.15306614490227233</v>
      </c>
      <c r="P85" s="16">
        <f t="shared" ref="P85:Q85" si="76">J85/J73-1</f>
        <v>0.14975982761458706</v>
      </c>
      <c r="Q85" s="16">
        <f t="shared" si="76"/>
        <v>0.15458305913321424</v>
      </c>
      <c r="R85" s="16">
        <v>0.15306614490227233</v>
      </c>
      <c r="S85" s="24"/>
      <c r="T85" s="19">
        <f t="shared" si="59"/>
        <v>0.30603133719682335</v>
      </c>
      <c r="U85" s="19">
        <f t="shared" si="60"/>
        <v>0.31056234497140672</v>
      </c>
      <c r="V85" s="19">
        <v>0.35857999056026352</v>
      </c>
      <c r="W85" s="19">
        <f t="shared" si="61"/>
        <v>0.33167571020949072</v>
      </c>
      <c r="X85" s="19">
        <f t="shared" si="62"/>
        <v>0.3693179767847477</v>
      </c>
      <c r="Y85" s="19">
        <v>0.35857999056026352</v>
      </c>
    </row>
    <row r="86" spans="1:25" x14ac:dyDescent="0.2">
      <c r="A86" s="7"/>
      <c r="B86" s="8"/>
      <c r="C86" s="1"/>
      <c r="D86" s="52"/>
      <c r="E86" s="11" t="s">
        <v>10</v>
      </c>
      <c r="F86" s="1"/>
      <c r="G86" s="13">
        <v>360.84</v>
      </c>
      <c r="H86" s="13">
        <v>484.2</v>
      </c>
      <c r="I86" s="1"/>
      <c r="J86" s="13">
        <v>776.12</v>
      </c>
      <c r="K86" s="13">
        <v>1237.5999999999999</v>
      </c>
      <c r="L86" s="1"/>
      <c r="M86" s="16">
        <f t="shared" si="74"/>
        <v>0.15609381007304868</v>
      </c>
      <c r="N86" s="16">
        <f t="shared" si="75"/>
        <v>0.15077478847799219</v>
      </c>
      <c r="O86" s="16">
        <v>0.15412982717087753</v>
      </c>
      <c r="P86" s="16">
        <f t="shared" ref="P86:Q86" si="77">J86/J74-1</f>
        <v>0.15173549794470742</v>
      </c>
      <c r="Q86" s="16">
        <f t="shared" si="77"/>
        <v>0.15193089903850643</v>
      </c>
      <c r="R86" s="16">
        <v>0.15412982717087753</v>
      </c>
      <c r="S86" s="24"/>
      <c r="T86" s="19">
        <f t="shared" si="59"/>
        <v>0.30980038634900192</v>
      </c>
      <c r="U86" s="19">
        <f t="shared" si="60"/>
        <v>0.31358681925042259</v>
      </c>
      <c r="V86" s="19">
        <v>0.36203755632746887</v>
      </c>
      <c r="W86" s="19">
        <f t="shared" si="61"/>
        <v>0.33502980699914092</v>
      </c>
      <c r="X86" s="19">
        <f t="shared" si="62"/>
        <v>0.37216575449569972</v>
      </c>
      <c r="Y86" s="19">
        <v>0.36203755632746887</v>
      </c>
    </row>
    <row r="87" spans="1:25" x14ac:dyDescent="0.2">
      <c r="A87" s="7"/>
      <c r="B87" s="8"/>
      <c r="C87" s="1"/>
      <c r="D87" s="52"/>
      <c r="E87" s="12" t="s">
        <v>11</v>
      </c>
      <c r="F87" s="1"/>
      <c r="G87" s="13">
        <v>364.79</v>
      </c>
      <c r="H87" s="13">
        <v>489.6</v>
      </c>
      <c r="I87" s="1"/>
      <c r="J87" s="13">
        <v>784.98</v>
      </c>
      <c r="K87" s="13">
        <v>1250.32</v>
      </c>
      <c r="L87" s="1"/>
      <c r="M87" s="16">
        <f t="shared" si="74"/>
        <v>0.16167760015285659</v>
      </c>
      <c r="N87" s="16">
        <f t="shared" si="75"/>
        <v>0.15654453972078519</v>
      </c>
      <c r="O87" s="16">
        <v>0.15495557302520013</v>
      </c>
      <c r="P87" s="16">
        <f t="shared" ref="P87:Q87" si="78">J87/J75-1</f>
        <v>0.1557250334947955</v>
      </c>
      <c r="Q87" s="16">
        <f t="shared" si="78"/>
        <v>0.15298500580955698</v>
      </c>
      <c r="R87" s="16">
        <v>0.15495557302520013</v>
      </c>
      <c r="S87" s="24"/>
      <c r="T87" s="19">
        <f t="shared" si="59"/>
        <v>0.31319167203262505</v>
      </c>
      <c r="U87" s="19">
        <f t="shared" si="60"/>
        <v>0.31708407002273215</v>
      </c>
      <c r="V87" s="19">
        <v>0.36551797261258606</v>
      </c>
      <c r="W87" s="19">
        <f t="shared" si="61"/>
        <v>0.33885442701925689</v>
      </c>
      <c r="X87" s="19">
        <f t="shared" si="62"/>
        <v>0.37599085824261741</v>
      </c>
      <c r="Y87" s="19">
        <v>0.36551797261258606</v>
      </c>
    </row>
    <row r="88" spans="1:25" x14ac:dyDescent="0.2">
      <c r="A88" s="7"/>
      <c r="B88" s="8"/>
      <c r="C88" s="1"/>
      <c r="D88" s="52"/>
      <c r="E88" s="12" t="s">
        <v>12</v>
      </c>
      <c r="F88" s="1"/>
      <c r="G88" s="13">
        <v>369.94</v>
      </c>
      <c r="H88" s="13">
        <v>496.64</v>
      </c>
      <c r="I88" s="1"/>
      <c r="J88" s="13">
        <v>798.31</v>
      </c>
      <c r="K88" s="13">
        <v>1270.6600000000001</v>
      </c>
      <c r="L88" s="1"/>
      <c r="M88" s="16">
        <f t="shared" si="74"/>
        <v>0.16571608634000312</v>
      </c>
      <c r="N88" s="16">
        <f t="shared" si="75"/>
        <v>0.16205718564275351</v>
      </c>
      <c r="O88" s="16">
        <v>0.15924923891319409</v>
      </c>
      <c r="P88" s="16">
        <f t="shared" ref="P88:Q88" si="79">J88/J76-1</f>
        <v>0.15977801345284948</v>
      </c>
      <c r="Q88" s="16">
        <f t="shared" si="79"/>
        <v>0.15402290499241666</v>
      </c>
      <c r="R88" s="16">
        <v>0.15924923891319409</v>
      </c>
      <c r="S88" s="24"/>
      <c r="T88" s="19">
        <f t="shared" si="59"/>
        <v>0.31761322172139944</v>
      </c>
      <c r="U88" s="19">
        <f t="shared" si="60"/>
        <v>0.32164344880737272</v>
      </c>
      <c r="V88" s="19">
        <v>0.37144624832913065</v>
      </c>
      <c r="W88" s="19">
        <f t="shared" si="61"/>
        <v>0.34460862395697084</v>
      </c>
      <c r="X88" s="19">
        <f t="shared" si="62"/>
        <v>0.38210741564924522</v>
      </c>
      <c r="Y88" s="19">
        <v>0.37144624832913065</v>
      </c>
    </row>
    <row r="89" spans="1:25" x14ac:dyDescent="0.2">
      <c r="A89" s="7"/>
      <c r="B89" s="8"/>
      <c r="C89" s="1"/>
      <c r="D89" s="52"/>
      <c r="E89" s="12" t="s">
        <v>13</v>
      </c>
      <c r="F89" s="1"/>
      <c r="G89" s="13">
        <v>376.16</v>
      </c>
      <c r="H89" s="13">
        <v>503.92</v>
      </c>
      <c r="I89" s="1"/>
      <c r="J89" s="13">
        <v>809.87</v>
      </c>
      <c r="K89" s="13">
        <v>1285.74</v>
      </c>
      <c r="L89" s="1"/>
      <c r="M89" s="16">
        <f t="shared" si="74"/>
        <v>0.18214959145191711</v>
      </c>
      <c r="N89" s="16">
        <f t="shared" si="75"/>
        <v>0.17297083401224356</v>
      </c>
      <c r="O89" s="16">
        <v>0.16653843421794789</v>
      </c>
      <c r="P89" s="16">
        <f t="shared" ref="P89:Q89" si="80">J89/J77-1</f>
        <v>0.16781784885146145</v>
      </c>
      <c r="Q89" s="16">
        <f t="shared" si="80"/>
        <v>0.15527481512763597</v>
      </c>
      <c r="R89" s="16">
        <v>0.16653843421794789</v>
      </c>
      <c r="S89" s="24"/>
      <c r="T89" s="19">
        <f t="shared" si="59"/>
        <v>0.3229534234814338</v>
      </c>
      <c r="U89" s="19">
        <f t="shared" si="60"/>
        <v>0.32635826095967152</v>
      </c>
      <c r="V89" s="19">
        <v>0.37676898586213825</v>
      </c>
      <c r="W89" s="19">
        <f t="shared" si="61"/>
        <v>0.34959876023603859</v>
      </c>
      <c r="X89" s="19">
        <f t="shared" si="62"/>
        <v>0.38664220845612557</v>
      </c>
      <c r="Y89" s="19">
        <v>0.37676898586213825</v>
      </c>
    </row>
    <row r="90" spans="1:25" x14ac:dyDescent="0.2">
      <c r="A90" s="7"/>
      <c r="B90" s="8"/>
      <c r="C90" s="1"/>
      <c r="D90" s="52"/>
      <c r="E90" s="12" t="s">
        <v>14</v>
      </c>
      <c r="F90" s="1"/>
      <c r="G90" s="13">
        <v>381.99</v>
      </c>
      <c r="H90" s="13">
        <v>510.87</v>
      </c>
      <c r="I90" s="1"/>
      <c r="J90" s="13">
        <v>826.41</v>
      </c>
      <c r="K90" s="13">
        <v>1310.0899999999999</v>
      </c>
      <c r="L90" s="1"/>
      <c r="M90" s="16">
        <f t="shared" si="74"/>
        <v>0.18870390539909754</v>
      </c>
      <c r="N90" s="16">
        <f t="shared" si="75"/>
        <v>0.17725544417559624</v>
      </c>
      <c r="O90" s="16">
        <v>0.17406267221905036</v>
      </c>
      <c r="P90" s="16">
        <f t="shared" ref="P90:Q90" si="81">J90/J78-1</f>
        <v>0.17673610616696811</v>
      </c>
      <c r="Q90" s="16">
        <f t="shared" si="81"/>
        <v>0.16015196061067605</v>
      </c>
      <c r="R90" s="16">
        <v>0.17406267221905036</v>
      </c>
      <c r="S90" s="24"/>
      <c r="T90" s="19">
        <f t="shared" si="59"/>
        <v>0.32795878943979395</v>
      </c>
      <c r="U90" s="19">
        <f t="shared" si="60"/>
        <v>0.33085935223144031</v>
      </c>
      <c r="V90" s="19">
        <v>0.38344133090786331</v>
      </c>
      <c r="W90" s="19">
        <f t="shared" si="61"/>
        <v>0.3567386265038397</v>
      </c>
      <c r="X90" s="19">
        <f t="shared" si="62"/>
        <v>0.39396463583328317</v>
      </c>
      <c r="Y90" s="19">
        <v>0.38344133090786331</v>
      </c>
    </row>
    <row r="91" spans="1:25" x14ac:dyDescent="0.2">
      <c r="A91" s="7"/>
      <c r="B91" s="8"/>
      <c r="C91" s="1"/>
      <c r="D91" s="52"/>
      <c r="E91" s="12" t="s">
        <v>15</v>
      </c>
      <c r="F91" s="1"/>
      <c r="G91" s="13">
        <v>396.8</v>
      </c>
      <c r="H91" s="13">
        <v>527.32000000000005</v>
      </c>
      <c r="I91" s="1"/>
      <c r="J91" s="13">
        <v>854.01</v>
      </c>
      <c r="K91" s="13">
        <v>1342.74</v>
      </c>
      <c r="L91" s="1"/>
      <c r="M91" s="16">
        <f t="shared" si="74"/>
        <v>0.21252864782276548</v>
      </c>
      <c r="N91" s="16">
        <f t="shared" si="75"/>
        <v>0.19514074611305032</v>
      </c>
      <c r="O91" s="16">
        <v>0.18609144141014689</v>
      </c>
      <c r="P91" s="16">
        <f t="shared" ref="P91:Q91" si="82">J91/J79-1</f>
        <v>0.19788759064704808</v>
      </c>
      <c r="Q91" s="16">
        <f t="shared" si="82"/>
        <v>0.17139940851631819</v>
      </c>
      <c r="R91" s="16">
        <v>0.18609144141014689</v>
      </c>
      <c r="S91" s="24"/>
      <c r="T91" s="19">
        <f t="shared" si="59"/>
        <v>0.3406739643700365</v>
      </c>
      <c r="U91" s="19">
        <f t="shared" si="60"/>
        <v>0.34151301430634629</v>
      </c>
      <c r="V91" s="19">
        <v>0.39279718111584006</v>
      </c>
      <c r="W91" s="19">
        <f t="shared" si="61"/>
        <v>0.36865279270645823</v>
      </c>
      <c r="X91" s="19">
        <f t="shared" si="62"/>
        <v>0.40378300354844532</v>
      </c>
      <c r="Y91" s="19">
        <v>0.39279718111584006</v>
      </c>
    </row>
    <row r="92" spans="1:25" x14ac:dyDescent="0.2">
      <c r="A92" s="7"/>
      <c r="B92" s="8"/>
      <c r="C92" s="1"/>
      <c r="D92" s="52">
        <v>1999</v>
      </c>
      <c r="E92" s="11" t="s">
        <v>4</v>
      </c>
      <c r="F92" s="1"/>
      <c r="G92" s="13">
        <v>412.34</v>
      </c>
      <c r="H92" s="13">
        <v>544.33000000000004</v>
      </c>
      <c r="I92" s="1"/>
      <c r="J92" s="13">
        <v>877.97</v>
      </c>
      <c r="K92" s="13">
        <v>1369.91</v>
      </c>
      <c r="L92" s="1"/>
      <c r="M92" s="16">
        <f t="shared" si="74"/>
        <v>0.22680074975454456</v>
      </c>
      <c r="N92" s="16">
        <f t="shared" si="75"/>
        <v>0.19994268456671738</v>
      </c>
      <c r="O92" s="16">
        <v>0.19014999999999915</v>
      </c>
      <c r="P92" s="16">
        <f t="shared" ref="P92:Q92" si="83">J92/J80-1</f>
        <v>0.20462933743122536</v>
      </c>
      <c r="Q92" s="16">
        <f t="shared" si="83"/>
        <v>0.17036309269542937</v>
      </c>
      <c r="R92" s="16">
        <v>0.19014999999999915</v>
      </c>
      <c r="S92" s="24"/>
      <c r="T92" s="19">
        <f t="shared" si="59"/>
        <v>0.35401588323674604</v>
      </c>
      <c r="U92" s="19">
        <f t="shared" si="60"/>
        <v>0.35252935423912135</v>
      </c>
      <c r="V92" s="19">
        <v>0.40271633842037174</v>
      </c>
      <c r="W92" s="19">
        <f t="shared" si="61"/>
        <v>0.3789956703229343</v>
      </c>
      <c r="X92" s="19">
        <f t="shared" si="62"/>
        <v>0.41195344920911769</v>
      </c>
      <c r="Y92" s="19">
        <v>0.40271633842037174</v>
      </c>
    </row>
    <row r="93" spans="1:25" x14ac:dyDescent="0.2">
      <c r="A93" s="7"/>
      <c r="B93" s="8"/>
      <c r="C93" s="1"/>
      <c r="D93" s="52"/>
      <c r="E93" s="11" t="s">
        <v>5</v>
      </c>
      <c r="F93" s="1"/>
      <c r="G93" s="13">
        <v>412.26</v>
      </c>
      <c r="H93" s="13">
        <v>547.49</v>
      </c>
      <c r="I93" s="1"/>
      <c r="J93" s="13">
        <v>885.77</v>
      </c>
      <c r="K93" s="13">
        <v>1383.31</v>
      </c>
      <c r="L93" s="1"/>
      <c r="M93" s="16">
        <f t="shared" si="74"/>
        <v>0.19002395866408794</v>
      </c>
      <c r="N93" s="16">
        <f t="shared" si="75"/>
        <v>0.17416573732521234</v>
      </c>
      <c r="O93" s="16">
        <v>0.18539151057197656</v>
      </c>
      <c r="P93" s="16">
        <f t="shared" ref="P93:Q93" si="84">J93/J81-1</f>
        <v>0.1888891871577365</v>
      </c>
      <c r="Q93" s="16">
        <f t="shared" si="84"/>
        <v>0.15918213432773287</v>
      </c>
      <c r="R93" s="16">
        <v>0.18539151057197656</v>
      </c>
      <c r="S93" s="24"/>
      <c r="T93" s="19">
        <f t="shared" si="59"/>
        <v>0.35394719896973598</v>
      </c>
      <c r="U93" s="19">
        <f t="shared" si="60"/>
        <v>0.35457589357995428</v>
      </c>
      <c r="V93" s="19">
        <v>0.4081284362174501</v>
      </c>
      <c r="W93" s="19">
        <f t="shared" si="61"/>
        <v>0.38236271729323956</v>
      </c>
      <c r="X93" s="19">
        <f t="shared" si="62"/>
        <v>0.4159830396343297</v>
      </c>
      <c r="Y93" s="19">
        <v>0.4081284362174501</v>
      </c>
    </row>
    <row r="94" spans="1:25" x14ac:dyDescent="0.2">
      <c r="A94" s="7"/>
      <c r="B94" s="8"/>
      <c r="C94" s="1"/>
      <c r="D94" s="52"/>
      <c r="E94" s="11" t="s">
        <v>6</v>
      </c>
      <c r="F94" s="1"/>
      <c r="G94" s="13">
        <v>407.7</v>
      </c>
      <c r="H94" s="13">
        <v>544.54999999999995</v>
      </c>
      <c r="I94" s="1"/>
      <c r="J94" s="13">
        <v>888.66</v>
      </c>
      <c r="K94" s="13">
        <v>1398.39</v>
      </c>
      <c r="L94" s="1"/>
      <c r="M94" s="16">
        <f t="shared" si="74"/>
        <v>0.15748232688868069</v>
      </c>
      <c r="N94" s="16">
        <f t="shared" si="75"/>
        <v>0.15036863341572126</v>
      </c>
      <c r="O94" s="16">
        <v>0.18255208012286772</v>
      </c>
      <c r="P94" s="16">
        <f t="shared" ref="P94:Q94" si="85">J94/J82-1</f>
        <v>0.17656560307162716</v>
      </c>
      <c r="Q94" s="16">
        <f t="shared" si="85"/>
        <v>0.15701378431599688</v>
      </c>
      <c r="R94" s="16">
        <v>0.18255208012286772</v>
      </c>
      <c r="S94" s="24"/>
      <c r="T94" s="19">
        <f t="shared" si="59"/>
        <v>0.35003219575016098</v>
      </c>
      <c r="U94" s="19">
        <f t="shared" si="60"/>
        <v>0.35267183482614128</v>
      </c>
      <c r="V94" s="19">
        <v>0.41192019049344225</v>
      </c>
      <c r="W94" s="19">
        <f t="shared" si="61"/>
        <v>0.38361025136300647</v>
      </c>
      <c r="X94" s="19">
        <f t="shared" si="62"/>
        <v>0.4205178324412101</v>
      </c>
      <c r="Y94" s="19">
        <v>0.41192019049344225</v>
      </c>
    </row>
    <row r="95" spans="1:25" x14ac:dyDescent="0.2">
      <c r="A95" s="7"/>
      <c r="B95" s="8"/>
      <c r="C95" s="1"/>
      <c r="D95" s="52"/>
      <c r="E95" s="11" t="s">
        <v>7</v>
      </c>
      <c r="F95" s="1"/>
      <c r="G95" s="13">
        <v>407.03</v>
      </c>
      <c r="H95" s="13">
        <v>545.34</v>
      </c>
      <c r="I95" s="1"/>
      <c r="J95" s="13">
        <v>893.54</v>
      </c>
      <c r="K95" s="13">
        <v>1410.41</v>
      </c>
      <c r="L95" s="1"/>
      <c r="M95" s="16">
        <f t="shared" si="74"/>
        <v>0.14925035999661174</v>
      </c>
      <c r="N95" s="16">
        <f t="shared" si="75"/>
        <v>0.14372601245779237</v>
      </c>
      <c r="O95" s="16">
        <v>0.18234254714952858</v>
      </c>
      <c r="P95" s="16">
        <f t="shared" ref="P95:Q95" si="86">J95/J83-1</f>
        <v>0.17396502568549388</v>
      </c>
      <c r="Q95" s="16">
        <f t="shared" si="86"/>
        <v>0.15755392140770175</v>
      </c>
      <c r="R95" s="16">
        <v>0.18234254714952858</v>
      </c>
      <c r="S95" s="24"/>
      <c r="T95" s="19">
        <f t="shared" si="59"/>
        <v>0.34945696501395146</v>
      </c>
      <c r="U95" s="19">
        <f t="shared" si="60"/>
        <v>0.35318346966134956</v>
      </c>
      <c r="V95" s="19">
        <v>0.41570051953625164</v>
      </c>
      <c r="W95" s="19">
        <f t="shared" si="61"/>
        <v>0.38571681408288977</v>
      </c>
      <c r="X95" s="19">
        <f t="shared" si="62"/>
        <v>0.42413243519576593</v>
      </c>
      <c r="Y95" s="19">
        <v>0.41570051953625164</v>
      </c>
    </row>
    <row r="96" spans="1:25" x14ac:dyDescent="0.2">
      <c r="A96" s="7"/>
      <c r="B96" s="8"/>
      <c r="C96" s="1"/>
      <c r="D96" s="52"/>
      <c r="E96" s="11" t="s">
        <v>8</v>
      </c>
      <c r="F96" s="1"/>
      <c r="G96" s="13">
        <v>408.34</v>
      </c>
      <c r="H96" s="13">
        <v>548.09</v>
      </c>
      <c r="I96" s="1"/>
      <c r="J96" s="13">
        <v>896.96</v>
      </c>
      <c r="K96" s="13">
        <v>1413.2</v>
      </c>
      <c r="L96" s="1"/>
      <c r="M96" s="16">
        <f t="shared" si="74"/>
        <v>0.15116147947677017</v>
      </c>
      <c r="N96" s="16">
        <f t="shared" si="75"/>
        <v>0.14629606391433492</v>
      </c>
      <c r="O96" s="16">
        <v>0.18005528994738618</v>
      </c>
      <c r="P96" s="16">
        <f t="shared" ref="P96:Q96" si="87">J96/J84-1</f>
        <v>0.17570879920305149</v>
      </c>
      <c r="Q96" s="16">
        <f t="shared" si="87"/>
        <v>0.15743091614932259</v>
      </c>
      <c r="R96" s="16">
        <v>0.18005528994738618</v>
      </c>
      <c r="S96" s="24"/>
      <c r="T96" s="19">
        <f t="shared" si="59"/>
        <v>0.35058166988624168</v>
      </c>
      <c r="U96" s="19">
        <f t="shared" si="60"/>
        <v>0.35496447699909983</v>
      </c>
      <c r="V96" s="19">
        <v>0.41820122076135413</v>
      </c>
      <c r="W96" s="19">
        <f t="shared" si="61"/>
        <v>0.38719313467756206</v>
      </c>
      <c r="X96" s="19">
        <f t="shared" si="62"/>
        <v>0.42497143200817949</v>
      </c>
      <c r="Y96" s="19">
        <v>0.41820122076135413</v>
      </c>
    </row>
    <row r="97" spans="1:25" x14ac:dyDescent="0.2">
      <c r="A97" s="7"/>
      <c r="B97" s="8"/>
      <c r="C97" s="1"/>
      <c r="D97" s="52"/>
      <c r="E97" s="11" t="s">
        <v>9</v>
      </c>
      <c r="F97" s="1"/>
      <c r="G97" s="13">
        <v>408.95</v>
      </c>
      <c r="H97" s="13">
        <v>549.78</v>
      </c>
      <c r="I97" s="1"/>
      <c r="J97" s="13">
        <v>901.86</v>
      </c>
      <c r="K97" s="13">
        <v>1420.47</v>
      </c>
      <c r="L97" s="1"/>
      <c r="M97" s="16">
        <f t="shared" si="74"/>
        <v>0.14728573432458969</v>
      </c>
      <c r="N97" s="16">
        <f t="shared" si="75"/>
        <v>0.14649761224532365</v>
      </c>
      <c r="O97" s="16">
        <v>0.17393330381962491</v>
      </c>
      <c r="P97" s="16">
        <f t="shared" ref="P97:Q97" si="88">J97/J85-1</f>
        <v>0.17376195744127032</v>
      </c>
      <c r="Q97" s="16">
        <f t="shared" si="88"/>
        <v>0.15661208503985735</v>
      </c>
      <c r="R97" s="16">
        <v>0.17393330381962491</v>
      </c>
      <c r="S97" s="24"/>
      <c r="T97" s="19">
        <f t="shared" si="59"/>
        <v>0.3511053874221936</v>
      </c>
      <c r="U97" s="19">
        <f t="shared" si="60"/>
        <v>0.35605898696302629</v>
      </c>
      <c r="V97" s="19">
        <v>0.4209489930020201</v>
      </c>
      <c r="W97" s="19">
        <f t="shared" si="61"/>
        <v>0.38930833085121536</v>
      </c>
      <c r="X97" s="19">
        <f t="shared" si="62"/>
        <v>0.42715763517170868</v>
      </c>
      <c r="Y97" s="19">
        <v>0.4209489930020201</v>
      </c>
    </row>
    <row r="98" spans="1:25" x14ac:dyDescent="0.2">
      <c r="A98" s="7"/>
      <c r="B98" s="8"/>
      <c r="C98" s="1"/>
      <c r="D98" s="52"/>
      <c r="E98" s="11" t="s">
        <v>10</v>
      </c>
      <c r="F98" s="1"/>
      <c r="G98" s="13">
        <v>410.42</v>
      </c>
      <c r="H98" s="13">
        <v>552.27</v>
      </c>
      <c r="I98" s="1"/>
      <c r="J98" s="13">
        <v>906.63</v>
      </c>
      <c r="K98" s="13">
        <v>1432.76</v>
      </c>
      <c r="L98" s="1"/>
      <c r="M98" s="16">
        <f t="shared" si="74"/>
        <v>0.13740161844584864</v>
      </c>
      <c r="N98" s="16">
        <f t="shared" si="75"/>
        <v>0.14058240396530364</v>
      </c>
      <c r="O98" s="16">
        <v>0.17040631168805853</v>
      </c>
      <c r="P98" s="16">
        <f t="shared" ref="P98:Q98" si="89">J98/J86-1</f>
        <v>0.1681569860330876</v>
      </c>
      <c r="Q98" s="16">
        <f t="shared" si="89"/>
        <v>0.1576923076923078</v>
      </c>
      <c r="R98" s="16">
        <v>0.17040631168805853</v>
      </c>
      <c r="S98" s="24"/>
      <c r="T98" s="19">
        <f t="shared" si="59"/>
        <v>0.35236746082850401</v>
      </c>
      <c r="U98" s="19">
        <f t="shared" si="60"/>
        <v>0.35767160815248011</v>
      </c>
      <c r="V98" s="19">
        <v>0.42373104099379055</v>
      </c>
      <c r="W98" s="19">
        <f t="shared" si="61"/>
        <v>0.39136740957536353</v>
      </c>
      <c r="X98" s="19">
        <f t="shared" si="62"/>
        <v>0.43085343116617547</v>
      </c>
      <c r="Y98" s="19">
        <v>0.42373104099379055</v>
      </c>
    </row>
    <row r="99" spans="1:25" x14ac:dyDescent="0.2">
      <c r="A99" s="7"/>
      <c r="B99" s="8"/>
      <c r="C99" s="1"/>
      <c r="D99" s="52"/>
      <c r="E99" s="12" t="s">
        <v>11</v>
      </c>
      <c r="F99" s="1"/>
      <c r="G99" s="13">
        <v>411.34</v>
      </c>
      <c r="H99" s="13">
        <v>554.97</v>
      </c>
      <c r="I99" s="1"/>
      <c r="J99" s="13">
        <v>911.91</v>
      </c>
      <c r="K99" s="13">
        <v>1441.45</v>
      </c>
      <c r="L99" s="2"/>
      <c r="M99" s="16">
        <f t="shared" si="74"/>
        <v>0.12760766468379048</v>
      </c>
      <c r="N99" s="16">
        <f t="shared" si="75"/>
        <v>0.13351715686274512</v>
      </c>
      <c r="O99" s="16">
        <v>0.16578689275902492</v>
      </c>
      <c r="P99" s="16">
        <f t="shared" ref="P99:Q99" si="90">J99/J87-1</f>
        <v>0.16169838722005658</v>
      </c>
      <c r="Q99" s="16">
        <f t="shared" si="90"/>
        <v>0.15286486659415188</v>
      </c>
      <c r="R99" s="16">
        <v>0.16578689275902492</v>
      </c>
      <c r="S99" s="24"/>
      <c r="T99" s="19">
        <f t="shared" si="59"/>
        <v>0.35315732989911996</v>
      </c>
      <c r="U99" s="19">
        <f t="shared" si="60"/>
        <v>0.35942023353863495</v>
      </c>
      <c r="V99" s="19">
        <v>0.42611606153960507</v>
      </c>
      <c r="W99" s="19">
        <f t="shared" si="61"/>
        <v>0.39364664137064709</v>
      </c>
      <c r="X99" s="19">
        <f t="shared" si="62"/>
        <v>0.43346665062849582</v>
      </c>
      <c r="Y99" s="19">
        <v>0.42611606153960507</v>
      </c>
    </row>
    <row r="100" spans="1:25" x14ac:dyDescent="0.2">
      <c r="A100" s="7"/>
      <c r="B100" s="8"/>
      <c r="C100" s="1"/>
      <c r="D100" s="52"/>
      <c r="E100" s="12" t="s">
        <v>12</v>
      </c>
      <c r="F100" s="1"/>
      <c r="G100" s="13">
        <v>412.04</v>
      </c>
      <c r="H100" s="13">
        <v>556.51</v>
      </c>
      <c r="I100" s="1"/>
      <c r="J100" s="13">
        <v>920.31</v>
      </c>
      <c r="K100" s="13">
        <v>1455.94</v>
      </c>
      <c r="L100" s="2"/>
      <c r="M100" s="16">
        <f t="shared" si="74"/>
        <v>0.11380223820078927</v>
      </c>
      <c r="N100" s="16">
        <f t="shared" si="75"/>
        <v>0.12055009664948457</v>
      </c>
      <c r="O100" s="16">
        <v>0.15826566390313057</v>
      </c>
      <c r="P100" s="16">
        <f t="shared" ref="P100:Q100" si="91">J100/J88-1</f>
        <v>0.15282283824579435</v>
      </c>
      <c r="Q100" s="16">
        <f t="shared" si="91"/>
        <v>0.14581398643224786</v>
      </c>
      <c r="R100" s="16">
        <v>0.15826566390313057</v>
      </c>
      <c r="S100" s="24"/>
      <c r="T100" s="19">
        <f t="shared" si="59"/>
        <v>0.35375831723545825</v>
      </c>
      <c r="U100" s="19">
        <f t="shared" si="60"/>
        <v>0.36041759764777503</v>
      </c>
      <c r="V100" s="19">
        <v>0.43023343542526765</v>
      </c>
      <c r="W100" s="19">
        <f t="shared" si="61"/>
        <v>0.39727269195405268</v>
      </c>
      <c r="X100" s="19">
        <f t="shared" si="62"/>
        <v>0.43782402117038555</v>
      </c>
      <c r="Y100" s="19">
        <v>0.43023343542526765</v>
      </c>
    </row>
    <row r="101" spans="1:25" x14ac:dyDescent="0.2">
      <c r="A101" s="7"/>
      <c r="B101" s="8"/>
      <c r="C101" s="1"/>
      <c r="D101" s="52"/>
      <c r="E101" s="12" t="s">
        <v>13</v>
      </c>
      <c r="F101" s="1"/>
      <c r="G101" s="13">
        <v>413.34</v>
      </c>
      <c r="H101" s="13">
        <v>558.97</v>
      </c>
      <c r="I101" s="1"/>
      <c r="J101" s="13">
        <v>926.36</v>
      </c>
      <c r="K101" s="13">
        <v>1465.27</v>
      </c>
      <c r="L101" s="2"/>
      <c r="M101" s="16">
        <f t="shared" si="74"/>
        <v>9.8840918757975293E-2</v>
      </c>
      <c r="N101" s="16">
        <f t="shared" si="75"/>
        <v>0.10924353071916171</v>
      </c>
      <c r="O101" s="16">
        <v>0.14913481043910393</v>
      </c>
      <c r="P101" s="16">
        <f t="shared" ref="P101:Q101" si="92">J101/J89-1</f>
        <v>0.14383789990986218</v>
      </c>
      <c r="Q101" s="16">
        <f t="shared" si="92"/>
        <v>0.13963165181140824</v>
      </c>
      <c r="R101" s="16">
        <v>0.14913481043910393</v>
      </c>
      <c r="S101" s="24"/>
      <c r="T101" s="19">
        <f t="shared" si="59"/>
        <v>0.35487443657437218</v>
      </c>
      <c r="U101" s="19">
        <f t="shared" si="60"/>
        <v>0.36201078966627165</v>
      </c>
      <c r="V101" s="19">
        <v>0.43295835714802172</v>
      </c>
      <c r="W101" s="19">
        <f t="shared" si="61"/>
        <v>0.3998843117194818</v>
      </c>
      <c r="X101" s="19">
        <f t="shared" si="62"/>
        <v>0.44062969868286522</v>
      </c>
      <c r="Y101" s="19">
        <v>0.43295835714802172</v>
      </c>
    </row>
    <row r="102" spans="1:25" x14ac:dyDescent="0.2">
      <c r="A102" s="7"/>
      <c r="B102" s="8"/>
      <c r="C102" s="1"/>
      <c r="D102" s="52"/>
      <c r="E102" s="12" t="s">
        <v>14</v>
      </c>
      <c r="F102" s="1"/>
      <c r="G102" s="13">
        <v>415.6</v>
      </c>
      <c r="H102" s="13">
        <v>562.04999999999995</v>
      </c>
      <c r="I102" s="1"/>
      <c r="J102" s="13">
        <v>936.94</v>
      </c>
      <c r="K102" s="13">
        <v>1482.08</v>
      </c>
      <c r="L102" s="2"/>
      <c r="M102" s="16">
        <f t="shared" si="74"/>
        <v>8.7986596507761972E-2</v>
      </c>
      <c r="N102" s="16">
        <f t="shared" si="75"/>
        <v>0.10018204239826178</v>
      </c>
      <c r="O102" s="16">
        <v>0.13917992304083548</v>
      </c>
      <c r="P102" s="16">
        <f t="shared" ref="P102:Q102" si="93">J102/J90-1</f>
        <v>0.13374717150082893</v>
      </c>
      <c r="Q102" s="16">
        <f t="shared" si="93"/>
        <v>0.13128105702661652</v>
      </c>
      <c r="R102" s="16">
        <v>0.13917992304083548</v>
      </c>
      <c r="S102" s="24"/>
      <c r="T102" s="19">
        <f t="shared" si="59"/>
        <v>0.35681476711740717</v>
      </c>
      <c r="U102" s="19">
        <f t="shared" si="60"/>
        <v>0.36400551788455188</v>
      </c>
      <c r="V102" s="19">
        <v>0.43680866583429523</v>
      </c>
      <c r="W102" s="19">
        <f t="shared" si="61"/>
        <v>0.40445140876381891</v>
      </c>
      <c r="X102" s="19">
        <f t="shared" si="62"/>
        <v>0.44568472965658262</v>
      </c>
      <c r="Y102" s="19">
        <v>0.43680866583429523</v>
      </c>
    </row>
    <row r="103" spans="1:25" x14ac:dyDescent="0.2">
      <c r="A103" s="7"/>
      <c r="B103" s="8"/>
      <c r="C103" s="1"/>
      <c r="D103" s="52"/>
      <c r="E103" s="12" t="s">
        <v>15</v>
      </c>
      <c r="F103" s="1"/>
      <c r="G103" s="13">
        <v>424.08</v>
      </c>
      <c r="H103" s="13">
        <v>573.11</v>
      </c>
      <c r="I103" s="1"/>
      <c r="J103" s="13">
        <v>949.13</v>
      </c>
      <c r="K103" s="13">
        <v>1498.58</v>
      </c>
      <c r="L103" s="2"/>
      <c r="M103" s="16">
        <f t="shared" si="74"/>
        <v>6.8749999999999867E-2</v>
      </c>
      <c r="N103" s="16">
        <f t="shared" si="75"/>
        <v>8.6835318212849844E-2</v>
      </c>
      <c r="O103" s="16">
        <v>0.12318661431173572</v>
      </c>
      <c r="P103" s="16">
        <f t="shared" ref="P103:Q103" si="94">J103/J91-1</f>
        <v>0.11138042880059951</v>
      </c>
      <c r="Q103" s="16">
        <f t="shared" si="94"/>
        <v>0.11606118831642753</v>
      </c>
      <c r="R103" s="16">
        <v>0.12318661431173572</v>
      </c>
      <c r="S103" s="24"/>
      <c r="T103" s="19">
        <f t="shared" si="59"/>
        <v>0.36409529942047647</v>
      </c>
      <c r="U103" s="19">
        <f t="shared" si="60"/>
        <v>0.37116840557746739</v>
      </c>
      <c r="V103" s="19">
        <v>0.441184535968694</v>
      </c>
      <c r="W103" s="19">
        <f t="shared" si="61"/>
        <v>0.4097134988366421</v>
      </c>
      <c r="X103" s="19">
        <f t="shared" si="62"/>
        <v>0.45064653876225413</v>
      </c>
      <c r="Y103" s="19">
        <v>0.441184535968694</v>
      </c>
    </row>
    <row r="104" spans="1:25" x14ac:dyDescent="0.2">
      <c r="A104" s="7"/>
      <c r="B104" s="8"/>
      <c r="C104" s="1"/>
      <c r="D104" s="52">
        <v>2000</v>
      </c>
      <c r="E104" s="11" t="s">
        <v>4</v>
      </c>
      <c r="F104" s="1"/>
      <c r="G104" s="13">
        <v>430.47</v>
      </c>
      <c r="H104" s="13">
        <v>581.24</v>
      </c>
      <c r="I104" s="1"/>
      <c r="J104" s="13">
        <v>961.62</v>
      </c>
      <c r="K104" s="13">
        <v>1514.5</v>
      </c>
      <c r="L104" s="2"/>
      <c r="M104" s="16">
        <f t="shared" si="74"/>
        <v>4.3968569627006904E-2</v>
      </c>
      <c r="N104" s="16">
        <f t="shared" si="75"/>
        <v>6.7808131096944724E-2</v>
      </c>
      <c r="O104" s="16">
        <v>0.11023190408330819</v>
      </c>
      <c r="P104" s="16">
        <f t="shared" ref="P104:Q104" si="95">J104/J92-1</f>
        <v>9.52766039841908E-2</v>
      </c>
      <c r="Q104" s="16">
        <f t="shared" si="95"/>
        <v>0.10554707973516497</v>
      </c>
      <c r="R104" s="16">
        <v>0.11023190408330819</v>
      </c>
      <c r="S104" s="24"/>
      <c r="T104" s="19">
        <f t="shared" si="59"/>
        <v>0.36958145524790731</v>
      </c>
      <c r="U104" s="19">
        <f t="shared" si="60"/>
        <v>0.37643371090688899</v>
      </c>
      <c r="V104" s="19">
        <v>0.44710852720990724</v>
      </c>
      <c r="W104" s="19">
        <f t="shared" si="61"/>
        <v>0.41510509071601548</v>
      </c>
      <c r="X104" s="19">
        <f t="shared" si="62"/>
        <v>0.45543393275996874</v>
      </c>
      <c r="Y104" s="19">
        <v>0.44710852720990724</v>
      </c>
    </row>
    <row r="105" spans="1:25" x14ac:dyDescent="0.2">
      <c r="A105" s="7"/>
      <c r="B105" s="8"/>
      <c r="C105" s="1"/>
      <c r="D105" s="52"/>
      <c r="E105" s="11" t="s">
        <v>5</v>
      </c>
      <c r="F105" s="1"/>
      <c r="G105" s="13">
        <v>430</v>
      </c>
      <c r="H105" s="13">
        <v>581.99</v>
      </c>
      <c r="I105" s="1"/>
      <c r="J105" s="13">
        <v>967.11</v>
      </c>
      <c r="K105" s="13">
        <v>1522.96</v>
      </c>
      <c r="L105" s="2"/>
      <c r="M105" s="16">
        <f t="shared" si="74"/>
        <v>4.3031096880609354E-2</v>
      </c>
      <c r="N105" s="16">
        <f t="shared" si="75"/>
        <v>6.3014849586293886E-2</v>
      </c>
      <c r="O105" s="16">
        <v>0.10522687589352531</v>
      </c>
      <c r="P105" s="16">
        <f t="shared" ref="P105:Q105" si="96">J105/J93-1</f>
        <v>9.1829707486142054E-2</v>
      </c>
      <c r="Q105" s="16">
        <f t="shared" si="96"/>
        <v>0.10095351005920583</v>
      </c>
      <c r="R105" s="16">
        <v>0.10522687589352531</v>
      </c>
      <c r="S105" s="24"/>
      <c r="T105" s="19">
        <f t="shared" si="59"/>
        <v>0.36917793517922298</v>
      </c>
      <c r="U105" s="19">
        <f t="shared" si="60"/>
        <v>0.37691944018082085</v>
      </c>
      <c r="V105" s="19">
        <v>0.45107451652392228</v>
      </c>
      <c r="W105" s="19">
        <f t="shared" si="61"/>
        <v>0.41747497377588416</v>
      </c>
      <c r="X105" s="19">
        <f t="shared" si="62"/>
        <v>0.457977987610513</v>
      </c>
      <c r="Y105" s="19">
        <v>0.45107451652392228</v>
      </c>
    </row>
    <row r="106" spans="1:25" x14ac:dyDescent="0.2">
      <c r="A106" s="7"/>
      <c r="B106" s="8"/>
      <c r="C106" s="1"/>
      <c r="D106" s="52"/>
      <c r="E106" s="11" t="s">
        <v>6</v>
      </c>
      <c r="F106" s="1"/>
      <c r="G106" s="13">
        <v>429.12</v>
      </c>
      <c r="H106" s="13">
        <v>581.20000000000005</v>
      </c>
      <c r="I106" s="1"/>
      <c r="J106" s="13">
        <v>969.98</v>
      </c>
      <c r="K106" s="13">
        <v>1527.37</v>
      </c>
      <c r="L106" s="2"/>
      <c r="M106" s="16">
        <f t="shared" si="74"/>
        <v>5.2538631346578324E-2</v>
      </c>
      <c r="N106" s="16">
        <f t="shared" si="75"/>
        <v>6.7303277935910621E-2</v>
      </c>
      <c r="O106" s="16">
        <v>0.10112402406321408</v>
      </c>
      <c r="P106" s="16">
        <f t="shared" ref="P106:Q106" si="97">J106/J94-1</f>
        <v>9.1508563455089842E-2</v>
      </c>
      <c r="Q106" s="16">
        <f t="shared" si="97"/>
        <v>9.2234641266027095E-2</v>
      </c>
      <c r="R106" s="16">
        <v>0.10112402406321408</v>
      </c>
      <c r="S106" s="24"/>
      <c r="T106" s="19">
        <f t="shared" si="59"/>
        <v>0.36842240824211203</v>
      </c>
      <c r="U106" s="19">
        <f t="shared" si="60"/>
        <v>0.37640780534561263</v>
      </c>
      <c r="V106" s="19">
        <v>0.45357521774902482</v>
      </c>
      <c r="W106" s="19">
        <f t="shared" si="61"/>
        <v>0.41871387439188107</v>
      </c>
      <c r="X106" s="19">
        <f t="shared" si="62"/>
        <v>0.45930414386239243</v>
      </c>
      <c r="Y106" s="19">
        <v>0.45357521774902482</v>
      </c>
    </row>
    <row r="107" spans="1:25" x14ac:dyDescent="0.2">
      <c r="A107" s="7"/>
      <c r="B107" s="8"/>
      <c r="C107" s="1"/>
      <c r="D107" s="52"/>
      <c r="E107" s="11" t="s">
        <v>7</v>
      </c>
      <c r="F107" s="1"/>
      <c r="G107" s="13">
        <v>429.67</v>
      </c>
      <c r="H107" s="13">
        <v>581.46</v>
      </c>
      <c r="I107" s="1"/>
      <c r="J107" s="13">
        <v>972.21</v>
      </c>
      <c r="K107" s="13">
        <v>1529.81</v>
      </c>
      <c r="L107" s="2"/>
      <c r="M107" s="16">
        <f t="shared" si="74"/>
        <v>5.5622435692700867E-2</v>
      </c>
      <c r="N107" s="16">
        <f t="shared" si="75"/>
        <v>6.6233909120915424E-2</v>
      </c>
      <c r="O107" s="16">
        <v>9.7318560531049592E-2</v>
      </c>
      <c r="P107" s="16">
        <f t="shared" ref="P107:Q107" si="98">J107/J95-1</f>
        <v>8.8043064664145021E-2</v>
      </c>
      <c r="Q107" s="16">
        <f t="shared" si="98"/>
        <v>8.4656234711892209E-2</v>
      </c>
      <c r="R107" s="16">
        <v>9.7318560531049592E-2</v>
      </c>
      <c r="S107" s="24"/>
      <c r="T107" s="19">
        <f t="shared" si="59"/>
        <v>0.36889461257780642</v>
      </c>
      <c r="U107" s="19">
        <f t="shared" si="60"/>
        <v>0.37657619149390897</v>
      </c>
      <c r="V107" s="19">
        <v>0.45615589570952914</v>
      </c>
      <c r="W107" s="19">
        <f t="shared" si="61"/>
        <v>0.41967650448723759</v>
      </c>
      <c r="X107" s="19">
        <f t="shared" si="62"/>
        <v>0.46003789017862512</v>
      </c>
      <c r="Y107" s="19">
        <v>0.45615589570952914</v>
      </c>
    </row>
    <row r="108" spans="1:25" x14ac:dyDescent="0.2">
      <c r="A108" s="7"/>
      <c r="B108" s="8"/>
      <c r="C108" s="1"/>
      <c r="D108" s="52"/>
      <c r="E108" s="11" t="s">
        <v>8</v>
      </c>
      <c r="F108" s="1"/>
      <c r="G108" s="13">
        <v>433.81</v>
      </c>
      <c r="H108" s="13">
        <v>586.33000000000004</v>
      </c>
      <c r="I108" s="1"/>
      <c r="J108" s="13">
        <v>975.35</v>
      </c>
      <c r="K108" s="13">
        <v>1531.6</v>
      </c>
      <c r="L108" s="2"/>
      <c r="M108" s="16">
        <f t="shared" si="74"/>
        <v>6.2374491845031077E-2</v>
      </c>
      <c r="N108" s="16">
        <f t="shared" si="75"/>
        <v>6.9769563392873435E-2</v>
      </c>
      <c r="O108" s="16">
        <v>9.4834475190141987E-2</v>
      </c>
      <c r="P108" s="16">
        <f t="shared" ref="P108:Q108" si="99">J108/J96-1</f>
        <v>8.7395201569746783E-2</v>
      </c>
      <c r="Q108" s="16">
        <f t="shared" si="99"/>
        <v>8.3781488819699934E-2</v>
      </c>
      <c r="R108" s="16">
        <v>9.4834475190141987E-2</v>
      </c>
      <c r="S108" s="24"/>
      <c r="T108" s="19">
        <f t="shared" si="59"/>
        <v>0.37244902339557845</v>
      </c>
      <c r="U108" s="19">
        <f t="shared" si="60"/>
        <v>0.37973019357930671</v>
      </c>
      <c r="V108" s="19">
        <v>0.45786111405613383</v>
      </c>
      <c r="W108" s="19">
        <f t="shared" si="61"/>
        <v>0.42103195672912969</v>
      </c>
      <c r="X108" s="19">
        <f t="shared" si="62"/>
        <v>0.46057617128766459</v>
      </c>
      <c r="Y108" s="19">
        <v>0.45786111405613383</v>
      </c>
    </row>
    <row r="109" spans="1:25" x14ac:dyDescent="0.2">
      <c r="A109" s="7"/>
      <c r="B109" s="8"/>
      <c r="C109" s="1"/>
      <c r="D109" s="52"/>
      <c r="E109" s="11" t="s">
        <v>9</v>
      </c>
      <c r="F109" s="1"/>
      <c r="G109" s="13">
        <v>439.96</v>
      </c>
      <c r="H109" s="13">
        <v>593.88</v>
      </c>
      <c r="I109" s="1"/>
      <c r="J109" s="13">
        <v>983.05</v>
      </c>
      <c r="K109" s="13">
        <v>1542.15</v>
      </c>
      <c r="L109" s="2"/>
      <c r="M109" s="16">
        <f t="shared" si="74"/>
        <v>7.5828340872967415E-2</v>
      </c>
      <c r="N109" s="16">
        <f t="shared" si="75"/>
        <v>8.0213903743315607E-2</v>
      </c>
      <c r="O109" s="16">
        <v>9.4130619171414853E-2</v>
      </c>
      <c r="P109" s="16">
        <f t="shared" ref="P109:Q109" si="100">J109/J97-1</f>
        <v>9.0025059321845902E-2</v>
      </c>
      <c r="Q109" s="16">
        <f t="shared" si="100"/>
        <v>8.5661787999746553E-2</v>
      </c>
      <c r="R109" s="16">
        <v>9.4130619171414853E-2</v>
      </c>
      <c r="S109" s="24"/>
      <c r="T109" s="19">
        <f t="shared" si="59"/>
        <v>0.37772912642197892</v>
      </c>
      <c r="U109" s="19">
        <f t="shared" si="60"/>
        <v>0.38461986827022093</v>
      </c>
      <c r="V109" s="19">
        <v>0.4605731823528838</v>
      </c>
      <c r="W109" s="19">
        <f t="shared" si="61"/>
        <v>0.42435583643058483</v>
      </c>
      <c r="X109" s="19">
        <f t="shared" si="62"/>
        <v>0.46374872195826067</v>
      </c>
      <c r="Y109" s="19">
        <v>0.4605731823528838</v>
      </c>
    </row>
    <row r="110" spans="1:25" x14ac:dyDescent="0.2">
      <c r="A110" s="7"/>
      <c r="B110" s="8"/>
      <c r="C110" s="1"/>
      <c r="D110" s="52"/>
      <c r="E110" s="11" t="s">
        <v>10</v>
      </c>
      <c r="F110" s="1"/>
      <c r="G110" s="13">
        <v>444.03</v>
      </c>
      <c r="H110" s="13">
        <v>599.66</v>
      </c>
      <c r="I110" s="1"/>
      <c r="J110" s="13">
        <v>989.32</v>
      </c>
      <c r="K110" s="13">
        <v>1551.4</v>
      </c>
      <c r="L110" s="2"/>
      <c r="M110" s="16">
        <f t="shared" si="74"/>
        <v>8.1891720676380286E-2</v>
      </c>
      <c r="N110" s="16">
        <f t="shared" si="75"/>
        <v>8.580947724844723E-2</v>
      </c>
      <c r="O110" s="16">
        <v>9.1186998204431324E-2</v>
      </c>
      <c r="P110" s="16">
        <f t="shared" ref="P110:Q110" si="101">J110/J98-1</f>
        <v>9.1205894356021888E-2</v>
      </c>
      <c r="Q110" s="16">
        <f t="shared" si="101"/>
        <v>8.2805215109299501E-2</v>
      </c>
      <c r="R110" s="16">
        <v>9.1186998204431324E-2</v>
      </c>
      <c r="S110" s="24"/>
      <c r="T110" s="19">
        <f t="shared" si="59"/>
        <v>0.38122343850611717</v>
      </c>
      <c r="U110" s="19">
        <f t="shared" si="60"/>
        <v>0.38836322187465594</v>
      </c>
      <c r="V110" s="19">
        <v>0.46236980266805311</v>
      </c>
      <c r="W110" s="19">
        <f t="shared" si="61"/>
        <v>0.42706242418748408</v>
      </c>
      <c r="X110" s="19">
        <f t="shared" si="62"/>
        <v>0.46653034221447043</v>
      </c>
      <c r="Y110" s="19">
        <v>0.46236980266805311</v>
      </c>
    </row>
    <row r="111" spans="1:25" x14ac:dyDescent="0.2">
      <c r="A111" s="7"/>
      <c r="B111" s="8"/>
      <c r="C111" s="1"/>
      <c r="D111" s="52"/>
      <c r="E111" s="12" t="s">
        <v>11</v>
      </c>
      <c r="F111" s="1"/>
      <c r="G111" s="13">
        <v>445.59</v>
      </c>
      <c r="H111" s="13">
        <v>602.46</v>
      </c>
      <c r="I111" s="1"/>
      <c r="J111" s="13">
        <v>994.39</v>
      </c>
      <c r="K111" s="13">
        <v>1559.89</v>
      </c>
      <c r="L111" s="2"/>
      <c r="M111" s="16">
        <f t="shared" si="74"/>
        <v>8.3264452764136632E-2</v>
      </c>
      <c r="N111" s="16">
        <f t="shared" si="75"/>
        <v>8.5572193091518534E-2</v>
      </c>
      <c r="O111" s="16">
        <v>9.1041934868830943E-2</v>
      </c>
      <c r="P111" s="16">
        <f t="shared" ref="P111:Q111" si="102">J111/J99-1</f>
        <v>9.0447522233553679E-2</v>
      </c>
      <c r="Q111" s="16">
        <f t="shared" si="102"/>
        <v>8.2167262131881191E-2</v>
      </c>
      <c r="R111" s="16">
        <v>9.1041934868830943E-2</v>
      </c>
      <c r="S111" s="24"/>
      <c r="T111" s="19">
        <f t="shared" si="59"/>
        <v>0.38256278171281388</v>
      </c>
      <c r="U111" s="19">
        <f t="shared" si="60"/>
        <v>0.39017661116400165</v>
      </c>
      <c r="V111" s="19">
        <v>0.46491049226085657</v>
      </c>
      <c r="W111" s="19">
        <f t="shared" si="61"/>
        <v>0.42925100471818245</v>
      </c>
      <c r="X111" s="19">
        <f t="shared" si="62"/>
        <v>0.46908341853611596</v>
      </c>
      <c r="Y111" s="19">
        <v>0.46491049226085657</v>
      </c>
    </row>
    <row r="112" spans="1:25" x14ac:dyDescent="0.2">
      <c r="A112" s="7"/>
      <c r="B112" s="8"/>
      <c r="C112" s="1"/>
      <c r="D112" s="52"/>
      <c r="E112" s="12" t="s">
        <v>12</v>
      </c>
      <c r="F112" s="1"/>
      <c r="G112" s="13">
        <v>444.76</v>
      </c>
      <c r="H112" s="13">
        <v>602.09</v>
      </c>
      <c r="I112" s="1"/>
      <c r="J112" s="13">
        <v>999.28</v>
      </c>
      <c r="K112" s="13">
        <v>1567.51</v>
      </c>
      <c r="L112" s="2"/>
      <c r="M112" s="16">
        <f t="shared" si="74"/>
        <v>7.9409766042131791E-2</v>
      </c>
      <c r="N112" s="16">
        <f t="shared" si="75"/>
        <v>8.1903290147526731E-2</v>
      </c>
      <c r="O112" s="16">
        <v>8.8494312099102856E-2</v>
      </c>
      <c r="P112" s="16">
        <f t="shared" ref="P112:Q112" si="103">J112/J100-1</f>
        <v>8.5808042942052243E-2</v>
      </c>
      <c r="Q112" s="16">
        <f t="shared" si="103"/>
        <v>7.6630905119716486E-2</v>
      </c>
      <c r="R112" s="16">
        <v>8.8494312099102856E-2</v>
      </c>
      <c r="S112" s="24"/>
      <c r="T112" s="19">
        <f t="shared" si="59"/>
        <v>0.38185018244258423</v>
      </c>
      <c r="U112" s="19">
        <f t="shared" si="60"/>
        <v>0.38993698472219529</v>
      </c>
      <c r="V112" s="19">
        <v>0.46830664733526051</v>
      </c>
      <c r="W112" s="19">
        <f t="shared" si="61"/>
        <v>0.43136188416495075</v>
      </c>
      <c r="X112" s="19">
        <f t="shared" si="62"/>
        <v>0.47137487219582608</v>
      </c>
      <c r="Y112" s="19">
        <v>0.46830664733526051</v>
      </c>
    </row>
    <row r="113" spans="1:25" x14ac:dyDescent="0.2">
      <c r="A113" s="7"/>
      <c r="B113" s="8"/>
      <c r="C113" s="1"/>
      <c r="D113" s="52"/>
      <c r="E113" s="12" t="s">
        <v>13</v>
      </c>
      <c r="F113" s="1"/>
      <c r="G113" s="13">
        <v>448.59</v>
      </c>
      <c r="H113" s="13">
        <v>606.61</v>
      </c>
      <c r="I113" s="1"/>
      <c r="J113" s="13">
        <v>1007.05</v>
      </c>
      <c r="K113" s="13">
        <v>1589.07</v>
      </c>
      <c r="L113" s="2"/>
      <c r="M113" s="16">
        <f t="shared" si="74"/>
        <v>8.5280882566410199E-2</v>
      </c>
      <c r="N113" s="16">
        <f t="shared" si="75"/>
        <v>8.5228187559260649E-2</v>
      </c>
      <c r="O113" s="16">
        <v>8.9091862691409673E-2</v>
      </c>
      <c r="P113" s="16">
        <f t="shared" ref="P113:Q113" si="104">J113/J101-1</f>
        <v>8.7104365473466006E-2</v>
      </c>
      <c r="Q113" s="16">
        <f t="shared" si="104"/>
        <v>8.4489548001392301E-2</v>
      </c>
      <c r="R113" s="16">
        <v>8.9091862691409673E-2</v>
      </c>
      <c r="S113" s="24"/>
      <c r="T113" s="19">
        <f t="shared" si="59"/>
        <v>0.38513844172569217</v>
      </c>
      <c r="U113" s="19">
        <f t="shared" si="60"/>
        <v>0.39286431314642473</v>
      </c>
      <c r="V113" s="19">
        <v>0.47153142365415152</v>
      </c>
      <c r="W113" s="19">
        <f t="shared" si="61"/>
        <v>0.43471598095460096</v>
      </c>
      <c r="X113" s="19">
        <f t="shared" si="62"/>
        <v>0.47785830276057012</v>
      </c>
      <c r="Y113" s="19">
        <v>0.47153142365415152</v>
      </c>
    </row>
    <row r="114" spans="1:25" x14ac:dyDescent="0.2">
      <c r="A114" s="7"/>
      <c r="B114" s="8"/>
      <c r="C114" s="1"/>
      <c r="D114" s="52"/>
      <c r="E114" s="12" t="s">
        <v>14</v>
      </c>
      <c r="F114" s="1"/>
      <c r="G114" s="13">
        <v>452.25</v>
      </c>
      <c r="H114" s="13">
        <v>611.21</v>
      </c>
      <c r="I114" s="1"/>
      <c r="J114" s="13">
        <v>1017.81</v>
      </c>
      <c r="K114" s="13">
        <v>1606.03</v>
      </c>
      <c r="L114" s="2"/>
      <c r="M114" s="16">
        <f t="shared" si="74"/>
        <v>8.8185755534167409E-2</v>
      </c>
      <c r="N114" s="16">
        <f t="shared" si="75"/>
        <v>8.7465527977938162E-2</v>
      </c>
      <c r="O114" s="16">
        <v>8.8721779884984642E-2</v>
      </c>
      <c r="P114" s="16">
        <f t="shared" ref="P114:Q114" si="105">J114/J102-1</f>
        <v>8.6312890900164252E-2</v>
      </c>
      <c r="Q114" s="16">
        <f t="shared" si="105"/>
        <v>8.36324624851561E-2</v>
      </c>
      <c r="R114" s="16">
        <v>8.8721779884984642E-2</v>
      </c>
      <c r="S114" s="24"/>
      <c r="T114" s="19">
        <f t="shared" si="59"/>
        <v>0.38828074694140374</v>
      </c>
      <c r="U114" s="19">
        <f t="shared" si="60"/>
        <v>0.39584345269320698</v>
      </c>
      <c r="V114" s="19">
        <v>0.47556310813629937</v>
      </c>
      <c r="W114" s="19">
        <f t="shared" si="61"/>
        <v>0.43936077908286814</v>
      </c>
      <c r="X114" s="19">
        <f t="shared" si="62"/>
        <v>0.48295844108979369</v>
      </c>
      <c r="Y114" s="19">
        <v>0.47556310813629937</v>
      </c>
    </row>
    <row r="115" spans="1:25" x14ac:dyDescent="0.2">
      <c r="A115" s="7"/>
      <c r="B115" s="8"/>
      <c r="C115" s="1"/>
      <c r="D115" s="52"/>
      <c r="E115" s="12" t="s">
        <v>15</v>
      </c>
      <c r="F115" s="1"/>
      <c r="G115" s="13">
        <v>464.97</v>
      </c>
      <c r="H115" s="13">
        <v>624.65</v>
      </c>
      <c r="I115" s="1"/>
      <c r="J115" s="13">
        <v>1033.77</v>
      </c>
      <c r="K115" s="13">
        <v>1624.51</v>
      </c>
      <c r="L115" s="2"/>
      <c r="M115" s="16">
        <f t="shared" si="74"/>
        <v>9.6420486700622643E-2</v>
      </c>
      <c r="N115" s="16">
        <f t="shared" si="75"/>
        <v>8.9930379857269926E-2</v>
      </c>
      <c r="O115" s="16">
        <v>8.9593064787205412E-2</v>
      </c>
      <c r="P115" s="16">
        <f t="shared" ref="P115:Q115" si="106">J115/J103-1</f>
        <v>8.9176403653872471E-2</v>
      </c>
      <c r="Q115" s="16">
        <f t="shared" si="106"/>
        <v>8.403288446395929E-2</v>
      </c>
      <c r="R115" s="16">
        <v>8.9593064787205412E-2</v>
      </c>
      <c r="S115" s="24"/>
      <c r="T115" s="19">
        <f t="shared" si="59"/>
        <v>0.39920154539600777</v>
      </c>
      <c r="U115" s="19">
        <f t="shared" si="60"/>
        <v>0.40454772128206623</v>
      </c>
      <c r="V115" s="19">
        <v>0.4807116106828504</v>
      </c>
      <c r="W115" s="19">
        <f t="shared" si="61"/>
        <v>0.44625027519133886</v>
      </c>
      <c r="X115" s="19">
        <f t="shared" si="62"/>
        <v>0.48851566728814577</v>
      </c>
      <c r="Y115" s="19">
        <v>0.4807116106828504</v>
      </c>
    </row>
    <row r="116" spans="1:25" x14ac:dyDescent="0.2">
      <c r="A116" s="7"/>
      <c r="B116" s="8"/>
      <c r="C116" s="1"/>
      <c r="D116" s="52">
        <v>2001</v>
      </c>
      <c r="E116" s="11" t="s">
        <v>4</v>
      </c>
      <c r="F116" s="1"/>
      <c r="G116" s="13">
        <v>464.16</v>
      </c>
      <c r="H116" s="13">
        <v>625.17999999999995</v>
      </c>
      <c r="I116" s="1"/>
      <c r="J116" s="13">
        <v>1035.98</v>
      </c>
      <c r="K116" s="13">
        <v>1629.6</v>
      </c>
      <c r="L116" s="2"/>
      <c r="M116" s="16">
        <f t="shared" si="74"/>
        <v>7.8263293609310836E-2</v>
      </c>
      <c r="N116" s="16">
        <f t="shared" si="75"/>
        <v>7.5596999518271257E-2</v>
      </c>
      <c r="O116" s="16">
        <v>8.1116821614819701E-2</v>
      </c>
      <c r="P116" s="16">
        <f t="shared" ref="P116:Q116" si="107">J116/J104-1</f>
        <v>7.7327842598947649E-2</v>
      </c>
      <c r="Q116" s="16">
        <f t="shared" si="107"/>
        <v>7.5998679432155658E-2</v>
      </c>
      <c r="R116" s="16">
        <v>8.1116821614819701E-2</v>
      </c>
      <c r="S116" s="24"/>
      <c r="T116" s="19">
        <f t="shared" si="59"/>
        <v>0.3985061171925306</v>
      </c>
      <c r="U116" s="19">
        <f t="shared" si="60"/>
        <v>0.40489096996897805</v>
      </c>
      <c r="V116" s="19">
        <v>0.48337654985405798</v>
      </c>
      <c r="W116" s="19">
        <f t="shared" si="61"/>
        <v>0.44720427183292538</v>
      </c>
      <c r="X116" s="19">
        <f t="shared" si="62"/>
        <v>0.49004631021831957</v>
      </c>
      <c r="Y116" s="19">
        <v>0.48337654985405798</v>
      </c>
    </row>
    <row r="117" spans="1:25" x14ac:dyDescent="0.2">
      <c r="A117" s="7"/>
      <c r="B117" s="8"/>
      <c r="C117" s="1"/>
      <c r="D117" s="52"/>
      <c r="E117" s="11" t="s">
        <v>5</v>
      </c>
      <c r="F117" s="1"/>
      <c r="G117" s="13">
        <v>452.89</v>
      </c>
      <c r="H117" s="13">
        <v>615.4</v>
      </c>
      <c r="I117" s="1"/>
      <c r="J117" s="13">
        <v>1028.56</v>
      </c>
      <c r="K117" s="13">
        <v>1625.24</v>
      </c>
      <c r="L117" s="2"/>
      <c r="M117" s="16">
        <f t="shared" si="74"/>
        <v>5.3232558139534758E-2</v>
      </c>
      <c r="N117" s="16">
        <f t="shared" si="75"/>
        <v>5.740648464750242E-2</v>
      </c>
      <c r="O117" s="16">
        <v>7.0902090934019668E-2</v>
      </c>
      <c r="P117" s="16">
        <f t="shared" ref="P117:Q117" si="108">J117/J105-1</f>
        <v>6.3539824838953152E-2</v>
      </c>
      <c r="Q117" s="16">
        <f t="shared" si="108"/>
        <v>6.7158690970215984E-2</v>
      </c>
      <c r="R117" s="16">
        <v>7.0902090934019668E-2</v>
      </c>
      <c r="S117" s="24"/>
      <c r="T117" s="19">
        <f t="shared" si="59"/>
        <v>0.38883022107748444</v>
      </c>
      <c r="U117" s="19">
        <f t="shared" si="60"/>
        <v>0.39855706023690635</v>
      </c>
      <c r="V117" s="19">
        <v>0.48305664291252037</v>
      </c>
      <c r="W117" s="19">
        <f t="shared" si="61"/>
        <v>0.44400126048425037</v>
      </c>
      <c r="X117" s="19">
        <f t="shared" si="62"/>
        <v>0.48873518975160885</v>
      </c>
      <c r="Y117" s="19">
        <v>0.48305664291252037</v>
      </c>
    </row>
    <row r="118" spans="1:25" x14ac:dyDescent="0.2">
      <c r="A118" s="7"/>
      <c r="B118" s="8"/>
      <c r="C118" s="1"/>
      <c r="D118" s="52"/>
      <c r="E118" s="11" t="s">
        <v>6</v>
      </c>
      <c r="F118" s="1"/>
      <c r="G118" s="13">
        <v>455.05</v>
      </c>
      <c r="H118" s="13">
        <v>617.80999999999995</v>
      </c>
      <c r="I118" s="1"/>
      <c r="J118" s="13">
        <v>1033.72</v>
      </c>
      <c r="K118" s="13">
        <v>1639.97</v>
      </c>
      <c r="L118" s="2"/>
      <c r="M118" s="16">
        <f t="shared" si="74"/>
        <v>6.0425988068605552E-2</v>
      </c>
      <c r="N118" s="16">
        <f t="shared" si="75"/>
        <v>6.2990364762560036E-2</v>
      </c>
      <c r="O118" s="16">
        <v>7.1745461971640889E-2</v>
      </c>
      <c r="P118" s="16">
        <f t="shared" ref="P118:Q118" si="109">J118/J106-1</f>
        <v>6.5712695107115637E-2</v>
      </c>
      <c r="Q118" s="16">
        <f t="shared" si="109"/>
        <v>7.3721495119061009E-2</v>
      </c>
      <c r="R118" s="16">
        <v>7.1745461971640889E-2</v>
      </c>
      <c r="S118" s="24"/>
      <c r="T118" s="19">
        <f t="shared" si="59"/>
        <v>0.39068469628675684</v>
      </c>
      <c r="U118" s="19">
        <f t="shared" si="60"/>
        <v>0.40011787030380747</v>
      </c>
      <c r="V118" s="19">
        <v>0.48611718128531622</v>
      </c>
      <c r="W118" s="19">
        <f t="shared" si="61"/>
        <v>0.44622869155691386</v>
      </c>
      <c r="X118" s="19">
        <f t="shared" si="62"/>
        <v>0.49316473206230826</v>
      </c>
      <c r="Y118" s="19">
        <v>0.48611718128531622</v>
      </c>
    </row>
    <row r="119" spans="1:25" x14ac:dyDescent="0.2">
      <c r="A119" s="7"/>
      <c r="B119" s="8"/>
      <c r="C119" s="1"/>
      <c r="D119" s="52"/>
      <c r="E119" s="11" t="s">
        <v>7</v>
      </c>
      <c r="F119" s="1"/>
      <c r="G119" s="13">
        <v>458.93</v>
      </c>
      <c r="H119" s="13">
        <v>622.29999999999995</v>
      </c>
      <c r="I119" s="1"/>
      <c r="J119" s="13">
        <v>1038.67</v>
      </c>
      <c r="K119" s="13">
        <v>1644.94</v>
      </c>
      <c r="L119" s="2"/>
      <c r="M119" s="16">
        <f t="shared" si="74"/>
        <v>6.8098773477319741E-2</v>
      </c>
      <c r="N119" s="16">
        <f t="shared" si="75"/>
        <v>7.023698964675118E-2</v>
      </c>
      <c r="O119" s="16">
        <v>7.1057789319339149E-2</v>
      </c>
      <c r="P119" s="16">
        <f t="shared" ref="P119:Q119" si="110">J119/J107-1</f>
        <v>6.835971652215056E-2</v>
      </c>
      <c r="Q119" s="16">
        <f t="shared" si="110"/>
        <v>7.5257711741981037E-2</v>
      </c>
      <c r="R119" s="16">
        <v>7.1057789319339149E-2</v>
      </c>
      <c r="S119" s="24"/>
      <c r="T119" s="19">
        <f t="shared" si="59"/>
        <v>0.39401588323674608</v>
      </c>
      <c r="U119" s="19">
        <f t="shared" si="60"/>
        <v>0.40302576955707964</v>
      </c>
      <c r="V119" s="19">
        <v>0.48856932524363128</v>
      </c>
      <c r="W119" s="19">
        <f t="shared" si="61"/>
        <v>0.44836547136499222</v>
      </c>
      <c r="X119" s="19">
        <f t="shared" si="62"/>
        <v>0.49465928910807722</v>
      </c>
      <c r="Y119" s="19">
        <v>0.48856932524363128</v>
      </c>
    </row>
    <row r="120" spans="1:25" x14ac:dyDescent="0.2">
      <c r="A120" s="7"/>
      <c r="B120" s="8"/>
      <c r="C120" s="1"/>
      <c r="D120" s="52"/>
      <c r="E120" s="11" t="s">
        <v>8</v>
      </c>
      <c r="F120" s="1"/>
      <c r="G120" s="13">
        <v>463.29</v>
      </c>
      <c r="H120" s="13">
        <v>627</v>
      </c>
      <c r="I120" s="1"/>
      <c r="J120" s="13">
        <v>1040.46</v>
      </c>
      <c r="K120" s="13">
        <v>1643.14</v>
      </c>
      <c r="L120" s="2"/>
      <c r="M120" s="16">
        <f t="shared" si="74"/>
        <v>6.7956017611396691E-2</v>
      </c>
      <c r="N120" s="16">
        <f t="shared" si="75"/>
        <v>6.9363668923643651E-2</v>
      </c>
      <c r="O120" s="16">
        <v>6.9517398832374733E-2</v>
      </c>
      <c r="P120" s="16">
        <f t="shared" ref="P120:Q120" si="111">J120/J108-1</f>
        <v>6.6755523658174054E-2</v>
      </c>
      <c r="Q120" s="16">
        <f t="shared" si="111"/>
        <v>7.28258030817448E-2</v>
      </c>
      <c r="R120" s="16">
        <v>6.9517398832374733E-2</v>
      </c>
      <c r="S120" s="24"/>
      <c r="T120" s="19">
        <f t="shared" si="59"/>
        <v>0.39775917578879588</v>
      </c>
      <c r="U120" s="19">
        <f t="shared" si="60"/>
        <v>0.40606967300705282</v>
      </c>
      <c r="V120" s="19">
        <v>0.48969042773180943</v>
      </c>
      <c r="W120" s="19">
        <f t="shared" si="61"/>
        <v>0.44913816547740837</v>
      </c>
      <c r="X120" s="19">
        <f t="shared" si="62"/>
        <v>0.49411800084200397</v>
      </c>
      <c r="Y120" s="19">
        <v>0.48969042773180943</v>
      </c>
    </row>
    <row r="121" spans="1:25" x14ac:dyDescent="0.2">
      <c r="A121" s="7"/>
      <c r="B121" s="8"/>
      <c r="C121" s="1"/>
      <c r="D121" s="52"/>
      <c r="E121" s="11" t="s">
        <v>9</v>
      </c>
      <c r="F121" s="1"/>
      <c r="G121" s="13">
        <v>463.41</v>
      </c>
      <c r="H121" s="13">
        <v>628.62</v>
      </c>
      <c r="I121" s="1"/>
      <c r="J121" s="13">
        <v>1042.49</v>
      </c>
      <c r="K121" s="13">
        <v>1647.32</v>
      </c>
      <c r="L121" s="2"/>
      <c r="M121" s="16">
        <f t="shared" si="74"/>
        <v>5.3300300027275371E-2</v>
      </c>
      <c r="N121" s="16">
        <f t="shared" si="75"/>
        <v>5.8496665993129859E-2</v>
      </c>
      <c r="O121" s="16">
        <v>6.5734352456395806E-2</v>
      </c>
      <c r="P121" s="16">
        <f t="shared" ref="P121:Q121" si="112">J121/J109-1</f>
        <v>6.0464879711103148E-2</v>
      </c>
      <c r="Q121" s="16">
        <f t="shared" si="112"/>
        <v>6.8196997698018791E-2</v>
      </c>
      <c r="R121" s="16">
        <v>6.5734352456395806E-2</v>
      </c>
      <c r="S121" s="24"/>
      <c r="T121" s="19">
        <f t="shared" si="59"/>
        <v>0.39786220218931101</v>
      </c>
      <c r="U121" s="19">
        <f t="shared" si="60"/>
        <v>0.40711884823874567</v>
      </c>
      <c r="V121" s="19">
        <v>0.49084866225363211</v>
      </c>
      <c r="W121" s="19">
        <f t="shared" si="61"/>
        <v>0.45001446103506476</v>
      </c>
      <c r="X121" s="19">
        <f t="shared" si="62"/>
        <v>0.49537499248210737</v>
      </c>
      <c r="Y121" s="19">
        <v>0.49084866225363211</v>
      </c>
    </row>
    <row r="122" spans="1:25" x14ac:dyDescent="0.2">
      <c r="A122" s="7"/>
      <c r="B122" s="8"/>
      <c r="C122" s="1"/>
      <c r="D122" s="52"/>
      <c r="E122" s="11" t="s">
        <v>10</v>
      </c>
      <c r="F122" s="1"/>
      <c r="G122" s="13">
        <v>461.34</v>
      </c>
      <c r="H122" s="13">
        <v>627.61</v>
      </c>
      <c r="I122" s="1"/>
      <c r="J122" s="13">
        <v>1040.74</v>
      </c>
      <c r="K122" s="13">
        <v>1645.26</v>
      </c>
      <c r="L122" s="2"/>
      <c r="M122" s="16">
        <f t="shared" si="74"/>
        <v>3.8983852442402656E-2</v>
      </c>
      <c r="N122" s="16">
        <f t="shared" si="75"/>
        <v>4.6609745522462775E-2</v>
      </c>
      <c r="O122" s="16">
        <v>5.883497600022447E-2</v>
      </c>
      <c r="P122" s="16">
        <f t="shared" ref="P122:Q122" si="113">J122/J110-1</f>
        <v>5.1975094003962274E-2</v>
      </c>
      <c r="Q122" s="16">
        <f t="shared" si="113"/>
        <v>6.0500193373726807E-2</v>
      </c>
      <c r="R122" s="16">
        <v>5.883497600022447E-2</v>
      </c>
      <c r="S122" s="24"/>
      <c r="T122" s="19">
        <f t="shared" si="59"/>
        <v>0.39608499678042497</v>
      </c>
      <c r="U122" s="19">
        <f t="shared" si="60"/>
        <v>0.4064647328165174</v>
      </c>
      <c r="V122" s="19">
        <v>0.48957331891125655</v>
      </c>
      <c r="W122" s="19">
        <f t="shared" si="61"/>
        <v>0.44925903383018856</v>
      </c>
      <c r="X122" s="19">
        <f t="shared" si="62"/>
        <v>0.49475551813315688</v>
      </c>
      <c r="Y122" s="19">
        <v>0.48957331891125655</v>
      </c>
    </row>
    <row r="123" spans="1:25" x14ac:dyDescent="0.2">
      <c r="A123" s="7"/>
      <c r="B123" s="8"/>
      <c r="C123" s="1"/>
      <c r="D123" s="52"/>
      <c r="E123" s="12" t="s">
        <v>11</v>
      </c>
      <c r="F123" s="1"/>
      <c r="G123" s="13">
        <v>467.32</v>
      </c>
      <c r="H123" s="13">
        <v>633.33000000000004</v>
      </c>
      <c r="I123" s="1"/>
      <c r="J123" s="13">
        <v>1048.83</v>
      </c>
      <c r="K123" s="13">
        <v>1653.98</v>
      </c>
      <c r="L123" s="2"/>
      <c r="M123" s="16">
        <f t="shared" si="74"/>
        <v>4.8766803563814243E-2</v>
      </c>
      <c r="N123" s="16">
        <f t="shared" si="75"/>
        <v>5.1239916342993741E-2</v>
      </c>
      <c r="O123" s="16">
        <v>5.9287566236562395E-2</v>
      </c>
      <c r="P123" s="16">
        <f t="shared" ref="P123:Q123" si="114">J123/J111-1</f>
        <v>5.4747131407194338E-2</v>
      </c>
      <c r="Q123" s="16">
        <f t="shared" si="114"/>
        <v>6.0318355781497246E-2</v>
      </c>
      <c r="R123" s="16">
        <v>5.9287566236562395E-2</v>
      </c>
      <c r="S123" s="24"/>
      <c r="T123" s="19">
        <f t="shared" si="59"/>
        <v>0.40121914573942907</v>
      </c>
      <c r="U123" s="19">
        <f t="shared" si="60"/>
        <v>0.41016922807903788</v>
      </c>
      <c r="V123" s="19">
        <v>0.49247390386484496</v>
      </c>
      <c r="W123" s="19">
        <f t="shared" si="61"/>
        <v>0.45275126588015896</v>
      </c>
      <c r="X123" s="19">
        <f t="shared" si="62"/>
        <v>0.49737775906657844</v>
      </c>
      <c r="Y123" s="19">
        <v>0.49247390386484496</v>
      </c>
    </row>
    <row r="124" spans="1:25" x14ac:dyDescent="0.2">
      <c r="A124" s="7"/>
      <c r="B124" s="8"/>
      <c r="C124" s="1"/>
      <c r="D124" s="52"/>
      <c r="E124" s="12" t="s">
        <v>12</v>
      </c>
      <c r="F124" s="1"/>
      <c r="G124" s="13">
        <v>470.06</v>
      </c>
      <c r="H124" s="13">
        <v>635.99</v>
      </c>
      <c r="I124" s="1"/>
      <c r="J124" s="13">
        <v>1057.3499999999999</v>
      </c>
      <c r="K124" s="13">
        <v>1667.45</v>
      </c>
      <c r="L124" s="2"/>
      <c r="M124" s="16">
        <f t="shared" si="74"/>
        <v>5.6884611925532846E-2</v>
      </c>
      <c r="N124" s="16">
        <f t="shared" si="75"/>
        <v>5.6303874835987866E-2</v>
      </c>
      <c r="O124" s="16">
        <v>6.1394894915875575E-2</v>
      </c>
      <c r="P124" s="16">
        <f t="shared" ref="P124:Q124" si="115">J124/J112-1</f>
        <v>5.8111840525178149E-2</v>
      </c>
      <c r="Q124" s="16">
        <f t="shared" si="115"/>
        <v>6.3757169013275883E-2</v>
      </c>
      <c r="R124" s="16">
        <v>6.1394894915875575E-2</v>
      </c>
      <c r="S124" s="24"/>
      <c r="T124" s="19">
        <f t="shared" si="59"/>
        <v>0.40357158188452458</v>
      </c>
      <c r="U124" s="19">
        <f t="shared" si="60"/>
        <v>0.41189194790391631</v>
      </c>
      <c r="V124" s="19">
        <v>0.49705828473681485</v>
      </c>
      <c r="W124" s="19">
        <f t="shared" si="61"/>
        <v>0.45642911718618467</v>
      </c>
      <c r="X124" s="19">
        <f t="shared" si="62"/>
        <v>0.5014283995910267</v>
      </c>
      <c r="Y124" s="19">
        <v>0.49705828473681485</v>
      </c>
    </row>
    <row r="125" spans="1:25" x14ac:dyDescent="0.2">
      <c r="A125" s="7"/>
      <c r="B125" s="8"/>
      <c r="C125" s="1"/>
      <c r="D125" s="52"/>
      <c r="E125" s="12" t="s">
        <v>13</v>
      </c>
      <c r="F125" s="1"/>
      <c r="G125" s="13">
        <v>475.13</v>
      </c>
      <c r="H125" s="13">
        <v>640.66</v>
      </c>
      <c r="I125" s="1"/>
      <c r="J125" s="13">
        <v>1063.8399999999999</v>
      </c>
      <c r="K125" s="13">
        <v>1675.39</v>
      </c>
      <c r="L125" s="2"/>
      <c r="M125" s="16">
        <f t="shared" si="74"/>
        <v>5.9163155665529876E-2</v>
      </c>
      <c r="N125" s="16">
        <f t="shared" si="75"/>
        <v>5.6131616689470976E-2</v>
      </c>
      <c r="O125" s="16">
        <v>5.8900317436195948E-2</v>
      </c>
      <c r="P125" s="16">
        <f t="shared" ref="P125:Q125" si="116">J125/J113-1</f>
        <v>5.6392433344918391E-2</v>
      </c>
      <c r="Q125" s="16">
        <f t="shared" si="116"/>
        <v>5.4321080883787509E-2</v>
      </c>
      <c r="R125" s="16">
        <v>5.8900317436195948E-2</v>
      </c>
      <c r="S125" s="24"/>
      <c r="T125" s="19">
        <f t="shared" si="59"/>
        <v>0.40792444730628891</v>
      </c>
      <c r="U125" s="19">
        <f t="shared" si="60"/>
        <v>0.41491642218293212</v>
      </c>
      <c r="V125" s="19">
        <v>0.49930477418852243</v>
      </c>
      <c r="W125" s="19">
        <f t="shared" si="61"/>
        <v>0.45923067293455405</v>
      </c>
      <c r="X125" s="19">
        <f t="shared" si="62"/>
        <v>0.50381608227581642</v>
      </c>
      <c r="Y125" s="19">
        <v>0.49930477418852243</v>
      </c>
    </row>
    <row r="126" spans="1:25" x14ac:dyDescent="0.2">
      <c r="A126" s="7"/>
      <c r="B126" s="8"/>
      <c r="C126" s="1"/>
      <c r="D126" s="52"/>
      <c r="E126" s="12" t="s">
        <v>14</v>
      </c>
      <c r="F126" s="1"/>
      <c r="G126" s="13">
        <v>477.16</v>
      </c>
      <c r="H126" s="13">
        <v>643.41</v>
      </c>
      <c r="I126" s="1"/>
      <c r="J126" s="13">
        <v>1071.51</v>
      </c>
      <c r="K126" s="13">
        <v>1688.71</v>
      </c>
      <c r="L126" s="2"/>
      <c r="M126" s="16">
        <f t="shared" si="74"/>
        <v>5.5080154781647295E-2</v>
      </c>
      <c r="N126" s="16">
        <f t="shared" si="75"/>
        <v>5.26823841232964E-2</v>
      </c>
      <c r="O126" s="16">
        <v>5.3878333050207505E-2</v>
      </c>
      <c r="P126" s="16">
        <f t="shared" ref="P126:Q126" si="117">J126/J114-1</f>
        <v>5.2760338373566862E-2</v>
      </c>
      <c r="Q126" s="16">
        <f t="shared" si="117"/>
        <v>5.1480981052657748E-2</v>
      </c>
      <c r="R126" s="16">
        <v>5.3878333050207505E-2</v>
      </c>
      <c r="S126" s="24"/>
      <c r="T126" s="19">
        <f t="shared" si="59"/>
        <v>0.40966731058166989</v>
      </c>
      <c r="U126" s="19">
        <f t="shared" si="60"/>
        <v>0.41669742952068234</v>
      </c>
      <c r="V126" s="19">
        <v>0.50118565566285878</v>
      </c>
      <c r="W126" s="19">
        <f t="shared" si="61"/>
        <v>0.46254160245535419</v>
      </c>
      <c r="X126" s="19">
        <f t="shared" si="62"/>
        <v>0.50782161544475857</v>
      </c>
      <c r="Y126" s="19">
        <v>0.50118565566285878</v>
      </c>
    </row>
    <row r="127" spans="1:25" x14ac:dyDescent="0.2">
      <c r="A127" s="7"/>
      <c r="B127" s="8"/>
      <c r="C127" s="1"/>
      <c r="D127" s="52"/>
      <c r="E127" s="12" t="s">
        <v>15</v>
      </c>
      <c r="F127" s="1"/>
      <c r="G127" s="13">
        <v>479.64</v>
      </c>
      <c r="H127" s="13">
        <v>646.92999999999995</v>
      </c>
      <c r="I127" s="1"/>
      <c r="J127" s="13">
        <v>1075.82</v>
      </c>
      <c r="K127" s="13">
        <v>1694.2</v>
      </c>
      <c r="L127" s="2"/>
      <c r="M127" s="16">
        <f t="shared" si="74"/>
        <v>3.1550422607910189E-2</v>
      </c>
      <c r="N127" s="16">
        <f t="shared" si="75"/>
        <v>3.5667974065476615E-2</v>
      </c>
      <c r="O127" s="16">
        <v>4.4034985590447162E-2</v>
      </c>
      <c r="P127" s="16">
        <f t="shared" ref="P127:Q127" si="118">J127/J115-1</f>
        <v>4.0676359344921975E-2</v>
      </c>
      <c r="Q127" s="16">
        <f t="shared" si="118"/>
        <v>4.2899089571624804E-2</v>
      </c>
      <c r="R127" s="16">
        <v>4.4034985590447162E-2</v>
      </c>
      <c r="S127" s="24"/>
      <c r="T127" s="19">
        <f t="shared" si="59"/>
        <v>0.41179652285898261</v>
      </c>
      <c r="U127" s="19">
        <f t="shared" si="60"/>
        <v>0.41897711891300266</v>
      </c>
      <c r="V127" s="19">
        <v>0.50187973953243037</v>
      </c>
      <c r="W127" s="19">
        <f t="shared" si="61"/>
        <v>0.46440211174279211</v>
      </c>
      <c r="X127" s="19">
        <f t="shared" si="62"/>
        <v>0.509472544656282</v>
      </c>
      <c r="Y127" s="19">
        <v>0.50187973953243037</v>
      </c>
    </row>
    <row r="128" spans="1:25" x14ac:dyDescent="0.2">
      <c r="A128" s="7"/>
      <c r="B128" s="8"/>
      <c r="C128" s="1"/>
      <c r="D128" s="52">
        <v>2002</v>
      </c>
      <c r="E128" s="11" t="s">
        <v>4</v>
      </c>
      <c r="F128" s="1"/>
      <c r="G128" s="13">
        <v>485.12</v>
      </c>
      <c r="H128" s="13">
        <v>654.15</v>
      </c>
      <c r="I128" s="1"/>
      <c r="J128" s="13">
        <v>1084.01</v>
      </c>
      <c r="K128" s="13">
        <v>1706.36</v>
      </c>
      <c r="L128" s="2"/>
      <c r="M128" s="16">
        <f t="shared" si="74"/>
        <v>4.5156842468114355E-2</v>
      </c>
      <c r="N128" s="16">
        <f t="shared" si="75"/>
        <v>4.6338654467513507E-2</v>
      </c>
      <c r="O128" s="16">
        <v>4.7863571113847536E-2</v>
      </c>
      <c r="P128" s="16">
        <f t="shared" ref="P128:Q128" si="119">J128/J116-1</f>
        <v>4.6361898878356733E-2</v>
      </c>
      <c r="Q128" s="16">
        <f t="shared" si="119"/>
        <v>4.7103583701521901E-2</v>
      </c>
      <c r="R128" s="16">
        <v>4.7863571113847536E-2</v>
      </c>
      <c r="S128" s="24"/>
      <c r="T128" s="19">
        <f t="shared" si="59"/>
        <v>0.41650139514917367</v>
      </c>
      <c r="U128" s="19">
        <f t="shared" si="60"/>
        <v>0.42365307272338687</v>
      </c>
      <c r="V128" s="19">
        <v>0.50651267772276398</v>
      </c>
      <c r="W128" s="19">
        <f t="shared" si="61"/>
        <v>0.46793751106161263</v>
      </c>
      <c r="X128" s="19">
        <f t="shared" si="62"/>
        <v>0.51312924760931011</v>
      </c>
      <c r="Y128" s="19">
        <v>0.50651267772276398</v>
      </c>
    </row>
    <row r="129" spans="1:25" x14ac:dyDescent="0.2">
      <c r="A129" s="7"/>
      <c r="B129" s="8"/>
      <c r="C129" s="1"/>
      <c r="D129" s="52"/>
      <c r="E129" s="11" t="s">
        <v>5</v>
      </c>
      <c r="F129" s="1"/>
      <c r="G129" s="13">
        <v>472.25</v>
      </c>
      <c r="H129" s="13">
        <v>643.41999999999996</v>
      </c>
      <c r="I129" s="1"/>
      <c r="J129" s="13">
        <v>1078.8800000000001</v>
      </c>
      <c r="K129" s="13">
        <v>1709.28</v>
      </c>
      <c r="L129" s="2"/>
      <c r="M129" s="16">
        <f t="shared" si="74"/>
        <v>4.2747687076332141E-2</v>
      </c>
      <c r="N129" s="16">
        <f t="shared" si="75"/>
        <v>4.5531361715957175E-2</v>
      </c>
      <c r="O129" s="16">
        <v>4.7883443052657571E-2</v>
      </c>
      <c r="P129" s="16">
        <f t="shared" ref="P129:Q129" si="120">J129/J117-1</f>
        <v>4.8922765808509183E-2</v>
      </c>
      <c r="Q129" s="16">
        <f t="shared" si="120"/>
        <v>5.170928601314273E-2</v>
      </c>
      <c r="R129" s="16">
        <v>4.7883443052657571E-2</v>
      </c>
      <c r="S129" s="24"/>
      <c r="T129" s="19">
        <f t="shared" si="59"/>
        <v>0.40545181369392574</v>
      </c>
      <c r="U129" s="19">
        <f t="shared" si="60"/>
        <v>0.41670390591100143</v>
      </c>
      <c r="V129" s="19">
        <v>0.50618705816462994</v>
      </c>
      <c r="W129" s="19">
        <f t="shared" si="61"/>
        <v>0.4657230301696042</v>
      </c>
      <c r="X129" s="19">
        <f t="shared" si="62"/>
        <v>0.51400733746316229</v>
      </c>
      <c r="Y129" s="19">
        <v>0.50618705816462994</v>
      </c>
    </row>
    <row r="130" spans="1:25" x14ac:dyDescent="0.2">
      <c r="A130" s="7"/>
      <c r="B130" s="8"/>
      <c r="C130" s="1"/>
      <c r="D130" s="52"/>
      <c r="E130" s="11" t="s">
        <v>6</v>
      </c>
      <c r="F130" s="1"/>
      <c r="G130" s="13">
        <v>472.74</v>
      </c>
      <c r="H130" s="13">
        <v>644.52</v>
      </c>
      <c r="I130" s="1"/>
      <c r="J130" s="13">
        <v>1081.6400000000001</v>
      </c>
      <c r="K130" s="13">
        <v>1715.41</v>
      </c>
      <c r="L130" s="2"/>
      <c r="M130" s="16">
        <f t="shared" si="74"/>
        <v>3.8874848917701321E-2</v>
      </c>
      <c r="N130" s="16">
        <f t="shared" si="75"/>
        <v>4.3233356533562084E-2</v>
      </c>
      <c r="O130" s="16">
        <v>4.661247248865541E-2</v>
      </c>
      <c r="P130" s="16">
        <f t="shared" ref="P130:Q130" si="121">J130/J118-1</f>
        <v>4.6356847115273103E-2</v>
      </c>
      <c r="Q130" s="16">
        <f t="shared" si="121"/>
        <v>4.6000841478807564E-2</v>
      </c>
      <c r="R130" s="16">
        <v>4.661247248865541E-2</v>
      </c>
      <c r="S130" s="24"/>
      <c r="T130" s="19">
        <f t="shared" si="59"/>
        <v>0.40587250482936255</v>
      </c>
      <c r="U130" s="19">
        <f t="shared" si="60"/>
        <v>0.41741630884610154</v>
      </c>
      <c r="V130" s="19">
        <v>0.50877630502424065</v>
      </c>
      <c r="W130" s="19">
        <f t="shared" si="61"/>
        <v>0.46691444678986604</v>
      </c>
      <c r="X130" s="19">
        <f t="shared" si="62"/>
        <v>0.51585072472484517</v>
      </c>
      <c r="Y130" s="19">
        <v>0.50877630502424065</v>
      </c>
    </row>
    <row r="131" spans="1:25" x14ac:dyDescent="0.2">
      <c r="A131" s="7"/>
      <c r="B131" s="8"/>
      <c r="C131" s="1"/>
      <c r="D131" s="52"/>
      <c r="E131" s="11" t="s">
        <v>7</v>
      </c>
      <c r="F131" s="1"/>
      <c r="G131" s="13">
        <v>478.06</v>
      </c>
      <c r="H131" s="13">
        <v>649.64</v>
      </c>
      <c r="I131" s="1"/>
      <c r="J131" s="13">
        <v>1087.74</v>
      </c>
      <c r="K131" s="13">
        <v>1721.59</v>
      </c>
      <c r="L131" s="2"/>
      <c r="M131" s="16">
        <f t="shared" si="74"/>
        <v>4.168391693722362E-2</v>
      </c>
      <c r="N131" s="16">
        <f t="shared" si="75"/>
        <v>4.3933793990037051E-2</v>
      </c>
      <c r="O131" s="16">
        <v>4.704792186214557E-2</v>
      </c>
      <c r="P131" s="16">
        <f t="shared" ref="P131:Q131" si="122">J131/J119-1</f>
        <v>4.7243108975901782E-2</v>
      </c>
      <c r="Q131" s="16">
        <f t="shared" si="122"/>
        <v>4.6597444283682066E-2</v>
      </c>
      <c r="R131" s="16">
        <v>4.704792186214557E-2</v>
      </c>
      <c r="S131" s="24"/>
      <c r="T131" s="19">
        <f t="shared" si="59"/>
        <v>0.41044000858553337</v>
      </c>
      <c r="U131" s="19">
        <f t="shared" si="60"/>
        <v>0.42073222068947652</v>
      </c>
      <c r="V131" s="19">
        <v>0.5115554966819349</v>
      </c>
      <c r="W131" s="19">
        <f t="shared" si="61"/>
        <v>0.46954765018972011</v>
      </c>
      <c r="X131" s="19">
        <f t="shared" si="62"/>
        <v>0.51770914777169663</v>
      </c>
      <c r="Y131" s="19">
        <v>0.5115554966819349</v>
      </c>
    </row>
    <row r="132" spans="1:25" x14ac:dyDescent="0.2">
      <c r="A132" s="7"/>
      <c r="B132" s="8"/>
      <c r="C132" s="1"/>
      <c r="D132" s="52"/>
      <c r="E132" s="11" t="s">
        <v>8</v>
      </c>
      <c r="F132" s="1"/>
      <c r="G132" s="13">
        <v>482.12</v>
      </c>
      <c r="H132" s="13">
        <v>653.57000000000005</v>
      </c>
      <c r="I132" s="1"/>
      <c r="J132" s="13">
        <v>1087.6600000000001</v>
      </c>
      <c r="K132" s="13">
        <v>1718.19</v>
      </c>
      <c r="L132" s="2"/>
      <c r="M132" s="16">
        <f t="shared" si="74"/>
        <v>4.0644089015519302E-2</v>
      </c>
      <c r="N132" s="16">
        <f t="shared" si="75"/>
        <v>4.2376395534290401E-2</v>
      </c>
      <c r="O132" s="16">
        <v>4.676813958817938E-2</v>
      </c>
      <c r="P132" s="16">
        <f t="shared" ref="P132:Q132" si="123">J132/J120-1</f>
        <v>4.5364550295061923E-2</v>
      </c>
      <c r="Q132" s="16">
        <f t="shared" si="123"/>
        <v>4.5674744696130531E-2</v>
      </c>
      <c r="R132" s="16">
        <v>4.676813958817938E-2</v>
      </c>
      <c r="S132" s="24"/>
      <c r="T132" s="19">
        <f t="shared" si="59"/>
        <v>0.41392573513629533</v>
      </c>
      <c r="U132" s="19">
        <f t="shared" si="60"/>
        <v>0.42327744208487961</v>
      </c>
      <c r="V132" s="19">
        <v>0.51259233801096604</v>
      </c>
      <c r="W132" s="19">
        <f t="shared" si="61"/>
        <v>0.4695131163746401</v>
      </c>
      <c r="X132" s="19">
        <f t="shared" si="62"/>
        <v>0.51668671438022495</v>
      </c>
      <c r="Y132" s="19">
        <v>0.51259233801096604</v>
      </c>
    </row>
    <row r="133" spans="1:25" x14ac:dyDescent="0.2">
      <c r="A133" s="7"/>
      <c r="B133" s="8"/>
      <c r="C133" s="1"/>
      <c r="D133" s="52"/>
      <c r="E133" s="11" t="s">
        <v>9</v>
      </c>
      <c r="F133" s="1"/>
      <c r="G133" s="13">
        <v>486.24</v>
      </c>
      <c r="H133" s="13">
        <v>658.66</v>
      </c>
      <c r="I133" s="1"/>
      <c r="J133" s="13">
        <v>1092.26</v>
      </c>
      <c r="K133" s="13">
        <v>1724.53</v>
      </c>
      <c r="L133" s="2"/>
      <c r="M133" s="16">
        <f t="shared" si="74"/>
        <v>4.9265229494400264E-2</v>
      </c>
      <c r="N133" s="16">
        <f t="shared" si="75"/>
        <v>4.7787216442365832E-2</v>
      </c>
      <c r="O133" s="16">
        <v>4.9389864237010306E-2</v>
      </c>
      <c r="P133" s="16">
        <f t="shared" ref="P133:Q133" si="124">J133/J121-1</f>
        <v>4.7741465145948681E-2</v>
      </c>
      <c r="Q133" s="16">
        <f t="shared" si="124"/>
        <v>4.6870067746400235E-2</v>
      </c>
      <c r="R133" s="16">
        <v>4.9389864237010306E-2</v>
      </c>
      <c r="S133" s="24"/>
      <c r="T133" s="19">
        <f t="shared" si="59"/>
        <v>0.41746297488731487</v>
      </c>
      <c r="U133" s="19">
        <f t="shared" si="60"/>
        <v>0.42657392475729727</v>
      </c>
      <c r="V133" s="19">
        <v>0.51509161104325718</v>
      </c>
      <c r="W133" s="19">
        <f t="shared" si="61"/>
        <v>0.47149881074174316</v>
      </c>
      <c r="X133" s="19">
        <f t="shared" si="62"/>
        <v>0.51859325193961625</v>
      </c>
      <c r="Y133" s="19">
        <v>0.51509161104325718</v>
      </c>
    </row>
    <row r="134" spans="1:25" x14ac:dyDescent="0.2">
      <c r="A134" s="7"/>
      <c r="B134" s="8"/>
      <c r="C134" s="1"/>
      <c r="D134" s="52"/>
      <c r="E134" s="11" t="s">
        <v>10</v>
      </c>
      <c r="F134" s="1"/>
      <c r="G134" s="13">
        <v>489.82</v>
      </c>
      <c r="H134" s="13">
        <v>662.79</v>
      </c>
      <c r="I134" s="1"/>
      <c r="J134" s="13">
        <v>1095.75</v>
      </c>
      <c r="K134" s="13">
        <v>1728.62</v>
      </c>
      <c r="L134" s="2"/>
      <c r="M134" s="16">
        <f t="shared" si="74"/>
        <v>6.1733211947804234E-2</v>
      </c>
      <c r="N134" s="16">
        <f t="shared" si="75"/>
        <v>5.6053918834945149E-2</v>
      </c>
      <c r="O134" s="16">
        <v>5.5143872764202406E-2</v>
      </c>
      <c r="P134" s="16">
        <f t="shared" ref="P134:Q134" si="125">J134/J122-1</f>
        <v>5.2856621250264135E-2</v>
      </c>
      <c r="Q134" s="16">
        <f t="shared" si="125"/>
        <v>5.0666763915733659E-2</v>
      </c>
      <c r="R134" s="16">
        <v>5.5143872764202406E-2</v>
      </c>
      <c r="S134" s="24"/>
      <c r="T134" s="19">
        <f t="shared" si="59"/>
        <v>0.42053659583601632</v>
      </c>
      <c r="U134" s="19">
        <f t="shared" si="60"/>
        <v>0.42924867395908217</v>
      </c>
      <c r="V134" s="19">
        <v>0.51657028771804714</v>
      </c>
      <c r="W134" s="19">
        <f t="shared" si="61"/>
        <v>0.47300534842461051</v>
      </c>
      <c r="X134" s="19">
        <f t="shared" si="62"/>
        <v>0.51982317916641607</v>
      </c>
      <c r="Y134" s="19">
        <v>0.51657028771804714</v>
      </c>
    </row>
    <row r="135" spans="1:25" x14ac:dyDescent="0.2">
      <c r="A135" s="7"/>
      <c r="B135" s="8"/>
      <c r="C135" s="1"/>
      <c r="D135" s="52"/>
      <c r="E135" s="12" t="s">
        <v>11</v>
      </c>
      <c r="F135" s="1"/>
      <c r="G135" s="13">
        <v>489.69</v>
      </c>
      <c r="H135" s="13">
        <v>663.46</v>
      </c>
      <c r="I135" s="1"/>
      <c r="J135" s="13">
        <v>1097.8399999999999</v>
      </c>
      <c r="K135" s="13">
        <v>1732.96</v>
      </c>
      <c r="L135" s="2"/>
      <c r="M135" s="16">
        <f t="shared" si="74"/>
        <v>4.7868698108362695E-2</v>
      </c>
      <c r="N135" s="16">
        <f t="shared" si="75"/>
        <v>4.7573934599655754E-2</v>
      </c>
      <c r="O135" s="16">
        <v>5.2917544722444143E-2</v>
      </c>
      <c r="P135" s="16">
        <f t="shared" ref="P135:Q135" si="126">J135/J123-1</f>
        <v>4.6728259107767789E-2</v>
      </c>
      <c r="Q135" s="16">
        <f t="shared" si="126"/>
        <v>4.7751484298480085E-2</v>
      </c>
      <c r="R135" s="16">
        <v>5.2917544722444143E-2</v>
      </c>
      <c r="S135" s="24"/>
      <c r="T135" s="19">
        <f t="shared" si="59"/>
        <v>0.4204249839021249</v>
      </c>
      <c r="U135" s="19">
        <f t="shared" si="60"/>
        <v>0.42968259211046134</v>
      </c>
      <c r="V135" s="19">
        <v>0.51853441369724951</v>
      </c>
      <c r="W135" s="19">
        <f t="shared" si="61"/>
        <v>0.47390754434357685</v>
      </c>
      <c r="X135" s="19">
        <f t="shared" si="62"/>
        <v>0.5211282853190593</v>
      </c>
      <c r="Y135" s="19">
        <v>0.51853441369724951</v>
      </c>
    </row>
    <row r="136" spans="1:25" x14ac:dyDescent="0.2">
      <c r="A136" s="7"/>
      <c r="B136" s="8"/>
      <c r="C136" s="1"/>
      <c r="D136" s="52"/>
      <c r="E136" s="12" t="s">
        <v>12</v>
      </c>
      <c r="F136" s="1"/>
      <c r="G136" s="13">
        <v>488.28</v>
      </c>
      <c r="H136" s="13">
        <v>662.41</v>
      </c>
      <c r="I136" s="1"/>
      <c r="J136" s="13">
        <v>1101.3699999999999</v>
      </c>
      <c r="K136" s="13">
        <v>1742.04</v>
      </c>
      <c r="L136" s="5"/>
      <c r="M136" s="16">
        <f t="shared" si="74"/>
        <v>3.8761009232863852E-2</v>
      </c>
      <c r="N136" s="16">
        <f t="shared" si="75"/>
        <v>4.1541533671912934E-2</v>
      </c>
      <c r="O136" s="16">
        <v>4.9481152262104144E-2</v>
      </c>
      <c r="P136" s="16">
        <f t="shared" ref="P136:Q136" si="127">J136/J124-1</f>
        <v>4.1632382843902249E-2</v>
      </c>
      <c r="Q136" s="16">
        <f t="shared" si="127"/>
        <v>4.4732975501514227E-2</v>
      </c>
      <c r="R136" s="16">
        <v>4.9481152262104144E-2</v>
      </c>
      <c r="S136" s="24"/>
      <c r="T136" s="19">
        <f t="shared" si="59"/>
        <v>0.41921442369607209</v>
      </c>
      <c r="U136" s="19">
        <f t="shared" si="60"/>
        <v>0.42900257112695667</v>
      </c>
      <c r="V136" s="19">
        <v>0.52165330140701749</v>
      </c>
      <c r="W136" s="19">
        <f t="shared" si="61"/>
        <v>0.4754313489339842</v>
      </c>
      <c r="X136" s="19">
        <f t="shared" si="62"/>
        <v>0.52385878390569551</v>
      </c>
      <c r="Y136" s="19">
        <v>0.52165330140701749</v>
      </c>
    </row>
    <row r="137" spans="1:25" x14ac:dyDescent="0.2">
      <c r="A137" s="7"/>
      <c r="B137" s="8"/>
      <c r="C137" s="1"/>
      <c r="D137" s="52"/>
      <c r="E137" s="12" t="s">
        <v>13</v>
      </c>
      <c r="F137" s="1"/>
      <c r="G137" s="13">
        <v>488.1</v>
      </c>
      <c r="H137" s="13">
        <v>662.19</v>
      </c>
      <c r="I137" s="1"/>
      <c r="J137" s="13">
        <v>1103.3800000000001</v>
      </c>
      <c r="K137" s="13">
        <v>1747.32</v>
      </c>
      <c r="L137" s="5"/>
      <c r="M137" s="16">
        <f t="shared" si="74"/>
        <v>2.729779218319206E-2</v>
      </c>
      <c r="N137" s="16">
        <f t="shared" si="75"/>
        <v>3.3605968844629075E-2</v>
      </c>
      <c r="O137" s="16">
        <v>4.9364119033464826E-2</v>
      </c>
      <c r="P137" s="16">
        <f t="shared" ref="P137:Q137" si="128">J137/J125-1</f>
        <v>3.7167243194465405E-2</v>
      </c>
      <c r="Q137" s="16">
        <f t="shared" si="128"/>
        <v>4.2933287174926393E-2</v>
      </c>
      <c r="R137" s="16">
        <v>4.9364119033464826E-2</v>
      </c>
      <c r="S137" s="24"/>
      <c r="T137" s="19">
        <f t="shared" ref="T137:T200" si="129">G137/$G$327</f>
        <v>0.41905988409529943</v>
      </c>
      <c r="U137" s="19">
        <f t="shared" ref="U137:U200" si="130">H137/$H$327</f>
        <v>0.42886009053993673</v>
      </c>
      <c r="V137" s="19">
        <v>0.52395251449554192</v>
      </c>
      <c r="W137" s="19">
        <f t="shared" ref="W137:W200" si="131">J137/$J$327</f>
        <v>0.47629901103787065</v>
      </c>
      <c r="X137" s="19">
        <f t="shared" ref="X137:X200" si="132">K137/$K$327</f>
        <v>0.52544656281951041</v>
      </c>
      <c r="Y137" s="19">
        <v>0.52395251449554192</v>
      </c>
    </row>
    <row r="138" spans="1:25" x14ac:dyDescent="0.2">
      <c r="A138" s="7"/>
      <c r="B138" s="8"/>
      <c r="C138" s="1"/>
      <c r="D138" s="52"/>
      <c r="E138" s="12" t="s">
        <v>14</v>
      </c>
      <c r="F138" s="1"/>
      <c r="G138" s="13">
        <v>493.05</v>
      </c>
      <c r="H138" s="13">
        <v>667.65</v>
      </c>
      <c r="I138" s="1"/>
      <c r="J138" s="13">
        <v>1115.3399999999999</v>
      </c>
      <c r="K138" s="13">
        <v>1765.01</v>
      </c>
      <c r="L138" s="5"/>
      <c r="M138" s="16">
        <f t="shared" si="74"/>
        <v>3.3301198759325912E-2</v>
      </c>
      <c r="N138" s="16">
        <f t="shared" si="75"/>
        <v>3.7674266797220968E-2</v>
      </c>
      <c r="O138" s="16">
        <v>5.3881075134158074E-2</v>
      </c>
      <c r="P138" s="16">
        <f t="shared" ref="P138:Q138" si="133">J138/J126-1</f>
        <v>4.0904891228266571E-2</v>
      </c>
      <c r="Q138" s="16">
        <f t="shared" si="133"/>
        <v>4.5182417348153203E-2</v>
      </c>
      <c r="R138" s="16">
        <v>5.3881075134158074E-2</v>
      </c>
      <c r="S138" s="24"/>
      <c r="T138" s="19">
        <f t="shared" si="129"/>
        <v>0.42330972311654863</v>
      </c>
      <c r="U138" s="19">
        <f t="shared" si="130"/>
        <v>0.43239619965416076</v>
      </c>
      <c r="V138" s="19">
        <v>0.5281900776317916</v>
      </c>
      <c r="W138" s="19">
        <f t="shared" si="131"/>
        <v>0.48146181639233859</v>
      </c>
      <c r="X138" s="19">
        <f t="shared" si="132"/>
        <v>0.53076622361219705</v>
      </c>
      <c r="Y138" s="19">
        <v>0.5281900776317916</v>
      </c>
    </row>
    <row r="139" spans="1:25" x14ac:dyDescent="0.2">
      <c r="A139" s="7"/>
      <c r="B139" s="8"/>
      <c r="C139" s="1"/>
      <c r="D139" s="52"/>
      <c r="E139" s="12" t="s">
        <v>15</v>
      </c>
      <c r="F139" s="1"/>
      <c r="G139" s="13">
        <v>505.07</v>
      </c>
      <c r="H139" s="13">
        <v>679.71</v>
      </c>
      <c r="I139" s="1"/>
      <c r="J139" s="13">
        <v>1126.77</v>
      </c>
      <c r="K139" s="13">
        <v>1776.33</v>
      </c>
      <c r="L139" s="5"/>
      <c r="M139" s="16">
        <f t="shared" si="74"/>
        <v>5.3018930864815239E-2</v>
      </c>
      <c r="N139" s="16">
        <f t="shared" si="75"/>
        <v>5.0670087953874621E-2</v>
      </c>
      <c r="O139" s="16">
        <v>5.7004794045939056E-2</v>
      </c>
      <c r="P139" s="16">
        <f t="shared" ref="P139:Q139" si="134">J139/J127-1</f>
        <v>4.7359223661950889E-2</v>
      </c>
      <c r="Q139" s="16">
        <f t="shared" si="134"/>
        <v>4.847715736040592E-2</v>
      </c>
      <c r="R139" s="16">
        <v>5.7004794045939056E-2</v>
      </c>
      <c r="S139" s="24"/>
      <c r="T139" s="19">
        <f t="shared" si="129"/>
        <v>0.43362953423481432</v>
      </c>
      <c r="U139" s="19">
        <f t="shared" si="130"/>
        <v>0.44020672637898545</v>
      </c>
      <c r="V139" s="19">
        <v>0.53048929072030615</v>
      </c>
      <c r="W139" s="19">
        <f t="shared" si="131"/>
        <v>0.48639583522190133</v>
      </c>
      <c r="X139" s="19">
        <f t="shared" si="132"/>
        <v>0.53417032537439102</v>
      </c>
      <c r="Y139" s="19">
        <v>0.53048929072030615</v>
      </c>
    </row>
    <row r="140" spans="1:25" x14ac:dyDescent="0.2">
      <c r="A140" s="7"/>
      <c r="B140" s="8"/>
      <c r="C140" s="1"/>
      <c r="D140" s="52">
        <v>2003</v>
      </c>
      <c r="E140" s="11" t="s">
        <v>4</v>
      </c>
      <c r="F140" s="1"/>
      <c r="G140" s="13">
        <v>504.88</v>
      </c>
      <c r="H140" s="13">
        <v>681.29</v>
      </c>
      <c r="I140" s="1"/>
      <c r="J140" s="13">
        <v>1128.79</v>
      </c>
      <c r="K140" s="13">
        <v>1782.55</v>
      </c>
      <c r="L140" s="5"/>
      <c r="M140" s="16">
        <f t="shared" si="74"/>
        <v>4.073218997361483E-2</v>
      </c>
      <c r="N140" s="16">
        <f t="shared" si="75"/>
        <v>4.1488955132614747E-2</v>
      </c>
      <c r="O140" s="16">
        <v>5.1570615398201847E-2</v>
      </c>
      <c r="P140" s="16">
        <f t="shared" ref="P140:Q140" si="135">J140/J128-1</f>
        <v>4.1309582014926072E-2</v>
      </c>
      <c r="Q140" s="16">
        <f t="shared" si="135"/>
        <v>4.465060127991749E-2</v>
      </c>
      <c r="R140" s="16">
        <v>5.1570615398201847E-2</v>
      </c>
      <c r="S140" s="24"/>
      <c r="T140" s="19">
        <f t="shared" si="129"/>
        <v>0.43346640910066536</v>
      </c>
      <c r="U140" s="19">
        <f t="shared" si="130"/>
        <v>0.44122999604940188</v>
      </c>
      <c r="V140" s="19">
        <v>0.53263384821991799</v>
      </c>
      <c r="W140" s="19">
        <f t="shared" si="131"/>
        <v>0.48726781405267267</v>
      </c>
      <c r="X140" s="19">
        <f t="shared" si="132"/>
        <v>0.53604077704937747</v>
      </c>
      <c r="Y140" s="19">
        <v>0.53263384821991799</v>
      </c>
    </row>
    <row r="141" spans="1:25" x14ac:dyDescent="0.2">
      <c r="A141" s="7"/>
      <c r="B141" s="8"/>
      <c r="C141" s="1"/>
      <c r="D141" s="52"/>
      <c r="E141" s="11" t="s">
        <v>5</v>
      </c>
      <c r="F141" s="1"/>
      <c r="G141" s="13">
        <v>501.43</v>
      </c>
      <c r="H141" s="13">
        <v>679.8</v>
      </c>
      <c r="I141" s="1"/>
      <c r="J141" s="13">
        <v>1128.1300000000001</v>
      </c>
      <c r="K141" s="13">
        <v>1785.24</v>
      </c>
      <c r="L141" s="5"/>
      <c r="M141" s="16">
        <f t="shared" si="74"/>
        <v>6.1789306511381703E-2</v>
      </c>
      <c r="N141" s="16">
        <f t="shared" si="75"/>
        <v>5.6541605794037997E-2</v>
      </c>
      <c r="O141" s="16">
        <v>5.5169977327781394E-2</v>
      </c>
      <c r="P141" s="16">
        <f t="shared" ref="P141:Q141" si="136">J141/J129-1</f>
        <v>4.5649191754411955E-2</v>
      </c>
      <c r="Q141" s="16">
        <f t="shared" si="136"/>
        <v>4.4439764111204649E-2</v>
      </c>
      <c r="R141" s="16">
        <v>5.5169977327781394E-2</v>
      </c>
      <c r="S141" s="24"/>
      <c r="T141" s="19">
        <f t="shared" si="129"/>
        <v>0.43050440008585533</v>
      </c>
      <c r="U141" s="19">
        <f t="shared" si="130"/>
        <v>0.44026501389185724</v>
      </c>
      <c r="V141" s="19">
        <v>0.534113386687189</v>
      </c>
      <c r="W141" s="19">
        <f t="shared" si="131"/>
        <v>0.48698291007826228</v>
      </c>
      <c r="X141" s="19">
        <f t="shared" si="132"/>
        <v>0.53684970229145368</v>
      </c>
      <c r="Y141" s="19">
        <v>0.534113386687189</v>
      </c>
    </row>
    <row r="142" spans="1:25" x14ac:dyDescent="0.2">
      <c r="A142" s="7"/>
      <c r="B142" s="8"/>
      <c r="C142" s="1"/>
      <c r="D142" s="52"/>
      <c r="E142" s="11" t="s">
        <v>6</v>
      </c>
      <c r="F142" s="1"/>
      <c r="G142" s="13">
        <v>511.4</v>
      </c>
      <c r="H142" s="13">
        <v>690.72</v>
      </c>
      <c r="I142" s="1"/>
      <c r="J142" s="13">
        <v>1140.45</v>
      </c>
      <c r="K142" s="13">
        <v>1799.95</v>
      </c>
      <c r="L142" s="5"/>
      <c r="M142" s="16">
        <f t="shared" si="74"/>
        <v>8.1778567500105703E-2</v>
      </c>
      <c r="N142" s="16">
        <f t="shared" si="75"/>
        <v>7.1681251163656645E-2</v>
      </c>
      <c r="O142" s="16">
        <v>5.6426710948942249E-2</v>
      </c>
      <c r="P142" s="16">
        <f t="shared" ref="P142:Q142" si="137">J142/J130-1</f>
        <v>5.4371140120557548E-2</v>
      </c>
      <c r="Q142" s="16">
        <f t="shared" si="137"/>
        <v>4.9282678776502387E-2</v>
      </c>
      <c r="R142" s="16">
        <v>5.6426710948942249E-2</v>
      </c>
      <c r="S142" s="24"/>
      <c r="T142" s="19">
        <f t="shared" si="129"/>
        <v>0.43906417686198751</v>
      </c>
      <c r="U142" s="19">
        <f t="shared" si="130"/>
        <v>0.44733723212030546</v>
      </c>
      <c r="V142" s="19">
        <v>0.53748487852551441</v>
      </c>
      <c r="W142" s="19">
        <f t="shared" si="131"/>
        <v>0.49230111760059053</v>
      </c>
      <c r="X142" s="19">
        <f t="shared" si="132"/>
        <v>0.54127323028808561</v>
      </c>
      <c r="Y142" s="19">
        <v>0.53748487852551441</v>
      </c>
    </row>
    <row r="143" spans="1:25" x14ac:dyDescent="0.2">
      <c r="A143" s="7"/>
      <c r="B143" s="8"/>
      <c r="C143" s="1"/>
      <c r="D143" s="52"/>
      <c r="E143" s="11" t="s">
        <v>7</v>
      </c>
      <c r="F143" s="1"/>
      <c r="G143" s="13">
        <v>505.47</v>
      </c>
      <c r="H143" s="13">
        <v>684.96</v>
      </c>
      <c r="I143" s="1"/>
      <c r="J143" s="13">
        <v>1134.21</v>
      </c>
      <c r="K143" s="13">
        <v>1793.67</v>
      </c>
      <c r="L143" s="5"/>
      <c r="M143" s="16">
        <f t="shared" si="74"/>
        <v>5.7335899259507217E-2</v>
      </c>
      <c r="N143" s="16">
        <f t="shared" si="75"/>
        <v>5.436857336370915E-2</v>
      </c>
      <c r="O143" s="16">
        <v>5.248111921111942E-2</v>
      </c>
      <c r="P143" s="16">
        <f t="shared" ref="P143:Q143" si="138">J143/J131-1</f>
        <v>4.2721606266203249E-2</v>
      </c>
      <c r="Q143" s="16">
        <f t="shared" si="138"/>
        <v>4.1868272933741624E-2</v>
      </c>
      <c r="R143" s="16">
        <v>5.248111921111942E-2</v>
      </c>
      <c r="S143" s="24"/>
      <c r="T143" s="19">
        <f t="shared" si="129"/>
        <v>0.43397295556986482</v>
      </c>
      <c r="U143" s="19">
        <f t="shared" si="130"/>
        <v>0.44360683129650863</v>
      </c>
      <c r="V143" s="19">
        <v>0.5384025016864028</v>
      </c>
      <c r="W143" s="19">
        <f t="shared" si="131"/>
        <v>0.48960748002434634</v>
      </c>
      <c r="X143" s="19">
        <f t="shared" si="132"/>
        <v>0.53938473567089673</v>
      </c>
      <c r="Y143" s="19">
        <v>0.5384025016864028</v>
      </c>
    </row>
    <row r="144" spans="1:25" x14ac:dyDescent="0.2">
      <c r="A144" s="7"/>
      <c r="B144" s="8"/>
      <c r="C144" s="1"/>
      <c r="D144" s="52"/>
      <c r="E144" s="11" t="s">
        <v>8</v>
      </c>
      <c r="F144" s="1"/>
      <c r="G144" s="13">
        <v>506.44</v>
      </c>
      <c r="H144" s="13">
        <v>685.71</v>
      </c>
      <c r="I144" s="1"/>
      <c r="J144" s="13">
        <v>1128.3499999999999</v>
      </c>
      <c r="K144" s="13">
        <v>1781.82</v>
      </c>
      <c r="L144" s="5"/>
      <c r="M144" s="16">
        <f t="shared" si="74"/>
        <v>5.0443872894714969E-2</v>
      </c>
      <c r="N144" s="16">
        <f t="shared" si="75"/>
        <v>4.9176063772816914E-2</v>
      </c>
      <c r="O144" s="16">
        <v>4.6962984243435812E-2</v>
      </c>
      <c r="P144" s="16">
        <f t="shared" ref="P144:Q144" si="139">J144/J132-1</f>
        <v>3.741058786753193E-2</v>
      </c>
      <c r="Q144" s="16">
        <f t="shared" si="139"/>
        <v>3.7033156984966675E-2</v>
      </c>
      <c r="R144" s="16">
        <v>4.6962984243435812E-2</v>
      </c>
      <c r="S144" s="24"/>
      <c r="T144" s="19">
        <f t="shared" si="129"/>
        <v>0.43480575230736207</v>
      </c>
      <c r="U144" s="19">
        <f t="shared" si="130"/>
        <v>0.4440925605704405</v>
      </c>
      <c r="V144" s="19">
        <v>0.53666520390428085</v>
      </c>
      <c r="W144" s="19">
        <f t="shared" si="131"/>
        <v>0.48707787806973235</v>
      </c>
      <c r="X144" s="19">
        <f t="shared" si="132"/>
        <v>0.53582125458591445</v>
      </c>
      <c r="Y144" s="19">
        <v>0.53666520390428085</v>
      </c>
    </row>
    <row r="145" spans="1:25" x14ac:dyDescent="0.2">
      <c r="A145" s="7"/>
      <c r="B145" s="8"/>
      <c r="C145" s="1"/>
      <c r="D145" s="52"/>
      <c r="E145" s="11" t="s">
        <v>9</v>
      </c>
      <c r="F145" s="1"/>
      <c r="G145" s="13">
        <v>507.38</v>
      </c>
      <c r="H145" s="13">
        <v>687.14</v>
      </c>
      <c r="I145" s="1"/>
      <c r="J145" s="13">
        <v>1129.6500000000001</v>
      </c>
      <c r="K145" s="13">
        <v>1783.57</v>
      </c>
      <c r="L145" s="5"/>
      <c r="M145" s="16">
        <f t="shared" si="74"/>
        <v>4.3476472523856557E-2</v>
      </c>
      <c r="N145" s="16">
        <f t="shared" si="75"/>
        <v>4.3239304041538862E-2</v>
      </c>
      <c r="O145" s="16">
        <v>4.2743734144660372E-2</v>
      </c>
      <c r="P145" s="16">
        <f t="shared" ref="P145:Q145" si="140">J145/J133-1</f>
        <v>3.4231776316994145E-2</v>
      </c>
      <c r="Q145" s="16">
        <f t="shared" si="140"/>
        <v>3.4235414866659264E-2</v>
      </c>
      <c r="R145" s="16">
        <v>4.2743734144660372E-2</v>
      </c>
      <c r="S145" s="24"/>
      <c r="T145" s="19">
        <f t="shared" si="129"/>
        <v>0.43561279244473061</v>
      </c>
      <c r="U145" s="19">
        <f t="shared" si="130"/>
        <v>0.44501868438607056</v>
      </c>
      <c r="V145" s="19">
        <v>0.5371085499258349</v>
      </c>
      <c r="W145" s="19">
        <f t="shared" si="131"/>
        <v>0.48763905256478329</v>
      </c>
      <c r="X145" s="19">
        <f t="shared" si="132"/>
        <v>0.536347507066819</v>
      </c>
      <c r="Y145" s="19">
        <v>0.5371085499258349</v>
      </c>
    </row>
    <row r="146" spans="1:25" x14ac:dyDescent="0.2">
      <c r="A146" s="7"/>
      <c r="B146" s="8"/>
      <c r="C146" s="1"/>
      <c r="D146" s="52"/>
      <c r="E146" s="11" t="s">
        <v>10</v>
      </c>
      <c r="F146" s="1"/>
      <c r="G146" s="13">
        <v>511.72</v>
      </c>
      <c r="H146" s="13">
        <v>691.33</v>
      </c>
      <c r="I146" s="1"/>
      <c r="J146" s="13">
        <v>1133.73</v>
      </c>
      <c r="K146" s="13">
        <v>1787.2</v>
      </c>
      <c r="L146" s="5"/>
      <c r="M146" s="16">
        <f t="shared" si="74"/>
        <v>4.4710301743497771E-2</v>
      </c>
      <c r="N146" s="16">
        <f t="shared" si="75"/>
        <v>4.3060396203925988E-2</v>
      </c>
      <c r="O146" s="16">
        <v>4.1265817731814369E-2</v>
      </c>
      <c r="P146" s="16">
        <f t="shared" ref="P146:Q146" si="141">J146/J134-1</f>
        <v>3.4661190965092459E-2</v>
      </c>
      <c r="Q146" s="16">
        <f t="shared" si="141"/>
        <v>3.3888303965012634E-2</v>
      </c>
      <c r="R146" s="16">
        <v>4.1265817731814369E-2</v>
      </c>
      <c r="S146" s="24"/>
      <c r="T146" s="19">
        <f t="shared" si="129"/>
        <v>0.43933891393002794</v>
      </c>
      <c r="U146" s="19">
        <f t="shared" si="130"/>
        <v>0.44773229192977004</v>
      </c>
      <c r="V146" s="19">
        <v>0.53788698305669103</v>
      </c>
      <c r="W146" s="19">
        <f t="shared" si="131"/>
        <v>0.48940027713386597</v>
      </c>
      <c r="X146" s="19">
        <f t="shared" si="132"/>
        <v>0.53743910507006676</v>
      </c>
      <c r="Y146" s="19">
        <v>0.53788698305669103</v>
      </c>
    </row>
    <row r="147" spans="1:25" x14ac:dyDescent="0.2">
      <c r="A147" s="7"/>
      <c r="B147" s="8"/>
      <c r="C147" s="1"/>
      <c r="D147" s="52"/>
      <c r="E147" s="12" t="s">
        <v>11</v>
      </c>
      <c r="F147" s="1"/>
      <c r="G147" s="13">
        <v>510.17</v>
      </c>
      <c r="H147" s="13">
        <v>690.36</v>
      </c>
      <c r="I147" s="1"/>
      <c r="J147" s="13">
        <v>1134.82</v>
      </c>
      <c r="K147" s="13">
        <v>1790.88</v>
      </c>
      <c r="L147" s="5"/>
      <c r="M147" s="16">
        <f t="shared" si="74"/>
        <v>4.1822377422450874E-2</v>
      </c>
      <c r="N147" s="16">
        <f t="shared" si="75"/>
        <v>4.0545021553673122E-2</v>
      </c>
      <c r="O147" s="16">
        <v>4.0433464234222782E-2</v>
      </c>
      <c r="P147" s="16">
        <f t="shared" ref="P147:Q147" si="142">J147/J135-1</f>
        <v>3.3684325584784736E-2</v>
      </c>
      <c r="Q147" s="16">
        <f t="shared" si="142"/>
        <v>3.342258332563941E-2</v>
      </c>
      <c r="R147" s="16">
        <v>4.0433464234222782E-2</v>
      </c>
      <c r="S147" s="24"/>
      <c r="T147" s="19">
        <f t="shared" si="129"/>
        <v>0.43800815625670747</v>
      </c>
      <c r="U147" s="19">
        <f t="shared" si="130"/>
        <v>0.44710408206881813</v>
      </c>
      <c r="V147" s="19">
        <v>0.5395005563676909</v>
      </c>
      <c r="W147" s="19">
        <f t="shared" si="131"/>
        <v>0.48987080036433167</v>
      </c>
      <c r="X147" s="19">
        <f t="shared" si="132"/>
        <v>0.53854573885848323</v>
      </c>
      <c r="Y147" s="19">
        <v>0.5395005563676909</v>
      </c>
    </row>
    <row r="148" spans="1:25" x14ac:dyDescent="0.2">
      <c r="A148" s="7"/>
      <c r="B148" s="8"/>
      <c r="C148" s="1"/>
      <c r="D148" s="52"/>
      <c r="E148" s="12" t="s">
        <v>12</v>
      </c>
      <c r="F148" s="1"/>
      <c r="G148" s="13">
        <v>514.41999999999996</v>
      </c>
      <c r="H148" s="13">
        <v>694.73</v>
      </c>
      <c r="I148" s="1"/>
      <c r="J148" s="13">
        <v>1143.7</v>
      </c>
      <c r="K148" s="13">
        <v>1803.91</v>
      </c>
      <c r="L148" s="5"/>
      <c r="M148" s="16">
        <f t="shared" si="74"/>
        <v>5.3534857049233997E-2</v>
      </c>
      <c r="N148" s="16">
        <f t="shared" si="75"/>
        <v>4.8791533944233967E-2</v>
      </c>
      <c r="O148" s="16">
        <v>4.0369601739301153E-2</v>
      </c>
      <c r="P148" s="16">
        <f t="shared" ref="P148:Q148" si="143">J148/J136-1</f>
        <v>3.84339504435387E-2</v>
      </c>
      <c r="Q148" s="16">
        <f t="shared" si="143"/>
        <v>3.5515832013042203E-2</v>
      </c>
      <c r="R148" s="16">
        <v>4.0369601739301153E-2</v>
      </c>
      <c r="S148" s="24"/>
      <c r="T148" s="19">
        <f t="shared" si="129"/>
        <v>0.44165700794161833</v>
      </c>
      <c r="U148" s="19">
        <f t="shared" si="130"/>
        <v>0.44993426463826125</v>
      </c>
      <c r="V148" s="19">
        <v>0.54271223743081043</v>
      </c>
      <c r="W148" s="19">
        <f t="shared" si="131"/>
        <v>0.49370405383821769</v>
      </c>
      <c r="X148" s="19">
        <f t="shared" si="132"/>
        <v>0.54246406447344686</v>
      </c>
      <c r="Y148" s="19">
        <v>0.54271223743081043</v>
      </c>
    </row>
    <row r="149" spans="1:25" x14ac:dyDescent="0.2">
      <c r="A149" s="7"/>
      <c r="B149" s="8"/>
      <c r="C149" s="1"/>
      <c r="D149" s="52"/>
      <c r="E149" s="12" t="s">
        <v>13</v>
      </c>
      <c r="F149" s="1"/>
      <c r="G149" s="13">
        <v>517.16999999999996</v>
      </c>
      <c r="H149" s="13">
        <v>697.49</v>
      </c>
      <c r="I149" s="1"/>
      <c r="J149" s="13">
        <v>1148.68</v>
      </c>
      <c r="K149" s="13">
        <v>1810.18</v>
      </c>
      <c r="L149" s="5"/>
      <c r="M149" s="16">
        <f t="shared" ref="M149:M212" si="144">G149/G137-1</f>
        <v>5.9557467732022085E-2</v>
      </c>
      <c r="N149" s="16">
        <f t="shared" ref="N149:N212" si="145">H149/H137-1</f>
        <v>5.3307962971352651E-2</v>
      </c>
      <c r="O149" s="16">
        <v>3.9602109488768189E-2</v>
      </c>
      <c r="P149" s="16">
        <f t="shared" ref="P149:Q149" si="146">J149/J137-1</f>
        <v>4.1055665319291501E-2</v>
      </c>
      <c r="Q149" s="16">
        <f t="shared" si="146"/>
        <v>3.5975093285717685E-2</v>
      </c>
      <c r="R149" s="16">
        <v>3.9602109488768189E-2</v>
      </c>
      <c r="S149" s="24"/>
      <c r="T149" s="19">
        <f t="shared" si="129"/>
        <v>0.44401802962009013</v>
      </c>
      <c r="U149" s="19">
        <f t="shared" si="130"/>
        <v>0.45172174836633056</v>
      </c>
      <c r="V149" s="19">
        <v>0.54470213934150979</v>
      </c>
      <c r="W149" s="19">
        <f t="shared" si="131"/>
        <v>0.49585378382695106</v>
      </c>
      <c r="X149" s="19">
        <f t="shared" si="132"/>
        <v>0.54434955193360202</v>
      </c>
      <c r="Y149" s="19">
        <v>0.54470213934150979</v>
      </c>
    </row>
    <row r="150" spans="1:25" x14ac:dyDescent="0.2">
      <c r="A150" s="7"/>
      <c r="B150" s="8"/>
      <c r="C150" s="1"/>
      <c r="D150" s="52"/>
      <c r="E150" s="12" t="s">
        <v>14</v>
      </c>
      <c r="F150" s="1"/>
      <c r="G150" s="13">
        <v>523.12</v>
      </c>
      <c r="H150" s="13">
        <v>704.4</v>
      </c>
      <c r="I150" s="1"/>
      <c r="J150" s="13">
        <v>1163.6500000000001</v>
      </c>
      <c r="K150" s="13">
        <v>1831.96</v>
      </c>
      <c r="L150" s="5"/>
      <c r="M150" s="16">
        <f t="shared" si="144"/>
        <v>6.0987729439204941E-2</v>
      </c>
      <c r="N150" s="16">
        <f t="shared" si="145"/>
        <v>5.5043810379689972E-2</v>
      </c>
      <c r="O150" s="16">
        <v>3.9821195026250367E-2</v>
      </c>
      <c r="P150" s="16">
        <f t="shared" ref="P150:Q150" si="147">J150/J138-1</f>
        <v>4.3314146358957917E-2</v>
      </c>
      <c r="Q150" s="16">
        <f t="shared" si="147"/>
        <v>3.7931796420416886E-2</v>
      </c>
      <c r="R150" s="16">
        <v>3.9821195026250367E-2</v>
      </c>
      <c r="S150" s="24"/>
      <c r="T150" s="19">
        <f t="shared" si="129"/>
        <v>0.44912642197896546</v>
      </c>
      <c r="U150" s="19">
        <f t="shared" si="130"/>
        <v>0.45619693407682294</v>
      </c>
      <c r="V150" s="19">
        <v>0.54922323772409742</v>
      </c>
      <c r="W150" s="19">
        <f t="shared" si="131"/>
        <v>0.50231592397380609</v>
      </c>
      <c r="X150" s="19">
        <f t="shared" si="132"/>
        <v>0.55089913995308837</v>
      </c>
      <c r="Y150" s="19">
        <v>0.54922323772409742</v>
      </c>
    </row>
    <row r="151" spans="1:25" x14ac:dyDescent="0.2">
      <c r="A151" s="7"/>
      <c r="B151" s="8"/>
      <c r="C151" s="1"/>
      <c r="D151" s="52"/>
      <c r="E151" s="12" t="s">
        <v>15</v>
      </c>
      <c r="F151" s="1"/>
      <c r="G151" s="13">
        <v>534.44000000000005</v>
      </c>
      <c r="H151" s="13">
        <v>716.69</v>
      </c>
      <c r="I151" s="1"/>
      <c r="J151" s="13">
        <v>1175.46</v>
      </c>
      <c r="K151" s="13">
        <v>1845.28</v>
      </c>
      <c r="L151" s="5"/>
      <c r="M151" s="16">
        <f t="shared" si="144"/>
        <v>5.8150355396281883E-2</v>
      </c>
      <c r="N151" s="16">
        <f t="shared" si="145"/>
        <v>5.4405555310353071E-2</v>
      </c>
      <c r="O151" s="16">
        <v>3.9765218067331132E-2</v>
      </c>
      <c r="P151" s="16">
        <f t="shared" ref="P151:Q151" si="148">J151/J139-1</f>
        <v>4.3212013099390267E-2</v>
      </c>
      <c r="Q151" s="16">
        <f t="shared" si="148"/>
        <v>3.8815985768410277E-2</v>
      </c>
      <c r="R151" s="16">
        <v>3.9765218067331132E-2</v>
      </c>
      <c r="S151" s="24"/>
      <c r="T151" s="19">
        <f t="shared" si="129"/>
        <v>0.45884524576089292</v>
      </c>
      <c r="U151" s="19">
        <f t="shared" si="130"/>
        <v>0.46415641777898675</v>
      </c>
      <c r="V151" s="19">
        <v>0.55158431304818289</v>
      </c>
      <c r="W151" s="19">
        <f t="shared" si="131"/>
        <v>0.50741397842499902</v>
      </c>
      <c r="X151" s="19">
        <f t="shared" si="132"/>
        <v>0.5549046731220304</v>
      </c>
      <c r="Y151" s="19">
        <v>0.55158431304818289</v>
      </c>
    </row>
    <row r="152" spans="1:25" x14ac:dyDescent="0.2">
      <c r="A152" s="7"/>
      <c r="B152" s="8"/>
      <c r="C152" s="1"/>
      <c r="D152" s="52">
        <v>2004</v>
      </c>
      <c r="E152" s="11" t="s">
        <v>4</v>
      </c>
      <c r="F152" s="1"/>
      <c r="G152" s="13">
        <v>533.96</v>
      </c>
      <c r="H152" s="13">
        <v>718.79</v>
      </c>
      <c r="I152" s="1"/>
      <c r="J152" s="13">
        <v>1179.26</v>
      </c>
      <c r="K152" s="13">
        <v>1852.01</v>
      </c>
      <c r="L152" s="5"/>
      <c r="M152" s="16">
        <f t="shared" si="144"/>
        <v>5.7597845032482997E-2</v>
      </c>
      <c r="N152" s="16">
        <f t="shared" si="145"/>
        <v>5.5042639698219542E-2</v>
      </c>
      <c r="O152" s="16">
        <v>4.2015098722411937E-2</v>
      </c>
      <c r="P152" s="16">
        <f t="shared" ref="P152:Q152" si="149">J152/J140-1</f>
        <v>4.4711593830562002E-2</v>
      </c>
      <c r="Q152" s="16">
        <f t="shared" si="149"/>
        <v>3.8966648901854084E-2</v>
      </c>
      <c r="R152" s="16">
        <v>4.2015098722411937E-2</v>
      </c>
      <c r="S152" s="24"/>
      <c r="T152" s="19">
        <f t="shared" si="129"/>
        <v>0.45843314015883241</v>
      </c>
      <c r="U152" s="19">
        <f t="shared" si="130"/>
        <v>0.46551645974599598</v>
      </c>
      <c r="V152" s="19">
        <v>0.55501251193577594</v>
      </c>
      <c r="W152" s="19">
        <f t="shared" si="131"/>
        <v>0.50905433464130156</v>
      </c>
      <c r="X152" s="19">
        <f t="shared" si="132"/>
        <v>0.55692848980573761</v>
      </c>
      <c r="Y152" s="19">
        <v>0.55501251193577594</v>
      </c>
    </row>
    <row r="153" spans="1:25" x14ac:dyDescent="0.2">
      <c r="A153" s="7"/>
      <c r="B153" s="8"/>
      <c r="C153" s="1"/>
      <c r="D153" s="52"/>
      <c r="E153" s="11" t="s">
        <v>5</v>
      </c>
      <c r="F153" s="1"/>
      <c r="G153" s="13">
        <v>530.17999999999995</v>
      </c>
      <c r="H153" s="13">
        <v>716.62</v>
      </c>
      <c r="I153" s="1"/>
      <c r="J153" s="13">
        <v>1179.54</v>
      </c>
      <c r="K153" s="13">
        <v>1855.56</v>
      </c>
      <c r="L153" s="5"/>
      <c r="M153" s="16">
        <f t="shared" si="144"/>
        <v>5.7336018985700843E-2</v>
      </c>
      <c r="N153" s="16">
        <f t="shared" si="145"/>
        <v>5.4162989114445503E-2</v>
      </c>
      <c r="O153" s="16">
        <v>4.5344426534889237E-2</v>
      </c>
      <c r="P153" s="16">
        <f t="shared" ref="P153:Q153" si="150">J153/J141-1</f>
        <v>4.5570989159050779E-2</v>
      </c>
      <c r="Q153" s="16">
        <f t="shared" si="150"/>
        <v>3.9389661894199124E-2</v>
      </c>
      <c r="R153" s="16">
        <v>4.5344426534889237E-2</v>
      </c>
      <c r="S153" s="24"/>
      <c r="T153" s="19">
        <f t="shared" si="129"/>
        <v>0.45518780854260565</v>
      </c>
      <c r="U153" s="19">
        <f t="shared" si="130"/>
        <v>0.46411108304675308</v>
      </c>
      <c r="V153" s="19">
        <v>0.55833245191112724</v>
      </c>
      <c r="W153" s="19">
        <f t="shared" si="131"/>
        <v>0.5091752029940817</v>
      </c>
      <c r="X153" s="19">
        <f t="shared" si="132"/>
        <v>0.55799603055271541</v>
      </c>
      <c r="Y153" s="19">
        <v>0.55833245191112724</v>
      </c>
    </row>
    <row r="154" spans="1:25" x14ac:dyDescent="0.2">
      <c r="A154" s="7"/>
      <c r="B154" s="8"/>
      <c r="C154" s="1"/>
      <c r="D154" s="52"/>
      <c r="E154" s="11" t="s">
        <v>6</v>
      </c>
      <c r="F154" s="1"/>
      <c r="G154" s="13">
        <v>531.17999999999995</v>
      </c>
      <c r="H154" s="13">
        <v>717.71</v>
      </c>
      <c r="I154" s="1"/>
      <c r="J154" s="13">
        <v>1183.18</v>
      </c>
      <c r="K154" s="13">
        <v>1860.44</v>
      </c>
      <c r="L154" s="5"/>
      <c r="M154" s="16">
        <f t="shared" si="144"/>
        <v>3.8678138443488441E-2</v>
      </c>
      <c r="N154" s="16">
        <f t="shared" si="145"/>
        <v>3.907516794069954E-2</v>
      </c>
      <c r="O154" s="16">
        <v>4.2307286521341192E-2</v>
      </c>
      <c r="P154" s="16">
        <f t="shared" ref="P154:Q154" si="151">J154/J142-1</f>
        <v>3.7467666272085642E-2</v>
      </c>
      <c r="Q154" s="16">
        <f t="shared" si="151"/>
        <v>3.3606489069140766E-2</v>
      </c>
      <c r="R154" s="16">
        <v>4.2307286521341192E-2</v>
      </c>
      <c r="S154" s="24"/>
      <c r="T154" s="19">
        <f t="shared" si="129"/>
        <v>0.45604636188023179</v>
      </c>
      <c r="U154" s="19">
        <f t="shared" si="130"/>
        <v>0.4648170095915341</v>
      </c>
      <c r="V154" s="19">
        <v>0.56022440528218165</v>
      </c>
      <c r="W154" s="19">
        <f t="shared" si="131"/>
        <v>0.51074649158022423</v>
      </c>
      <c r="X154" s="19">
        <f t="shared" si="132"/>
        <v>0.55946352318518078</v>
      </c>
      <c r="Y154" s="19">
        <v>0.56022440528218165</v>
      </c>
    </row>
    <row r="155" spans="1:25" x14ac:dyDescent="0.2">
      <c r="A155" s="7"/>
      <c r="B155" s="8"/>
      <c r="C155" s="1"/>
      <c r="D155" s="52"/>
      <c r="E155" s="11" t="s">
        <v>7</v>
      </c>
      <c r="F155" s="1"/>
      <c r="G155" s="13">
        <v>535.19000000000005</v>
      </c>
      <c r="H155" s="13">
        <v>721.99</v>
      </c>
      <c r="I155" s="1"/>
      <c r="J155" s="13">
        <v>1188.26</v>
      </c>
      <c r="K155" s="13">
        <v>1866.06</v>
      </c>
      <c r="L155" s="5"/>
      <c r="M155" s="16">
        <f t="shared" si="144"/>
        <v>5.879676340831308E-2</v>
      </c>
      <c r="N155" s="16">
        <f t="shared" si="145"/>
        <v>5.406155103947663E-2</v>
      </c>
      <c r="O155" s="16">
        <v>4.2101130803645859E-2</v>
      </c>
      <c r="P155" s="16">
        <f t="shared" ref="P155:Q155" si="152">J155/J143-1</f>
        <v>4.7654314456758495E-2</v>
      </c>
      <c r="Q155" s="16">
        <f t="shared" si="152"/>
        <v>4.0358594390272451E-2</v>
      </c>
      <c r="R155" s="16">
        <v>4.2101130803645859E-2</v>
      </c>
      <c r="S155" s="24"/>
      <c r="T155" s="19">
        <f t="shared" si="129"/>
        <v>0.4594891607641125</v>
      </c>
      <c r="U155" s="19">
        <f t="shared" si="130"/>
        <v>0.46758890464810537</v>
      </c>
      <c r="V155" s="19">
        <v>0.5610698558349122</v>
      </c>
      <c r="W155" s="19">
        <f t="shared" si="131"/>
        <v>0.51293938883780754</v>
      </c>
      <c r="X155" s="19">
        <f t="shared" si="132"/>
        <v>0.56115354543814278</v>
      </c>
      <c r="Y155" s="19">
        <v>0.5610698558349122</v>
      </c>
    </row>
    <row r="156" spans="1:25" x14ac:dyDescent="0.2">
      <c r="A156" s="7"/>
      <c r="B156" s="8"/>
      <c r="C156" s="1"/>
      <c r="D156" s="52"/>
      <c r="E156" s="11" t="s">
        <v>8</v>
      </c>
      <c r="F156" s="1"/>
      <c r="G156" s="13">
        <v>537.02</v>
      </c>
      <c r="H156" s="13">
        <v>723.77</v>
      </c>
      <c r="I156" s="1"/>
      <c r="J156" s="13">
        <v>1184.04</v>
      </c>
      <c r="K156" s="13">
        <v>1858.1</v>
      </c>
      <c r="L156" s="5"/>
      <c r="M156" s="16">
        <f t="shared" si="144"/>
        <v>6.0382276281494285E-2</v>
      </c>
      <c r="N156" s="16">
        <f t="shared" si="145"/>
        <v>5.5504513569876401E-2</v>
      </c>
      <c r="O156" s="16">
        <v>4.2852202647388316E-2</v>
      </c>
      <c r="P156" s="16">
        <f t="shared" ref="P156:Q156" si="153">J156/J144-1</f>
        <v>4.9355253245890074E-2</v>
      </c>
      <c r="Q156" s="16">
        <f t="shared" si="153"/>
        <v>4.2810160397795505E-2</v>
      </c>
      <c r="R156" s="16">
        <v>4.2852202647388316E-2</v>
      </c>
      <c r="S156" s="24"/>
      <c r="T156" s="19">
        <f t="shared" si="129"/>
        <v>0.46106031337196823</v>
      </c>
      <c r="U156" s="19">
        <f t="shared" si="130"/>
        <v>0.46874170212490368</v>
      </c>
      <c r="V156" s="19">
        <v>0.55966248997578905</v>
      </c>
      <c r="W156" s="19">
        <f t="shared" si="131"/>
        <v>0.51111773009233474</v>
      </c>
      <c r="X156" s="19">
        <f t="shared" si="132"/>
        <v>0.5587598484392855</v>
      </c>
      <c r="Y156" s="19">
        <v>0.55966248997578905</v>
      </c>
    </row>
    <row r="157" spans="1:25" x14ac:dyDescent="0.2">
      <c r="A157" s="7"/>
      <c r="B157" s="8"/>
      <c r="C157" s="1"/>
      <c r="D157" s="52"/>
      <c r="E157" s="11" t="s">
        <v>9</v>
      </c>
      <c r="F157" s="1"/>
      <c r="G157" s="13">
        <v>530.96</v>
      </c>
      <c r="H157" s="13">
        <v>719.62</v>
      </c>
      <c r="I157" s="1"/>
      <c r="J157" s="13">
        <v>1179.4000000000001</v>
      </c>
      <c r="K157" s="13">
        <v>1856.8</v>
      </c>
      <c r="L157" s="5"/>
      <c r="M157" s="16">
        <f t="shared" si="144"/>
        <v>4.6474043123497344E-2</v>
      </c>
      <c r="N157" s="16">
        <f t="shared" si="145"/>
        <v>4.726838781034437E-2</v>
      </c>
      <c r="O157" s="16">
        <v>4.3661458133364528E-2</v>
      </c>
      <c r="P157" s="16">
        <f t="shared" ref="P157:Q157" si="154">J157/J145-1</f>
        <v>4.4040189439206845E-2</v>
      </c>
      <c r="Q157" s="16">
        <f t="shared" si="154"/>
        <v>4.1058102569565547E-2</v>
      </c>
      <c r="R157" s="16">
        <v>4.3661458133364528E-2</v>
      </c>
      <c r="S157" s="24"/>
      <c r="T157" s="19">
        <f t="shared" si="129"/>
        <v>0.45585748014595412</v>
      </c>
      <c r="U157" s="19">
        <f t="shared" si="130"/>
        <v>0.46605400014248061</v>
      </c>
      <c r="V157" s="19">
        <v>0.56055949239149383</v>
      </c>
      <c r="W157" s="19">
        <f t="shared" si="131"/>
        <v>0.50911476881769169</v>
      </c>
      <c r="X157" s="19">
        <f t="shared" si="132"/>
        <v>0.55836891802489919</v>
      </c>
      <c r="Y157" s="19">
        <v>0.56055949239149383</v>
      </c>
    </row>
    <row r="158" spans="1:25" x14ac:dyDescent="0.2">
      <c r="A158" s="7"/>
      <c r="B158" s="8"/>
      <c r="C158" s="1"/>
      <c r="D158" s="52"/>
      <c r="E158" s="11" t="s">
        <v>10</v>
      </c>
      <c r="F158" s="1"/>
      <c r="G158" s="13">
        <v>533.63</v>
      </c>
      <c r="H158" s="13">
        <v>723.18</v>
      </c>
      <c r="I158" s="1"/>
      <c r="J158" s="13">
        <v>1182.9000000000001</v>
      </c>
      <c r="K158" s="13">
        <v>1862.08</v>
      </c>
      <c r="L158" s="5"/>
      <c r="M158" s="16">
        <f t="shared" si="144"/>
        <v>4.2816383959977999E-2</v>
      </c>
      <c r="N158" s="16">
        <f t="shared" si="145"/>
        <v>4.607061750538799E-2</v>
      </c>
      <c r="O158" s="16">
        <v>4.4882546315389238E-2</v>
      </c>
      <c r="P158" s="16">
        <f t="shared" ref="P158:Q158" si="155">J158/J146-1</f>
        <v>4.3370114577544916E-2</v>
      </c>
      <c r="Q158" s="16">
        <f t="shared" si="155"/>
        <v>4.1897940913160125E-2</v>
      </c>
      <c r="R158" s="16">
        <v>4.4882546315389238E-2</v>
      </c>
      <c r="S158" s="24"/>
      <c r="T158" s="19">
        <f t="shared" si="129"/>
        <v>0.45814981755741574</v>
      </c>
      <c r="U158" s="19">
        <f t="shared" si="130"/>
        <v>0.46835959509607722</v>
      </c>
      <c r="V158" s="19">
        <v>0.56202872048617802</v>
      </c>
      <c r="W158" s="19">
        <f t="shared" si="131"/>
        <v>0.51062562322744398</v>
      </c>
      <c r="X158" s="19">
        <f t="shared" si="132"/>
        <v>0.55995669693871408</v>
      </c>
      <c r="Y158" s="19">
        <v>0.56202872048617802</v>
      </c>
    </row>
    <row r="159" spans="1:25" x14ac:dyDescent="0.2">
      <c r="A159" s="7"/>
      <c r="B159" s="8"/>
      <c r="C159" s="1"/>
      <c r="D159" s="52"/>
      <c r="E159" s="12" t="s">
        <v>11</v>
      </c>
      <c r="F159" s="1"/>
      <c r="G159" s="13">
        <v>544.08000000000004</v>
      </c>
      <c r="H159" s="13">
        <v>733.77</v>
      </c>
      <c r="I159" s="1"/>
      <c r="J159" s="13">
        <v>1195.1300000000001</v>
      </c>
      <c r="K159" s="13">
        <v>1876.04</v>
      </c>
      <c r="L159" s="5"/>
      <c r="M159" s="16">
        <f t="shared" si="144"/>
        <v>6.6468040065076339E-2</v>
      </c>
      <c r="N159" s="16">
        <f t="shared" si="145"/>
        <v>6.288023639840068E-2</v>
      </c>
      <c r="O159" s="16">
        <v>4.8188281160435054E-2</v>
      </c>
      <c r="P159" s="16">
        <f t="shared" ref="P159:Q159" si="156">J159/J147-1</f>
        <v>5.3144992157346804E-2</v>
      </c>
      <c r="Q159" s="16">
        <f t="shared" si="156"/>
        <v>4.7552041454480332E-2</v>
      </c>
      <c r="R159" s="16">
        <v>4.8188281160435054E-2</v>
      </c>
      <c r="S159" s="24"/>
      <c r="T159" s="19">
        <f t="shared" si="129"/>
        <v>0.46712169993560854</v>
      </c>
      <c r="U159" s="19">
        <f t="shared" si="130"/>
        <v>0.47521809244399543</v>
      </c>
      <c r="V159" s="19">
        <v>0.56549816086414839</v>
      </c>
      <c r="W159" s="19">
        <f t="shared" si="131"/>
        <v>0.51590498020780728</v>
      </c>
      <c r="X159" s="19">
        <f t="shared" si="132"/>
        <v>0.56415468815781555</v>
      </c>
      <c r="Y159" s="19">
        <v>0.56549816086414839</v>
      </c>
    </row>
    <row r="160" spans="1:25" x14ac:dyDescent="0.2">
      <c r="A160" s="7"/>
      <c r="B160" s="8"/>
      <c r="C160" s="1"/>
      <c r="D160" s="52"/>
      <c r="E160" s="12" t="s">
        <v>12</v>
      </c>
      <c r="F160" s="1"/>
      <c r="G160" s="13">
        <v>557.91</v>
      </c>
      <c r="H160" s="13">
        <v>749.09</v>
      </c>
      <c r="I160" s="1"/>
      <c r="J160" s="13">
        <v>1213.32</v>
      </c>
      <c r="K160" s="13">
        <v>1899.83</v>
      </c>
      <c r="L160" s="5"/>
      <c r="M160" s="16">
        <f t="shared" si="144"/>
        <v>8.4541814081878552E-2</v>
      </c>
      <c r="N160" s="16">
        <f t="shared" si="145"/>
        <v>7.8246225152217352E-2</v>
      </c>
      <c r="O160" s="16">
        <v>5.060080740917372E-2</v>
      </c>
      <c r="P160" s="16">
        <f t="shared" ref="P160:Q160" si="157">J160/J148-1</f>
        <v>6.0872606452740952E-2</v>
      </c>
      <c r="Q160" s="16">
        <f t="shared" si="157"/>
        <v>5.3173384481487451E-2</v>
      </c>
      <c r="R160" s="16">
        <v>5.060080740917372E-2</v>
      </c>
      <c r="S160" s="24"/>
      <c r="T160" s="19">
        <f t="shared" si="129"/>
        <v>0.47899549259497742</v>
      </c>
      <c r="U160" s="19">
        <f t="shared" si="130"/>
        <v>0.48513992241284404</v>
      </c>
      <c r="V160" s="19">
        <v>0.57017391483564861</v>
      </c>
      <c r="W160" s="19">
        <f t="shared" si="131"/>
        <v>0.52375710641163442</v>
      </c>
      <c r="X160" s="19">
        <f t="shared" si="132"/>
        <v>0.57130871474108369</v>
      </c>
      <c r="Y160" s="19">
        <v>0.57017391483564861</v>
      </c>
    </row>
    <row r="161" spans="1:25" x14ac:dyDescent="0.2">
      <c r="A161" s="7"/>
      <c r="B161" s="8"/>
      <c r="C161" s="1"/>
      <c r="D161" s="52"/>
      <c r="E161" s="12" t="s">
        <v>13</v>
      </c>
      <c r="F161" s="1"/>
      <c r="G161" s="13">
        <v>574.4</v>
      </c>
      <c r="H161" s="13">
        <v>766.24</v>
      </c>
      <c r="I161" s="1"/>
      <c r="J161" s="13">
        <v>1232.8499999999999</v>
      </c>
      <c r="K161" s="13">
        <v>1922.08</v>
      </c>
      <c r="L161" s="5"/>
      <c r="M161" s="16">
        <f t="shared" si="144"/>
        <v>0.11065993773807459</v>
      </c>
      <c r="N161" s="16">
        <f t="shared" si="145"/>
        <v>9.8567721401023656E-2</v>
      </c>
      <c r="O161" s="16">
        <v>5.4012360284308114E-2</v>
      </c>
      <c r="P161" s="16">
        <f t="shared" ref="P161:Q161" si="158">J161/J149-1</f>
        <v>7.3275411776996036E-2</v>
      </c>
      <c r="Q161" s="16">
        <f t="shared" si="158"/>
        <v>6.1817056867272679E-2</v>
      </c>
      <c r="R161" s="16">
        <v>5.4012360284308114E-2</v>
      </c>
      <c r="S161" s="24"/>
      <c r="T161" s="19">
        <f t="shared" si="129"/>
        <v>0.49315303713243186</v>
      </c>
      <c r="U161" s="19">
        <f t="shared" si="130"/>
        <v>0.49624693181008633</v>
      </c>
      <c r="V161" s="19">
        <v>0.57412278753925683</v>
      </c>
      <c r="W161" s="19">
        <f t="shared" si="131"/>
        <v>0.53218767401805245</v>
      </c>
      <c r="X161" s="19">
        <f t="shared" si="132"/>
        <v>0.57799963914115593</v>
      </c>
      <c r="Y161" s="19">
        <v>0.57412278753925683</v>
      </c>
    </row>
    <row r="162" spans="1:25" x14ac:dyDescent="0.2">
      <c r="A162" s="7"/>
      <c r="B162" s="8"/>
      <c r="C162" s="1"/>
      <c r="D162" s="52"/>
      <c r="E162" s="12" t="s">
        <v>14</v>
      </c>
      <c r="F162" s="1"/>
      <c r="G162" s="13">
        <v>582.04999999999995</v>
      </c>
      <c r="H162" s="13">
        <v>774.81</v>
      </c>
      <c r="I162" s="1"/>
      <c r="J162" s="13">
        <v>1249.94</v>
      </c>
      <c r="K162" s="13">
        <v>1946.43</v>
      </c>
      <c r="L162" s="5"/>
      <c r="M162" s="16">
        <f t="shared" si="144"/>
        <v>0.11265101697507252</v>
      </c>
      <c r="N162" s="16">
        <f t="shared" si="145"/>
        <v>9.9957410562180549E-2</v>
      </c>
      <c r="O162" s="16">
        <v>5.4252942612007748E-2</v>
      </c>
      <c r="P162" s="16">
        <f t="shared" ref="P162:Q162" si="159">J162/J150-1</f>
        <v>7.41545997507842E-2</v>
      </c>
      <c r="Q162" s="16">
        <f t="shared" si="159"/>
        <v>6.2484988755213022E-2</v>
      </c>
      <c r="R162" s="16">
        <v>5.4252942612007748E-2</v>
      </c>
      <c r="S162" s="24"/>
      <c r="T162" s="19">
        <f t="shared" si="129"/>
        <v>0.49972097016527151</v>
      </c>
      <c r="U162" s="19">
        <f t="shared" si="130"/>
        <v>0.50179719831354797</v>
      </c>
      <c r="V162" s="19">
        <v>0.57902021452152408</v>
      </c>
      <c r="W162" s="19">
        <f t="shared" si="131"/>
        <v>0.53956496026452905</v>
      </c>
      <c r="X162" s="19">
        <f t="shared" si="132"/>
        <v>0.58532206651831364</v>
      </c>
      <c r="Y162" s="19">
        <v>0.57902021452152408</v>
      </c>
    </row>
    <row r="163" spans="1:25" x14ac:dyDescent="0.2">
      <c r="A163" s="7"/>
      <c r="B163" s="8"/>
      <c r="C163" s="1"/>
      <c r="D163" s="52"/>
      <c r="E163" s="12" t="s">
        <v>15</v>
      </c>
      <c r="F163" s="1"/>
      <c r="G163" s="13">
        <v>576.80999999999995</v>
      </c>
      <c r="H163" s="13">
        <v>771.25</v>
      </c>
      <c r="I163" s="1"/>
      <c r="J163" s="13">
        <v>1245.67</v>
      </c>
      <c r="K163" s="13">
        <v>1944.58</v>
      </c>
      <c r="L163" s="5"/>
      <c r="M163" s="16">
        <f t="shared" si="144"/>
        <v>7.9279245565451406E-2</v>
      </c>
      <c r="N163" s="16">
        <f t="shared" si="145"/>
        <v>7.6127753980102852E-2</v>
      </c>
      <c r="O163" s="16">
        <v>5.1908482560095948E-2</v>
      </c>
      <c r="P163" s="16">
        <f t="shared" ref="P163:Q163" si="160">J163/J151-1</f>
        <v>5.9729807904990384E-2</v>
      </c>
      <c r="Q163" s="16">
        <f t="shared" si="160"/>
        <v>5.3812971473163884E-2</v>
      </c>
      <c r="R163" s="16">
        <v>5.1908482560095948E-2</v>
      </c>
      <c r="S163" s="24"/>
      <c r="T163" s="19">
        <f t="shared" si="129"/>
        <v>0.4952221506761107</v>
      </c>
      <c r="U163" s="19">
        <f t="shared" si="130"/>
        <v>0.4994916033599513</v>
      </c>
      <c r="V163" s="19">
        <v>0.58021621774246701</v>
      </c>
      <c r="W163" s="19">
        <f t="shared" si="131"/>
        <v>0.53772171788463119</v>
      </c>
      <c r="X163" s="19">
        <f t="shared" si="132"/>
        <v>0.58476574246707158</v>
      </c>
      <c r="Y163" s="19">
        <v>0.58021621774246701</v>
      </c>
    </row>
    <row r="164" spans="1:25" x14ac:dyDescent="0.2">
      <c r="A164" s="7"/>
      <c r="B164" s="8"/>
      <c r="C164" s="1"/>
      <c r="D164" s="52">
        <v>2005</v>
      </c>
      <c r="E164" s="11" t="s">
        <v>4</v>
      </c>
      <c r="F164" s="1"/>
      <c r="G164" s="13">
        <v>556.47</v>
      </c>
      <c r="H164" s="13">
        <v>753.34</v>
      </c>
      <c r="I164" s="1"/>
      <c r="J164" s="13">
        <v>1227.9100000000001</v>
      </c>
      <c r="K164" s="13">
        <v>1929.53</v>
      </c>
      <c r="L164" s="5"/>
      <c r="M164" s="16">
        <f t="shared" si="144"/>
        <v>4.2156715858865823E-2</v>
      </c>
      <c r="N164" s="16">
        <f t="shared" si="145"/>
        <v>4.8066890190459066E-2</v>
      </c>
      <c r="O164" s="16">
        <v>4.5448212444611613E-2</v>
      </c>
      <c r="P164" s="16">
        <f t="shared" ref="P164:Q164" si="161">J164/J152-1</f>
        <v>4.1254685141529412E-2</v>
      </c>
      <c r="Q164" s="16">
        <f t="shared" si="161"/>
        <v>4.1857225392951447E-2</v>
      </c>
      <c r="R164" s="16">
        <v>4.5448212444611613E-2</v>
      </c>
      <c r="S164" s="24"/>
      <c r="T164" s="19">
        <f t="shared" si="129"/>
        <v>0.4777591757887959</v>
      </c>
      <c r="U164" s="19">
        <f t="shared" si="130"/>
        <v>0.48789238829845799</v>
      </c>
      <c r="V164" s="19">
        <v>0.58023683848765073</v>
      </c>
      <c r="W164" s="19">
        <f t="shared" si="131"/>
        <v>0.53005521093685926</v>
      </c>
      <c r="X164" s="19">
        <f t="shared" si="132"/>
        <v>0.58023997113129244</v>
      </c>
      <c r="Y164" s="19">
        <v>0.58023683848765073</v>
      </c>
    </row>
    <row r="165" spans="1:25" x14ac:dyDescent="0.2">
      <c r="A165" s="7"/>
      <c r="B165" s="8"/>
      <c r="C165" s="1"/>
      <c r="D165" s="52"/>
      <c r="E165" s="11" t="s">
        <v>5</v>
      </c>
      <c r="F165" s="1"/>
      <c r="G165" s="13">
        <v>553.54999999999995</v>
      </c>
      <c r="H165" s="13">
        <v>751.3</v>
      </c>
      <c r="I165" s="1"/>
      <c r="J165" s="13">
        <v>1226.4000000000001</v>
      </c>
      <c r="K165" s="13">
        <v>1928.63</v>
      </c>
      <c r="L165" s="5"/>
      <c r="M165" s="16">
        <f t="shared" si="144"/>
        <v>4.4079369270813684E-2</v>
      </c>
      <c r="N165" s="16">
        <f t="shared" si="145"/>
        <v>4.8393848901788994E-2</v>
      </c>
      <c r="O165" s="16">
        <v>4.2694243109747898E-2</v>
      </c>
      <c r="P165" s="16">
        <f t="shared" ref="P165:Q165" si="162">J165/J153-1</f>
        <v>3.9727351340353101E-2</v>
      </c>
      <c r="Q165" s="16">
        <f t="shared" si="162"/>
        <v>3.9378947595335223E-2</v>
      </c>
      <c r="R165" s="16">
        <v>4.2694243109747898E-2</v>
      </c>
      <c r="S165" s="24"/>
      <c r="T165" s="19">
        <f t="shared" si="129"/>
        <v>0.47525220004292762</v>
      </c>
      <c r="U165" s="19">
        <f t="shared" si="130"/>
        <v>0.48657120467336323</v>
      </c>
      <c r="V165" s="19">
        <v>0.58217003334908246</v>
      </c>
      <c r="W165" s="19">
        <f t="shared" si="131"/>
        <v>0.52940338517722318</v>
      </c>
      <c r="X165" s="19">
        <f t="shared" si="132"/>
        <v>0.57996932699825587</v>
      </c>
      <c r="Y165" s="19">
        <v>0.58217003334908246</v>
      </c>
    </row>
    <row r="166" spans="1:25" x14ac:dyDescent="0.2">
      <c r="A166" s="7"/>
      <c r="B166" s="8"/>
      <c r="C166" s="1"/>
      <c r="D166" s="52"/>
      <c r="E166" s="11" t="s">
        <v>6</v>
      </c>
      <c r="F166" s="1"/>
      <c r="G166" s="13">
        <v>560.32000000000005</v>
      </c>
      <c r="H166" s="13">
        <v>757.95</v>
      </c>
      <c r="I166" s="1"/>
      <c r="J166" s="13">
        <v>1235.28</v>
      </c>
      <c r="K166" s="13">
        <v>1938.51</v>
      </c>
      <c r="L166" s="5"/>
      <c r="M166" s="16">
        <f t="shared" si="144"/>
        <v>5.485899318498455E-2</v>
      </c>
      <c r="N166" s="16">
        <f t="shared" si="145"/>
        <v>5.6067213777152292E-2</v>
      </c>
      <c r="O166" s="16">
        <v>4.385674322732358E-2</v>
      </c>
      <c r="P166" s="16">
        <f t="shared" ref="P166:Q166" si="163">J166/J154-1</f>
        <v>4.4033874811947316E-2</v>
      </c>
      <c r="Q166" s="16">
        <f t="shared" si="163"/>
        <v>4.1963191503085362E-2</v>
      </c>
      <c r="R166" s="16">
        <v>4.385674322732358E-2</v>
      </c>
      <c r="S166" s="24"/>
      <c r="T166" s="19">
        <f t="shared" si="129"/>
        <v>0.48106460613865643</v>
      </c>
      <c r="U166" s="19">
        <f t="shared" si="130"/>
        <v>0.49087800423555933</v>
      </c>
      <c r="V166" s="19">
        <v>0.58479402317432227</v>
      </c>
      <c r="W166" s="19">
        <f t="shared" si="131"/>
        <v>0.53323663865110915</v>
      </c>
      <c r="X166" s="19">
        <f t="shared" si="132"/>
        <v>0.58294039814759124</v>
      </c>
      <c r="Y166" s="19">
        <v>0.58479402317432227</v>
      </c>
    </row>
    <row r="167" spans="1:25" x14ac:dyDescent="0.2">
      <c r="A167" s="7"/>
      <c r="B167" s="8"/>
      <c r="C167" s="1"/>
      <c r="D167" s="52"/>
      <c r="E167" s="11" t="s">
        <v>7</v>
      </c>
      <c r="F167" s="1"/>
      <c r="G167" s="13">
        <v>578.86</v>
      </c>
      <c r="H167" s="13">
        <v>775.87</v>
      </c>
      <c r="I167" s="1"/>
      <c r="J167" s="13">
        <v>1253.4000000000001</v>
      </c>
      <c r="K167" s="13">
        <v>1955.4</v>
      </c>
      <c r="L167" s="5"/>
      <c r="M167" s="16">
        <f t="shared" si="144"/>
        <v>8.1597189783067625E-2</v>
      </c>
      <c r="N167" s="16">
        <f t="shared" si="145"/>
        <v>7.4627072397124516E-2</v>
      </c>
      <c r="O167" s="16">
        <v>4.5995810209850996E-2</v>
      </c>
      <c r="P167" s="16">
        <f t="shared" ref="P167:Q167" si="164">J167/J155-1</f>
        <v>5.4819652264656016E-2</v>
      </c>
      <c r="Q167" s="16">
        <f t="shared" si="164"/>
        <v>4.7876274074788672E-2</v>
      </c>
      <c r="R167" s="16">
        <v>4.5995810209850996E-2</v>
      </c>
      <c r="S167" s="24"/>
      <c r="T167" s="19">
        <f t="shared" si="129"/>
        <v>0.49698218501824426</v>
      </c>
      <c r="U167" s="19">
        <f t="shared" si="130"/>
        <v>0.50248369568737172</v>
      </c>
      <c r="V167" s="19">
        <v>0.5868767184383632</v>
      </c>
      <c r="W167" s="19">
        <f t="shared" si="131"/>
        <v>0.54105854776674134</v>
      </c>
      <c r="X167" s="19">
        <f t="shared" si="132"/>
        <v>0.58801948637757862</v>
      </c>
      <c r="Y167" s="19">
        <v>0.5868767184383632</v>
      </c>
    </row>
    <row r="168" spans="1:25" x14ac:dyDescent="0.2">
      <c r="A168" s="7"/>
      <c r="B168" s="8"/>
      <c r="C168" s="1"/>
      <c r="D168" s="52"/>
      <c r="E168" s="11" t="s">
        <v>8</v>
      </c>
      <c r="F168" s="1"/>
      <c r="G168" s="13">
        <v>589.48</v>
      </c>
      <c r="H168" s="13">
        <v>786.2</v>
      </c>
      <c r="I168" s="1"/>
      <c r="J168" s="13">
        <v>1254.93</v>
      </c>
      <c r="K168" s="13">
        <v>1950.01</v>
      </c>
      <c r="L168" s="5"/>
      <c r="M168" s="16">
        <f t="shared" si="144"/>
        <v>9.7687236974414393E-2</v>
      </c>
      <c r="N168" s="16">
        <f t="shared" si="145"/>
        <v>8.6256683753126007E-2</v>
      </c>
      <c r="O168" s="16">
        <v>4.5991728305232682E-2</v>
      </c>
      <c r="P168" s="16">
        <f t="shared" ref="P168:Q168" si="165">J168/J156-1</f>
        <v>5.9871288132157696E-2</v>
      </c>
      <c r="Q168" s="16">
        <f t="shared" si="165"/>
        <v>4.9464506754211435E-2</v>
      </c>
      <c r="R168" s="16">
        <v>4.5991728305232682E-2</v>
      </c>
      <c r="S168" s="24"/>
      <c r="T168" s="19">
        <f t="shared" si="129"/>
        <v>0.50610002146383348</v>
      </c>
      <c r="U168" s="19">
        <f t="shared" si="130"/>
        <v>0.50917380688699354</v>
      </c>
      <c r="V168" s="19">
        <v>0.5854023351573856</v>
      </c>
      <c r="W168" s="19">
        <f t="shared" si="131"/>
        <v>0.54171900698014741</v>
      </c>
      <c r="X168" s="19">
        <f t="shared" si="132"/>
        <v>0.58639862873639259</v>
      </c>
      <c r="Y168" s="19">
        <v>0.5854023351573856</v>
      </c>
    </row>
    <row r="169" spans="1:25" x14ac:dyDescent="0.2">
      <c r="A169" s="7"/>
      <c r="B169" s="8"/>
      <c r="C169" s="1"/>
      <c r="D169" s="52"/>
      <c r="E169" s="11" t="s">
        <v>9</v>
      </c>
      <c r="F169" s="1"/>
      <c r="G169" s="13">
        <v>575.65</v>
      </c>
      <c r="H169" s="13">
        <v>774.35</v>
      </c>
      <c r="I169" s="1"/>
      <c r="J169" s="13">
        <v>1242.47</v>
      </c>
      <c r="K169" s="13">
        <v>1940.48</v>
      </c>
      <c r="L169" s="5"/>
      <c r="M169" s="16">
        <f t="shared" si="144"/>
        <v>8.4168298930239471E-2</v>
      </c>
      <c r="N169" s="16">
        <f t="shared" si="145"/>
        <v>7.6054028515049721E-2</v>
      </c>
      <c r="O169" s="16">
        <v>4.3315522775130288E-2</v>
      </c>
      <c r="P169" s="16">
        <f t="shared" ref="P169:Q169" si="166">J169/J157-1</f>
        <v>5.3476343903679835E-2</v>
      </c>
      <c r="Q169" s="16">
        <f t="shared" si="166"/>
        <v>4.5066781559672586E-2</v>
      </c>
      <c r="R169" s="16">
        <v>4.3315522775130288E-2</v>
      </c>
      <c r="S169" s="24"/>
      <c r="T169" s="19">
        <f t="shared" si="129"/>
        <v>0.49422622880446448</v>
      </c>
      <c r="U169" s="19">
        <f t="shared" si="130"/>
        <v>0.50149928435886981</v>
      </c>
      <c r="V169" s="19">
        <v>0.58484041985099311</v>
      </c>
      <c r="W169" s="19">
        <f t="shared" si="131"/>
        <v>0.53634036528142903</v>
      </c>
      <c r="X169" s="19">
        <f t="shared" si="132"/>
        <v>0.58353280808323804</v>
      </c>
      <c r="Y169" s="19">
        <v>0.58484041985099311</v>
      </c>
    </row>
    <row r="170" spans="1:25" x14ac:dyDescent="0.2">
      <c r="A170" s="7"/>
      <c r="B170" s="8"/>
      <c r="C170" s="1"/>
      <c r="D170" s="52"/>
      <c r="E170" s="11" t="s">
        <v>10</v>
      </c>
      <c r="F170" s="1"/>
      <c r="G170" s="13">
        <v>580.37</v>
      </c>
      <c r="H170" s="13">
        <v>779.98</v>
      </c>
      <c r="I170" s="1"/>
      <c r="J170" s="13">
        <v>1247.48</v>
      </c>
      <c r="K170" s="13">
        <v>1947.27</v>
      </c>
      <c r="L170" s="5"/>
      <c r="M170" s="16">
        <f t="shared" si="144"/>
        <v>8.7588778741824802E-2</v>
      </c>
      <c r="N170" s="16">
        <f t="shared" si="145"/>
        <v>7.8541995077297644E-2</v>
      </c>
      <c r="O170" s="16">
        <v>4.466071068224009E-2</v>
      </c>
      <c r="P170" s="16">
        <f t="shared" ref="P170:Q170" si="167">J170/J158-1</f>
        <v>5.4594640290810625E-2</v>
      </c>
      <c r="Q170" s="16">
        <f t="shared" si="167"/>
        <v>4.5749914074583398E-2</v>
      </c>
      <c r="R170" s="16">
        <v>4.466071068224009E-2</v>
      </c>
      <c r="S170" s="24"/>
      <c r="T170" s="19">
        <f t="shared" si="129"/>
        <v>0.49827860055805967</v>
      </c>
      <c r="U170" s="19">
        <f t="shared" si="130"/>
        <v>0.50514549210851845</v>
      </c>
      <c r="V170" s="19">
        <v>0.58712932256692074</v>
      </c>
      <c r="W170" s="19">
        <f t="shared" si="131"/>
        <v>0.5385030454508174</v>
      </c>
      <c r="X170" s="19">
        <f t="shared" si="132"/>
        <v>0.58557466770914779</v>
      </c>
      <c r="Y170" s="19">
        <v>0.58712932256692074</v>
      </c>
    </row>
    <row r="171" spans="1:25" x14ac:dyDescent="0.2">
      <c r="A171" s="7"/>
      <c r="B171" s="8"/>
      <c r="C171" s="1"/>
      <c r="D171" s="52"/>
      <c r="E171" s="12" t="s">
        <v>11</v>
      </c>
      <c r="F171" s="1"/>
      <c r="G171" s="13">
        <v>578.25</v>
      </c>
      <c r="H171" s="13">
        <v>778.91</v>
      </c>
      <c r="I171" s="1"/>
      <c r="J171" s="13">
        <v>1247</v>
      </c>
      <c r="K171" s="13">
        <v>1949.09</v>
      </c>
      <c r="L171" s="5"/>
      <c r="M171" s="16">
        <f t="shared" si="144"/>
        <v>6.2803264225849142E-2</v>
      </c>
      <c r="N171" s="16">
        <f t="shared" si="145"/>
        <v>6.1517914332829049E-2</v>
      </c>
      <c r="O171" s="16">
        <v>3.9491316833039525E-2</v>
      </c>
      <c r="P171" s="16">
        <f t="shared" ref="P171:Q171" si="168">J171/J159-1</f>
        <v>4.3401136278061747E-2</v>
      </c>
      <c r="Q171" s="16">
        <f t="shared" si="168"/>
        <v>3.8938402166265096E-2</v>
      </c>
      <c r="R171" s="16">
        <v>3.9491316833039525E-2</v>
      </c>
      <c r="S171" s="24"/>
      <c r="T171" s="19">
        <f t="shared" si="129"/>
        <v>0.49645846748229233</v>
      </c>
      <c r="U171" s="19">
        <f t="shared" si="130"/>
        <v>0.50445251834437554</v>
      </c>
      <c r="V171" s="19">
        <v>0.58783042790333562</v>
      </c>
      <c r="W171" s="19">
        <f t="shared" si="131"/>
        <v>0.53829584256033702</v>
      </c>
      <c r="X171" s="19">
        <f t="shared" si="132"/>
        <v>0.58612197028928847</v>
      </c>
      <c r="Y171" s="19">
        <v>0.58783042790333562</v>
      </c>
    </row>
    <row r="172" spans="1:25" x14ac:dyDescent="0.2">
      <c r="A172" s="7"/>
      <c r="B172" s="8"/>
      <c r="C172" s="1"/>
      <c r="D172" s="52"/>
      <c r="E172" s="12" t="s">
        <v>12</v>
      </c>
      <c r="F172" s="1"/>
      <c r="G172" s="13">
        <v>578.39</v>
      </c>
      <c r="H172" s="13">
        <v>780.54</v>
      </c>
      <c r="I172" s="1"/>
      <c r="J172" s="13">
        <v>1252.1400000000001</v>
      </c>
      <c r="K172" s="13">
        <v>1959.6</v>
      </c>
      <c r="L172" s="5"/>
      <c r="M172" s="16">
        <f t="shared" si="144"/>
        <v>3.6708429675037291E-2</v>
      </c>
      <c r="N172" s="16">
        <f t="shared" si="145"/>
        <v>4.1984274252759857E-2</v>
      </c>
      <c r="O172" s="16">
        <v>3.5098822806086449E-2</v>
      </c>
      <c r="P172" s="16">
        <f t="shared" ref="P172:Q172" si="169">J172/J160-1</f>
        <v>3.1994857086341755E-2</v>
      </c>
      <c r="Q172" s="16">
        <f t="shared" si="169"/>
        <v>3.1460709642441742E-2</v>
      </c>
      <c r="R172" s="16">
        <v>3.5098822806086449E-2</v>
      </c>
      <c r="S172" s="24"/>
      <c r="T172" s="19">
        <f t="shared" si="129"/>
        <v>0.49657866494955999</v>
      </c>
      <c r="U172" s="19">
        <f t="shared" si="130"/>
        <v>0.50550816996638748</v>
      </c>
      <c r="V172" s="19">
        <v>0.59018634804111769</v>
      </c>
      <c r="W172" s="19">
        <f t="shared" si="131"/>
        <v>0.54051464017923045</v>
      </c>
      <c r="X172" s="19">
        <f t="shared" si="132"/>
        <v>0.58928249233174956</v>
      </c>
      <c r="Y172" s="19">
        <v>0.59018634804111769</v>
      </c>
    </row>
    <row r="173" spans="1:25" x14ac:dyDescent="0.2">
      <c r="A173" s="7"/>
      <c r="B173" s="8"/>
      <c r="C173" s="1"/>
      <c r="D173" s="52"/>
      <c r="E173" s="12" t="s">
        <v>13</v>
      </c>
      <c r="F173" s="1"/>
      <c r="G173" s="13">
        <v>573.51</v>
      </c>
      <c r="H173" s="13">
        <v>776.32</v>
      </c>
      <c r="I173" s="1"/>
      <c r="J173" s="13">
        <v>1251.1300000000001</v>
      </c>
      <c r="K173" s="13">
        <v>1962.43</v>
      </c>
      <c r="L173" s="5"/>
      <c r="M173" s="16">
        <f t="shared" si="144"/>
        <v>-1.5494428969359264E-3</v>
      </c>
      <c r="N173" s="16">
        <f t="shared" si="145"/>
        <v>1.3155147212361662E-2</v>
      </c>
      <c r="O173" s="16">
        <v>3.0502478270232114E-2</v>
      </c>
      <c r="P173" s="16">
        <f t="shared" ref="P173:Q173" si="170">J173/J161-1</f>
        <v>1.482743237214601E-2</v>
      </c>
      <c r="Q173" s="16">
        <f t="shared" si="170"/>
        <v>2.0992882710397121E-2</v>
      </c>
      <c r="R173" s="16">
        <v>3.0502478270232114E-2</v>
      </c>
      <c r="S173" s="24"/>
      <c r="T173" s="19">
        <f t="shared" si="129"/>
        <v>0.49238892466194462</v>
      </c>
      <c r="U173" s="19">
        <f t="shared" si="130"/>
        <v>0.50277513325173084</v>
      </c>
      <c r="V173" s="19">
        <v>0.59163495539061806</v>
      </c>
      <c r="W173" s="19">
        <f t="shared" si="131"/>
        <v>0.54007865076384487</v>
      </c>
      <c r="X173" s="19">
        <f t="shared" si="132"/>
        <v>0.59013351777229806</v>
      </c>
      <c r="Y173" s="19">
        <v>0.59163495539061806</v>
      </c>
    </row>
    <row r="174" spans="1:25" x14ac:dyDescent="0.2">
      <c r="A174" s="7"/>
      <c r="B174" s="8"/>
      <c r="C174" s="1"/>
      <c r="D174" s="52"/>
      <c r="E174" s="12" t="s">
        <v>14</v>
      </c>
      <c r="F174" s="1"/>
      <c r="G174" s="13">
        <v>566.96</v>
      </c>
      <c r="H174" s="13">
        <v>770.25</v>
      </c>
      <c r="I174" s="1"/>
      <c r="J174" s="13">
        <v>1256.3599999999999</v>
      </c>
      <c r="K174" s="13">
        <v>1977.11</v>
      </c>
      <c r="L174" s="5"/>
      <c r="M174" s="16">
        <f t="shared" si="144"/>
        <v>-2.5925607765655778E-2</v>
      </c>
      <c r="N174" s="16">
        <f t="shared" si="145"/>
        <v>-5.8853138188716958E-3</v>
      </c>
      <c r="O174" s="16">
        <v>2.9140476148091787E-2</v>
      </c>
      <c r="P174" s="16">
        <f t="shared" ref="P174:Q174" si="171">J174/J162-1</f>
        <v>5.1362465398336887E-3</v>
      </c>
      <c r="Q174" s="16">
        <f t="shared" si="171"/>
        <v>1.5762190266282339E-2</v>
      </c>
      <c r="R174" s="16">
        <v>2.9140476148091787E-2</v>
      </c>
      <c r="S174" s="24"/>
      <c r="T174" s="19">
        <f t="shared" si="129"/>
        <v>0.4867654003004937</v>
      </c>
      <c r="U174" s="19">
        <f t="shared" si="130"/>
        <v>0.49884396432804212</v>
      </c>
      <c r="V174" s="19">
        <v>0.59589313927205145</v>
      </c>
      <c r="W174" s="19">
        <f t="shared" si="131"/>
        <v>0.54233629892470325</v>
      </c>
      <c r="X174" s="19">
        <f t="shared" si="132"/>
        <v>0.59454802429782883</v>
      </c>
      <c r="Y174" s="19">
        <v>0.59589313927205145</v>
      </c>
    </row>
    <row r="175" spans="1:25" x14ac:dyDescent="0.2">
      <c r="A175" s="7"/>
      <c r="B175" s="8"/>
      <c r="C175" s="1"/>
      <c r="D175" s="52"/>
      <c r="E175" s="12" t="s">
        <v>15</v>
      </c>
      <c r="F175" s="1"/>
      <c r="G175" s="13">
        <v>582.09</v>
      </c>
      <c r="H175" s="13">
        <v>785.46</v>
      </c>
      <c r="I175" s="1"/>
      <c r="J175" s="13">
        <v>1273.8399999999999</v>
      </c>
      <c r="K175" s="13">
        <v>1996.01</v>
      </c>
      <c r="L175" s="5"/>
      <c r="M175" s="16">
        <f t="shared" si="144"/>
        <v>9.1537941436523607E-3</v>
      </c>
      <c r="N175" s="16">
        <f t="shared" si="145"/>
        <v>1.8424635332252803E-2</v>
      </c>
      <c r="O175" s="16">
        <v>3.3327410039982963E-2</v>
      </c>
      <c r="P175" s="16">
        <f t="shared" ref="P175:Q175" si="172">J175/J163-1</f>
        <v>2.2614336060112095E-2</v>
      </c>
      <c r="Q175" s="16">
        <f t="shared" si="172"/>
        <v>2.6447870491314251E-2</v>
      </c>
      <c r="R175" s="16">
        <v>3.3327410039982963E-2</v>
      </c>
      <c r="S175" s="24"/>
      <c r="T175" s="19">
        <f t="shared" si="129"/>
        <v>0.49975531229877657</v>
      </c>
      <c r="U175" s="19">
        <f t="shared" si="130"/>
        <v>0.50869455400338071</v>
      </c>
      <c r="V175" s="19">
        <v>0.59955332154301832</v>
      </c>
      <c r="W175" s="19">
        <f t="shared" si="131"/>
        <v>0.54988193751969494</v>
      </c>
      <c r="X175" s="19">
        <f t="shared" si="132"/>
        <v>0.60023155109159798</v>
      </c>
      <c r="Y175" s="19">
        <v>0.59955332154301832</v>
      </c>
    </row>
    <row r="176" spans="1:25" x14ac:dyDescent="0.2">
      <c r="A176" s="7"/>
      <c r="B176" s="8"/>
      <c r="C176" s="1"/>
      <c r="D176" s="52">
        <v>2006</v>
      </c>
      <c r="E176" s="11" t="s">
        <v>4</v>
      </c>
      <c r="F176" s="1"/>
      <c r="G176" s="13">
        <v>594.29</v>
      </c>
      <c r="H176" s="13">
        <v>798.32</v>
      </c>
      <c r="I176" s="1"/>
      <c r="J176" s="13">
        <v>1288.76</v>
      </c>
      <c r="K176" s="13">
        <v>2013.61</v>
      </c>
      <c r="L176" s="5"/>
      <c r="M176" s="16">
        <f t="shared" si="144"/>
        <v>6.7964131040307629E-2</v>
      </c>
      <c r="N176" s="16">
        <f t="shared" si="145"/>
        <v>5.9707436217378618E-2</v>
      </c>
      <c r="O176" s="16">
        <v>3.9350000888464409E-2</v>
      </c>
      <c r="P176" s="16">
        <f t="shared" ref="P176:Q176" si="173">J176/J164-1</f>
        <v>4.9555749199859944E-2</v>
      </c>
      <c r="Q176" s="16">
        <f t="shared" si="173"/>
        <v>4.3575378460039449E-2</v>
      </c>
      <c r="R176" s="16">
        <v>3.9350000888464409E-2</v>
      </c>
      <c r="S176" s="24"/>
      <c r="T176" s="19">
        <f t="shared" si="129"/>
        <v>0.51022966301781492</v>
      </c>
      <c r="U176" s="19">
        <f t="shared" si="130"/>
        <v>0.5170231919537327</v>
      </c>
      <c r="V176" s="19">
        <v>0.60306915859765953</v>
      </c>
      <c r="W176" s="19">
        <f t="shared" si="131"/>
        <v>0.55632249403212508</v>
      </c>
      <c r="X176" s="19">
        <f t="shared" si="132"/>
        <v>0.60552414747098093</v>
      </c>
      <c r="Y176" s="19">
        <v>0.60306915859765953</v>
      </c>
    </row>
    <row r="177" spans="1:25" x14ac:dyDescent="0.2">
      <c r="A177" s="7"/>
      <c r="B177" s="8"/>
      <c r="C177" s="1"/>
      <c r="D177" s="52"/>
      <c r="E177" s="11" t="s">
        <v>5</v>
      </c>
      <c r="F177" s="1"/>
      <c r="G177" s="13">
        <v>592.85</v>
      </c>
      <c r="H177" s="13">
        <v>796.75</v>
      </c>
      <c r="I177" s="1"/>
      <c r="J177" s="13">
        <v>1288.6099999999999</v>
      </c>
      <c r="K177" s="13">
        <v>2012.57</v>
      </c>
      <c r="L177" s="5"/>
      <c r="M177" s="16">
        <f t="shared" si="144"/>
        <v>7.0996296630837508E-2</v>
      </c>
      <c r="N177" s="16">
        <f t="shared" si="145"/>
        <v>6.0495141754292714E-2</v>
      </c>
      <c r="O177" s="16">
        <v>3.7483728714500675E-2</v>
      </c>
      <c r="P177" s="16">
        <f t="shared" ref="P177:Q177" si="174">J177/J165-1</f>
        <v>5.072570123939979E-2</v>
      </c>
      <c r="Q177" s="16">
        <f t="shared" si="174"/>
        <v>4.3523122631090372E-2</v>
      </c>
      <c r="R177" s="16">
        <v>3.7483728714500675E-2</v>
      </c>
      <c r="S177" s="24"/>
      <c r="T177" s="19">
        <f t="shared" si="129"/>
        <v>0.50899334621163339</v>
      </c>
      <c r="U177" s="19">
        <f t="shared" si="130"/>
        <v>0.51600639867363529</v>
      </c>
      <c r="V177" s="19">
        <v>0.60399193694485132</v>
      </c>
      <c r="W177" s="19">
        <f t="shared" si="131"/>
        <v>0.5562577431288499</v>
      </c>
      <c r="X177" s="19">
        <f t="shared" si="132"/>
        <v>0.60521140313947186</v>
      </c>
      <c r="Y177" s="19">
        <v>0.60399193694485132</v>
      </c>
    </row>
    <row r="178" spans="1:25" x14ac:dyDescent="0.2">
      <c r="A178" s="7"/>
      <c r="B178" s="8"/>
      <c r="C178" s="1"/>
      <c r="D178" s="52"/>
      <c r="E178" s="11" t="s">
        <v>6</v>
      </c>
      <c r="F178" s="1"/>
      <c r="G178" s="13">
        <v>582.05999999999995</v>
      </c>
      <c r="H178" s="13">
        <v>786.58</v>
      </c>
      <c r="I178" s="1"/>
      <c r="J178" s="13">
        <v>1280.44</v>
      </c>
      <c r="K178" s="13">
        <v>2005.95</v>
      </c>
      <c r="L178" s="5"/>
      <c r="M178" s="16">
        <f t="shared" si="144"/>
        <v>3.8799257567104339E-2</v>
      </c>
      <c r="N178" s="16">
        <f t="shared" si="145"/>
        <v>3.7772940167557278E-2</v>
      </c>
      <c r="O178" s="16">
        <v>3.4124367495891539E-2</v>
      </c>
      <c r="P178" s="16">
        <f t="shared" ref="P178:Q178" si="175">J178/J166-1</f>
        <v>3.6558513049673058E-2</v>
      </c>
      <c r="Q178" s="16">
        <f t="shared" si="175"/>
        <v>3.4789606450315036E-2</v>
      </c>
      <c r="R178" s="16">
        <v>3.4124367495891539E-2</v>
      </c>
      <c r="S178" s="24"/>
      <c r="T178" s="19">
        <f t="shared" si="129"/>
        <v>0.49972955569864774</v>
      </c>
      <c r="U178" s="19">
        <f t="shared" si="130"/>
        <v>0.50941990971911899</v>
      </c>
      <c r="V178" s="19">
        <v>0.60474974933052383</v>
      </c>
      <c r="W178" s="19">
        <f t="shared" si="131"/>
        <v>0.55273097726379949</v>
      </c>
      <c r="X178" s="19">
        <f t="shared" si="132"/>
        <v>0.60322066518313588</v>
      </c>
      <c r="Y178" s="19">
        <v>0.60474974933052383</v>
      </c>
    </row>
    <row r="179" spans="1:25" x14ac:dyDescent="0.2">
      <c r="A179" s="7"/>
      <c r="B179" s="8"/>
      <c r="C179" s="1"/>
      <c r="D179" s="52"/>
      <c r="E179" s="11" t="s">
        <v>7</v>
      </c>
      <c r="F179" s="1"/>
      <c r="G179" s="13">
        <v>581.44000000000005</v>
      </c>
      <c r="H179" s="13">
        <v>786.25</v>
      </c>
      <c r="I179" s="1"/>
      <c r="J179" s="13">
        <v>1280.32</v>
      </c>
      <c r="K179" s="13">
        <v>2005.96</v>
      </c>
      <c r="L179" s="5"/>
      <c r="M179" s="16">
        <f t="shared" si="144"/>
        <v>4.4570362436513467E-3</v>
      </c>
      <c r="N179" s="16">
        <f t="shared" si="145"/>
        <v>1.3378529908360859E-2</v>
      </c>
      <c r="O179" s="16">
        <v>3.1965355492694858E-2</v>
      </c>
      <c r="P179" s="16">
        <f t="shared" ref="P179:Q179" si="176">J179/J167-1</f>
        <v>2.1477580979734956E-2</v>
      </c>
      <c r="Q179" s="16">
        <f t="shared" si="176"/>
        <v>2.5856602229722858E-2</v>
      </c>
      <c r="R179" s="16">
        <v>3.1965355492694858E-2</v>
      </c>
      <c r="S179" s="24"/>
      <c r="T179" s="19">
        <f t="shared" si="129"/>
        <v>0.49919725262931963</v>
      </c>
      <c r="U179" s="19">
        <f t="shared" si="130"/>
        <v>0.50920618883858892</v>
      </c>
      <c r="V179" s="19">
        <v>0.60563644137363171</v>
      </c>
      <c r="W179" s="19">
        <f t="shared" si="131"/>
        <v>0.55267917654117937</v>
      </c>
      <c r="X179" s="19">
        <f t="shared" si="132"/>
        <v>0.6032236723401696</v>
      </c>
      <c r="Y179" s="19">
        <v>0.60563644137363171</v>
      </c>
    </row>
    <row r="180" spans="1:25" x14ac:dyDescent="0.2">
      <c r="A180" s="7"/>
      <c r="B180" s="8"/>
      <c r="C180" s="1"/>
      <c r="D180" s="52"/>
      <c r="E180" s="11" t="s">
        <v>8</v>
      </c>
      <c r="F180" s="1"/>
      <c r="G180" s="13">
        <v>586.76</v>
      </c>
      <c r="H180" s="13">
        <v>792.17</v>
      </c>
      <c r="I180" s="1"/>
      <c r="J180" s="13">
        <v>1275.01</v>
      </c>
      <c r="K180" s="13">
        <v>1993.73</v>
      </c>
      <c r="L180" s="5"/>
      <c r="M180" s="16">
        <f t="shared" si="144"/>
        <v>-4.6142362760399624E-3</v>
      </c>
      <c r="N180" s="16">
        <f t="shared" si="145"/>
        <v>7.5934876621723824E-3</v>
      </c>
      <c r="O180" s="16">
        <v>2.9958786854058728E-2</v>
      </c>
      <c r="P180" s="16">
        <f t="shared" ref="P180:Q180" si="177">J180/J168-1</f>
        <v>1.6000892480058537E-2</v>
      </c>
      <c r="Q180" s="16">
        <f t="shared" si="177"/>
        <v>2.2420397844113538E-2</v>
      </c>
      <c r="R180" s="16">
        <v>2.9958786854058728E-2</v>
      </c>
      <c r="S180" s="24"/>
      <c r="T180" s="19">
        <f t="shared" si="129"/>
        <v>0.50376475638549045</v>
      </c>
      <c r="U180" s="19">
        <f t="shared" si="130"/>
        <v>0.51304021190749127</v>
      </c>
      <c r="V180" s="19">
        <v>0.60294027894023405</v>
      </c>
      <c r="W180" s="19">
        <f t="shared" si="131"/>
        <v>0.55038699456524076</v>
      </c>
      <c r="X180" s="19">
        <f t="shared" si="132"/>
        <v>0.59954591928790524</v>
      </c>
      <c r="Y180" s="19">
        <v>0.60294027894023405</v>
      </c>
    </row>
    <row r="181" spans="1:25" x14ac:dyDescent="0.2">
      <c r="A181" s="7"/>
      <c r="B181" s="8"/>
      <c r="C181" s="1"/>
      <c r="D181" s="52"/>
      <c r="E181" s="11" t="s">
        <v>9</v>
      </c>
      <c r="F181" s="1"/>
      <c r="G181" s="13">
        <v>581.15</v>
      </c>
      <c r="H181" s="13">
        <v>787.82</v>
      </c>
      <c r="I181" s="1"/>
      <c r="J181" s="13">
        <v>1271.02</v>
      </c>
      <c r="K181" s="13">
        <v>1991.55</v>
      </c>
      <c r="L181" s="5"/>
      <c r="M181" s="16">
        <f t="shared" si="144"/>
        <v>9.5544167462868757E-3</v>
      </c>
      <c r="N181" s="16">
        <f t="shared" si="145"/>
        <v>1.7395234712985097E-2</v>
      </c>
      <c r="O181" s="16">
        <v>3.1838655936247351E-2</v>
      </c>
      <c r="P181" s="16">
        <f t="shared" ref="P181:Q181" si="178">J181/J169-1</f>
        <v>2.2978422014213518E-2</v>
      </c>
      <c r="Q181" s="16">
        <f t="shared" si="178"/>
        <v>2.6318230540897103E-2</v>
      </c>
      <c r="R181" s="16">
        <v>3.1838655936247351E-2</v>
      </c>
      <c r="S181" s="24"/>
      <c r="T181" s="19">
        <f t="shared" si="129"/>
        <v>0.49894827216140802</v>
      </c>
      <c r="U181" s="19">
        <f t="shared" si="130"/>
        <v>0.51022298211868633</v>
      </c>
      <c r="V181" s="19">
        <v>0.60346095275623934</v>
      </c>
      <c r="W181" s="19">
        <f t="shared" si="131"/>
        <v>0.54866462053812315</v>
      </c>
      <c r="X181" s="19">
        <f t="shared" si="132"/>
        <v>0.59889035905454979</v>
      </c>
      <c r="Y181" s="19">
        <v>0.60346095275623934</v>
      </c>
    </row>
    <row r="182" spans="1:25" x14ac:dyDescent="0.2">
      <c r="A182" s="7"/>
      <c r="B182" s="8"/>
      <c r="C182" s="1"/>
      <c r="D182" s="52"/>
      <c r="E182" s="11" t="s">
        <v>10</v>
      </c>
      <c r="F182" s="1"/>
      <c r="G182" s="13">
        <v>581.92999999999995</v>
      </c>
      <c r="H182" s="13">
        <v>789.72</v>
      </c>
      <c r="I182" s="1"/>
      <c r="J182" s="13">
        <v>1272.94</v>
      </c>
      <c r="K182" s="13">
        <v>1995.05</v>
      </c>
      <c r="L182" s="5"/>
      <c r="M182" s="16">
        <f t="shared" si="144"/>
        <v>2.6879404517805572E-3</v>
      </c>
      <c r="N182" s="16">
        <f t="shared" si="145"/>
        <v>1.2487499679479042E-2</v>
      </c>
      <c r="O182" s="16">
        <v>3.0634554091199639E-2</v>
      </c>
      <c r="P182" s="16">
        <f t="shared" ref="P182:Q182" si="179">J182/J170-1</f>
        <v>2.0409144835989323E-2</v>
      </c>
      <c r="Q182" s="16">
        <f t="shared" si="179"/>
        <v>2.4536915784662661E-2</v>
      </c>
      <c r="R182" s="16">
        <v>3.0634554091199639E-2</v>
      </c>
      <c r="S182" s="24"/>
      <c r="T182" s="19">
        <f t="shared" si="129"/>
        <v>0.49961794376475632</v>
      </c>
      <c r="U182" s="19">
        <f t="shared" si="130"/>
        <v>0.5114534962793138</v>
      </c>
      <c r="V182" s="19">
        <v>0.60511576755762642</v>
      </c>
      <c r="W182" s="19">
        <f t="shared" si="131"/>
        <v>0.54949343210004442</v>
      </c>
      <c r="X182" s="19">
        <f t="shared" si="132"/>
        <v>0.59994286401635888</v>
      </c>
      <c r="Y182" s="19">
        <v>0.60511576755762642</v>
      </c>
    </row>
    <row r="183" spans="1:25" x14ac:dyDescent="0.2">
      <c r="A183" s="7"/>
      <c r="B183" s="8"/>
      <c r="C183" s="1"/>
      <c r="D183" s="52"/>
      <c r="E183" s="12" t="s">
        <v>11</v>
      </c>
      <c r="F183" s="1"/>
      <c r="G183" s="13">
        <v>592.9</v>
      </c>
      <c r="H183" s="13">
        <v>799.7</v>
      </c>
      <c r="I183" s="1"/>
      <c r="J183" s="13">
        <v>1286.67</v>
      </c>
      <c r="K183" s="13">
        <v>2008.49</v>
      </c>
      <c r="L183" s="5"/>
      <c r="M183" s="16">
        <f t="shared" si="144"/>
        <v>2.5335062689148202E-2</v>
      </c>
      <c r="N183" s="16">
        <f t="shared" si="145"/>
        <v>2.6691145318457954E-2</v>
      </c>
      <c r="O183" s="16">
        <v>3.4658458084477761E-2</v>
      </c>
      <c r="P183" s="16">
        <f t="shared" ref="P183:Q183" si="180">J183/J171-1</f>
        <v>3.1812349639134041E-2</v>
      </c>
      <c r="Q183" s="16">
        <f t="shared" si="180"/>
        <v>3.0475760483097192E-2</v>
      </c>
      <c r="R183" s="16">
        <v>3.4658458084477761E-2</v>
      </c>
      <c r="S183" s="24"/>
      <c r="T183" s="19">
        <f t="shared" si="129"/>
        <v>0.50903627387851469</v>
      </c>
      <c r="U183" s="19">
        <f t="shared" si="130"/>
        <v>0.51791693381776738</v>
      </c>
      <c r="V183" s="19">
        <v>0.608203724149604</v>
      </c>
      <c r="W183" s="19">
        <f t="shared" si="131"/>
        <v>0.55542029811315863</v>
      </c>
      <c r="X183" s="19">
        <f t="shared" si="132"/>
        <v>0.60398448306970587</v>
      </c>
      <c r="Y183" s="19">
        <v>0.608203724149604</v>
      </c>
    </row>
    <row r="184" spans="1:25" x14ac:dyDescent="0.2">
      <c r="A184" s="7"/>
      <c r="B184" s="8"/>
      <c r="C184" s="1"/>
      <c r="D184" s="52"/>
      <c r="E184" s="12" t="s">
        <v>12</v>
      </c>
      <c r="F184" s="1"/>
      <c r="G184" s="13">
        <v>622.42999999999995</v>
      </c>
      <c r="H184" s="13">
        <v>826.06</v>
      </c>
      <c r="I184" s="1"/>
      <c r="J184" s="13">
        <v>1319.65</v>
      </c>
      <c r="K184" s="13">
        <v>2041.16</v>
      </c>
      <c r="L184" s="5"/>
      <c r="M184" s="16">
        <f t="shared" si="144"/>
        <v>7.6142395269627627E-2</v>
      </c>
      <c r="N184" s="16">
        <f t="shared" si="145"/>
        <v>5.8318599943628646E-2</v>
      </c>
      <c r="O184" s="16">
        <v>4.0931483875486396E-2</v>
      </c>
      <c r="P184" s="16">
        <f t="shared" ref="P184:Q184" si="181">J184/J172-1</f>
        <v>5.391569632788662E-2</v>
      </c>
      <c r="Q184" s="16">
        <f t="shared" si="181"/>
        <v>4.1620738926311684E-2</v>
      </c>
      <c r="R184" s="16">
        <v>4.0931483875486396E-2</v>
      </c>
      <c r="S184" s="24"/>
      <c r="T184" s="19">
        <f t="shared" si="129"/>
        <v>0.53438935393861342</v>
      </c>
      <c r="U184" s="19">
        <f t="shared" si="130"/>
        <v>0.53498869869889321</v>
      </c>
      <c r="V184" s="19">
        <v>0.61434355102949489</v>
      </c>
      <c r="W184" s="19">
        <f t="shared" si="131"/>
        <v>0.56965686337991084</v>
      </c>
      <c r="X184" s="19">
        <f t="shared" si="132"/>
        <v>0.61380886509893551</v>
      </c>
      <c r="Y184" s="19">
        <v>0.61434355102949489</v>
      </c>
    </row>
    <row r="185" spans="1:25" x14ac:dyDescent="0.2">
      <c r="A185" s="7"/>
      <c r="B185" s="8"/>
      <c r="C185" s="1"/>
      <c r="D185" s="52"/>
      <c r="E185" s="12" t="s">
        <v>13</v>
      </c>
      <c r="F185" s="1"/>
      <c r="G185" s="13">
        <v>632.02</v>
      </c>
      <c r="H185" s="13">
        <v>835.07</v>
      </c>
      <c r="I185" s="1"/>
      <c r="J185" s="13">
        <v>1332.17</v>
      </c>
      <c r="K185" s="13">
        <v>2054.77</v>
      </c>
      <c r="L185" s="5"/>
      <c r="M185" s="16">
        <f t="shared" si="144"/>
        <v>0.10202088891213745</v>
      </c>
      <c r="N185" s="16">
        <f t="shared" si="145"/>
        <v>7.5677555647155836E-2</v>
      </c>
      <c r="O185" s="16">
        <v>4.2922493791667904E-2</v>
      </c>
      <c r="P185" s="16">
        <f t="shared" ref="P185:Q185" si="182">J185/J173-1</f>
        <v>6.4773444805895419E-2</v>
      </c>
      <c r="Q185" s="16">
        <f t="shared" si="182"/>
        <v>4.7053907655304927E-2</v>
      </c>
      <c r="R185" s="16">
        <v>4.2922493791667904E-2</v>
      </c>
      <c r="S185" s="24"/>
      <c r="T185" s="19">
        <f t="shared" si="129"/>
        <v>0.54262288044644769</v>
      </c>
      <c r="U185" s="19">
        <f t="shared" si="130"/>
        <v>0.54082392637639487</v>
      </c>
      <c r="V185" s="19">
        <v>0.61702940309030563</v>
      </c>
      <c r="W185" s="19">
        <f t="shared" si="131"/>
        <v>0.57506140543993922</v>
      </c>
      <c r="X185" s="19">
        <f t="shared" si="132"/>
        <v>0.61790160582185605</v>
      </c>
      <c r="Y185" s="19">
        <v>0.61702940309030563</v>
      </c>
    </row>
    <row r="186" spans="1:25" x14ac:dyDescent="0.2">
      <c r="A186" s="7"/>
      <c r="B186" s="8"/>
      <c r="C186" s="1"/>
      <c r="D186" s="52"/>
      <c r="E186" s="12" t="s">
        <v>14</v>
      </c>
      <c r="F186" s="1"/>
      <c r="G186" s="13">
        <v>620.24</v>
      </c>
      <c r="H186" s="13">
        <v>825.21</v>
      </c>
      <c r="I186" s="1"/>
      <c r="J186" s="13">
        <v>1331.48</v>
      </c>
      <c r="K186" s="13">
        <v>2064.52</v>
      </c>
      <c r="L186" s="5"/>
      <c r="M186" s="16">
        <f t="shared" si="144"/>
        <v>9.397488358967121E-2</v>
      </c>
      <c r="N186" s="16">
        <f t="shared" si="145"/>
        <v>7.135345666991233E-2</v>
      </c>
      <c r="O186" s="16">
        <v>4.0902838456280843E-2</v>
      </c>
      <c r="P186" s="16">
        <f t="shared" ref="P186:Q186" si="183">J186/J174-1</f>
        <v>5.9791779426279223E-2</v>
      </c>
      <c r="Q186" s="16">
        <f t="shared" si="183"/>
        <v>4.4210994835896855E-2</v>
      </c>
      <c r="R186" s="16">
        <v>4.0902838456280843E-2</v>
      </c>
      <c r="S186" s="24"/>
      <c r="T186" s="19">
        <f t="shared" si="129"/>
        <v>0.53250912212921231</v>
      </c>
      <c r="U186" s="19">
        <f t="shared" si="130"/>
        <v>0.53443820552177046</v>
      </c>
      <c r="V186" s="19">
        <v>0.62026686008490228</v>
      </c>
      <c r="W186" s="19">
        <f t="shared" si="131"/>
        <v>0.57476355128487377</v>
      </c>
      <c r="X186" s="19">
        <f t="shared" si="132"/>
        <v>0.62083358392975274</v>
      </c>
      <c r="Y186" s="19">
        <v>0.62026686008490228</v>
      </c>
    </row>
    <row r="187" spans="1:25" x14ac:dyDescent="0.2">
      <c r="A187" s="7"/>
      <c r="B187" s="8"/>
      <c r="C187" s="1"/>
      <c r="D187" s="52"/>
      <c r="E187" s="12" t="s">
        <v>15</v>
      </c>
      <c r="F187" s="1"/>
      <c r="G187" s="13">
        <v>635.41</v>
      </c>
      <c r="H187" s="13">
        <v>841.96</v>
      </c>
      <c r="I187" s="1"/>
      <c r="J187" s="13">
        <v>1348.82</v>
      </c>
      <c r="K187" s="13">
        <v>2084.4899999999998</v>
      </c>
      <c r="L187" s="5"/>
      <c r="M187" s="16">
        <f t="shared" si="144"/>
        <v>9.1600955178752219E-2</v>
      </c>
      <c r="N187" s="16">
        <f t="shared" si="145"/>
        <v>7.1932370840017246E-2</v>
      </c>
      <c r="O187" s="16">
        <v>4.0532755522294739E-2</v>
      </c>
      <c r="P187" s="16">
        <f t="shared" ref="P187:Q187" si="184">J187/J175-1</f>
        <v>5.8861395465678701E-2</v>
      </c>
      <c r="Q187" s="16">
        <f t="shared" si="184"/>
        <v>4.4328435228280227E-2</v>
      </c>
      <c r="R187" s="16">
        <v>4.0532755522294739E-2</v>
      </c>
      <c r="S187" s="24"/>
      <c r="T187" s="19">
        <f t="shared" si="129"/>
        <v>0.54553337626100018</v>
      </c>
      <c r="U187" s="19">
        <f t="shared" si="130"/>
        <v>0.54528615930624913</v>
      </c>
      <c r="V187" s="19">
        <v>0.62385486974770132</v>
      </c>
      <c r="W187" s="19">
        <f t="shared" si="131"/>
        <v>0.58224875570347534</v>
      </c>
      <c r="X187" s="19">
        <f t="shared" si="132"/>
        <v>0.62683887652613213</v>
      </c>
      <c r="Y187" s="19">
        <v>0.62385486974770132</v>
      </c>
    </row>
    <row r="188" spans="1:25" x14ac:dyDescent="0.2">
      <c r="A188" s="7"/>
      <c r="B188" s="8"/>
      <c r="C188" s="1"/>
      <c r="D188" s="52">
        <v>2007</v>
      </c>
      <c r="E188" s="11" t="s">
        <v>4</v>
      </c>
      <c r="F188" s="1"/>
      <c r="G188" s="13">
        <v>643.07000000000005</v>
      </c>
      <c r="H188" s="13">
        <v>850.98</v>
      </c>
      <c r="I188" s="1"/>
      <c r="J188" s="13">
        <v>1358.95</v>
      </c>
      <c r="K188" s="13">
        <v>2097.88</v>
      </c>
      <c r="L188" s="5"/>
      <c r="M188" s="16">
        <f t="shared" si="144"/>
        <v>8.2081138837941214E-2</v>
      </c>
      <c r="N188" s="16">
        <f t="shared" si="145"/>
        <v>6.5963523399138246E-2</v>
      </c>
      <c r="O188" s="16">
        <v>3.9809203046602626E-2</v>
      </c>
      <c r="P188" s="16">
        <f t="shared" ref="P188:Q188" si="185">J188/J176-1</f>
        <v>5.4463204941183729E-2</v>
      </c>
      <c r="Q188" s="16">
        <f t="shared" si="185"/>
        <v>4.1850209325539733E-2</v>
      </c>
      <c r="R188" s="16">
        <v>3.9809203046602626E-2</v>
      </c>
      <c r="S188" s="24"/>
      <c r="T188" s="19">
        <f t="shared" si="129"/>
        <v>0.55210989482721617</v>
      </c>
      <c r="U188" s="19">
        <f t="shared" si="130"/>
        <v>0.55112786337406983</v>
      </c>
      <c r="V188" s="19">
        <v>0.62707686118341754</v>
      </c>
      <c r="W188" s="19">
        <f t="shared" si="131"/>
        <v>0.58662160003798713</v>
      </c>
      <c r="X188" s="19">
        <f t="shared" si="132"/>
        <v>0.63086545979431052</v>
      </c>
      <c r="Y188" s="19">
        <v>0.62707686118341754</v>
      </c>
    </row>
    <row r="189" spans="1:25" x14ac:dyDescent="0.2">
      <c r="A189" s="7"/>
      <c r="B189" s="8"/>
      <c r="C189" s="1"/>
      <c r="D189" s="52"/>
      <c r="E189" s="11" t="s">
        <v>5</v>
      </c>
      <c r="F189" s="1"/>
      <c r="G189" s="13">
        <v>640.21</v>
      </c>
      <c r="H189" s="13">
        <v>850.19</v>
      </c>
      <c r="I189" s="1"/>
      <c r="J189" s="13">
        <v>1357.56</v>
      </c>
      <c r="K189" s="13">
        <v>2098.9499999999998</v>
      </c>
      <c r="L189" s="5"/>
      <c r="M189" s="16">
        <f t="shared" si="144"/>
        <v>7.9885299822889388E-2</v>
      </c>
      <c r="N189" s="16">
        <f t="shared" si="145"/>
        <v>6.7072481957954233E-2</v>
      </c>
      <c r="O189" s="16">
        <v>4.1122548266494974E-2</v>
      </c>
      <c r="P189" s="16">
        <f t="shared" ref="P189:Q189" si="186">J189/J177-1</f>
        <v>5.3507267520817026E-2</v>
      </c>
      <c r="Q189" s="16">
        <f t="shared" si="186"/>
        <v>4.2920246252304173E-2</v>
      </c>
      <c r="R189" s="16">
        <v>4.1122548266494974E-2</v>
      </c>
      <c r="S189" s="24"/>
      <c r="T189" s="19">
        <f t="shared" si="129"/>
        <v>0.54965443228160549</v>
      </c>
      <c r="U189" s="19">
        <f t="shared" si="130"/>
        <v>0.55061622853886161</v>
      </c>
      <c r="V189" s="19">
        <v>0.6288296245244398</v>
      </c>
      <c r="W189" s="19">
        <f t="shared" si="131"/>
        <v>0.58602157500097118</v>
      </c>
      <c r="X189" s="19">
        <f t="shared" si="132"/>
        <v>0.63118722559692064</v>
      </c>
      <c r="Y189" s="19">
        <v>0.6288296245244398</v>
      </c>
    </row>
    <row r="190" spans="1:25" x14ac:dyDescent="0.2">
      <c r="A190" s="7"/>
      <c r="B190" s="8"/>
      <c r="C190" s="1"/>
      <c r="D190" s="52"/>
      <c r="E190" s="11" t="s">
        <v>6</v>
      </c>
      <c r="F190" s="1"/>
      <c r="G190" s="13">
        <v>641.21</v>
      </c>
      <c r="H190" s="13">
        <v>852.51</v>
      </c>
      <c r="I190" s="1"/>
      <c r="J190" s="13">
        <v>1360.91</v>
      </c>
      <c r="K190" s="13">
        <v>2103.65</v>
      </c>
      <c r="L190" s="5"/>
      <c r="M190" s="16">
        <f t="shared" si="144"/>
        <v>0.10162182592859859</v>
      </c>
      <c r="N190" s="16">
        <f t="shared" si="145"/>
        <v>8.3818556281624268E-2</v>
      </c>
      <c r="O190" s="16">
        <v>4.2068383500004858E-2</v>
      </c>
      <c r="P190" s="16">
        <f t="shared" ref="P190:Q190" si="187">J190/J178-1</f>
        <v>6.2845584330386339E-2</v>
      </c>
      <c r="Q190" s="16">
        <f t="shared" si="187"/>
        <v>4.8705102320596216E-2</v>
      </c>
      <c r="R190" s="16">
        <v>4.2068383500004858E-2</v>
      </c>
      <c r="S190" s="24"/>
      <c r="T190" s="19">
        <f t="shared" si="129"/>
        <v>0.55051298561923168</v>
      </c>
      <c r="U190" s="19">
        <f t="shared" si="130"/>
        <v>0.55211875109289088</v>
      </c>
      <c r="V190" s="19">
        <v>0.63019059370689201</v>
      </c>
      <c r="W190" s="19">
        <f t="shared" si="131"/>
        <v>0.58746767850744852</v>
      </c>
      <c r="X190" s="19">
        <f t="shared" si="132"/>
        <v>0.63260058940277863</v>
      </c>
      <c r="Y190" s="19">
        <v>0.63019059370689201</v>
      </c>
    </row>
    <row r="191" spans="1:25" x14ac:dyDescent="0.2">
      <c r="A191" s="7"/>
      <c r="B191" s="8"/>
      <c r="C191" s="1"/>
      <c r="D191" s="52"/>
      <c r="E191" s="11" t="s">
        <v>7</v>
      </c>
      <c r="F191" s="1"/>
      <c r="G191" s="13">
        <v>645.04</v>
      </c>
      <c r="H191" s="13">
        <v>856.55</v>
      </c>
      <c r="I191" s="1"/>
      <c r="J191" s="13">
        <v>1361.22</v>
      </c>
      <c r="K191" s="13">
        <v>2101.5300000000002</v>
      </c>
      <c r="L191" s="5"/>
      <c r="M191" s="16">
        <f t="shared" si="144"/>
        <v>0.10938359933957065</v>
      </c>
      <c r="N191" s="16">
        <f t="shared" si="145"/>
        <v>8.9411764705882302E-2</v>
      </c>
      <c r="O191" s="16">
        <v>3.992134898409283E-2</v>
      </c>
      <c r="P191" s="16">
        <f t="shared" ref="P191:Q191" si="188">J191/J179-1</f>
        <v>6.3187328167958023E-2</v>
      </c>
      <c r="Q191" s="16">
        <f t="shared" si="188"/>
        <v>4.7643023789108563E-2</v>
      </c>
      <c r="R191" s="16">
        <v>3.992134898409283E-2</v>
      </c>
      <c r="S191" s="24"/>
      <c r="T191" s="19">
        <f t="shared" si="129"/>
        <v>0.55380124490233951</v>
      </c>
      <c r="U191" s="19">
        <f t="shared" si="130"/>
        <v>0.55473521278180393</v>
      </c>
      <c r="V191" s="19">
        <v>0.62981426510719252</v>
      </c>
      <c r="W191" s="19">
        <f t="shared" si="131"/>
        <v>0.58760149704088371</v>
      </c>
      <c r="X191" s="19">
        <f t="shared" si="132"/>
        <v>0.63196307211162572</v>
      </c>
      <c r="Y191" s="19">
        <v>0.62981426510719252</v>
      </c>
    </row>
    <row r="192" spans="1:25" x14ac:dyDescent="0.2">
      <c r="A192" s="7"/>
      <c r="B192" s="8"/>
      <c r="C192" s="1"/>
      <c r="D192" s="52"/>
      <c r="E192" s="11" t="s">
        <v>8</v>
      </c>
      <c r="F192" s="1"/>
      <c r="G192" s="13">
        <v>626.42999999999995</v>
      </c>
      <c r="H192" s="13">
        <v>836.14</v>
      </c>
      <c r="I192" s="1"/>
      <c r="J192" s="13">
        <v>1335.41</v>
      </c>
      <c r="K192" s="13">
        <v>2069.17</v>
      </c>
      <c r="L192" s="5"/>
      <c r="M192" s="16">
        <f t="shared" si="144"/>
        <v>6.7608562274183548E-2</v>
      </c>
      <c r="N192" s="16">
        <f t="shared" si="145"/>
        <v>5.5505762651955948E-2</v>
      </c>
      <c r="O192" s="16">
        <v>3.9475709228957712E-2</v>
      </c>
      <c r="P192" s="16">
        <f t="shared" ref="P192:Q192" si="189">J192/J180-1</f>
        <v>4.7372177473117949E-2</v>
      </c>
      <c r="Q192" s="16">
        <f t="shared" si="189"/>
        <v>3.7838624086511174E-2</v>
      </c>
      <c r="R192" s="16">
        <v>3.9475709228957712E-2</v>
      </c>
      <c r="S192" s="24"/>
      <c r="T192" s="19">
        <f t="shared" si="129"/>
        <v>0.53782356728911784</v>
      </c>
      <c r="U192" s="19">
        <f t="shared" si="130"/>
        <v>0.54151690014053766</v>
      </c>
      <c r="V192" s="19">
        <v>0.62674177407410536</v>
      </c>
      <c r="W192" s="19">
        <f t="shared" si="131"/>
        <v>0.57646002495068138</v>
      </c>
      <c r="X192" s="19">
        <f t="shared" si="132"/>
        <v>0.62223191195044203</v>
      </c>
      <c r="Y192" s="19">
        <v>0.62674177407410536</v>
      </c>
    </row>
    <row r="193" spans="1:25" x14ac:dyDescent="0.2">
      <c r="A193" s="7"/>
      <c r="B193" s="8"/>
      <c r="C193" s="1"/>
      <c r="D193" s="52"/>
      <c r="E193" s="11" t="s">
        <v>9</v>
      </c>
      <c r="F193" s="1"/>
      <c r="G193" s="13">
        <v>617.80999999999995</v>
      </c>
      <c r="H193" s="13">
        <v>828.78</v>
      </c>
      <c r="I193" s="1"/>
      <c r="J193" s="13">
        <v>1328.1</v>
      </c>
      <c r="K193" s="13">
        <v>2063.7399999999998</v>
      </c>
      <c r="L193" s="5"/>
      <c r="M193" s="16">
        <f t="shared" si="144"/>
        <v>6.3081820528262833E-2</v>
      </c>
      <c r="N193" s="16">
        <f t="shared" si="145"/>
        <v>5.1991571678809745E-2</v>
      </c>
      <c r="O193" s="16">
        <v>3.9826070613972586E-2</v>
      </c>
      <c r="P193" s="16">
        <f t="shared" ref="P193:Q193" si="190">J193/J181-1</f>
        <v>4.4908813393967018E-2</v>
      </c>
      <c r="Q193" s="16">
        <f t="shared" si="190"/>
        <v>3.6248148427104443E-2</v>
      </c>
      <c r="R193" s="16">
        <v>3.9826070613972586E-2</v>
      </c>
      <c r="S193" s="24"/>
      <c r="T193" s="19">
        <f t="shared" si="129"/>
        <v>0.53042283751878083</v>
      </c>
      <c r="U193" s="19">
        <f t="shared" si="130"/>
        <v>0.5367502768656861</v>
      </c>
      <c r="V193" s="19">
        <v>0.62749443127348448</v>
      </c>
      <c r="W193" s="19">
        <f t="shared" si="131"/>
        <v>0.57330449759774138</v>
      </c>
      <c r="X193" s="19">
        <f t="shared" si="132"/>
        <v>0.62059902568112102</v>
      </c>
      <c r="Y193" s="19">
        <v>0.62749443127348448</v>
      </c>
    </row>
    <row r="194" spans="1:25" x14ac:dyDescent="0.2">
      <c r="A194" s="7"/>
      <c r="B194" s="8"/>
      <c r="C194" s="1"/>
      <c r="D194" s="52"/>
      <c r="E194" s="11" t="s">
        <v>10</v>
      </c>
      <c r="F194" s="1"/>
      <c r="G194" s="13">
        <v>625.61</v>
      </c>
      <c r="H194" s="13">
        <v>837.62</v>
      </c>
      <c r="I194" s="1"/>
      <c r="J194" s="13">
        <v>1337.19</v>
      </c>
      <c r="K194" s="13">
        <v>2074.38</v>
      </c>
      <c r="L194" s="5"/>
      <c r="M194" s="16">
        <f t="shared" si="144"/>
        <v>7.5060574295877647E-2</v>
      </c>
      <c r="N194" s="16">
        <f t="shared" si="145"/>
        <v>6.065440915767617E-2</v>
      </c>
      <c r="O194" s="16">
        <v>4.138694837280088E-2</v>
      </c>
      <c r="P194" s="16">
        <f t="shared" ref="P194:Q194" si="191">J194/J182-1</f>
        <v>5.047370653762151E-2</v>
      </c>
      <c r="Q194" s="16">
        <f t="shared" si="191"/>
        <v>3.9763414450765699E-2</v>
      </c>
      <c r="R194" s="16">
        <v>4.138694837280088E-2</v>
      </c>
      <c r="S194" s="24"/>
      <c r="T194" s="19">
        <f t="shared" si="129"/>
        <v>0.53711955355226448</v>
      </c>
      <c r="U194" s="19">
        <f t="shared" si="130"/>
        <v>0.54247540590776322</v>
      </c>
      <c r="V194" s="19">
        <v>0.63015966258910161</v>
      </c>
      <c r="W194" s="19">
        <f t="shared" si="131"/>
        <v>0.57722840233621253</v>
      </c>
      <c r="X194" s="19">
        <f t="shared" si="132"/>
        <v>0.62379864076502078</v>
      </c>
      <c r="Y194" s="19">
        <v>0.63015966258910161</v>
      </c>
    </row>
    <row r="195" spans="1:25" x14ac:dyDescent="0.2">
      <c r="A195" s="7"/>
      <c r="B195" s="8"/>
      <c r="C195" s="1"/>
      <c r="D195" s="52"/>
      <c r="E195" s="12" t="s">
        <v>11</v>
      </c>
      <c r="F195" s="1"/>
      <c r="G195" s="13">
        <v>630.6</v>
      </c>
      <c r="H195" s="13">
        <v>843.38</v>
      </c>
      <c r="I195" s="1"/>
      <c r="J195" s="13">
        <v>1344.58</v>
      </c>
      <c r="K195" s="13">
        <v>2083.4699999999998</v>
      </c>
      <c r="L195" s="5"/>
      <c r="M195" s="16">
        <f t="shared" si="144"/>
        <v>6.3585764884466212E-2</v>
      </c>
      <c r="N195" s="16">
        <f t="shared" si="145"/>
        <v>5.4620482681005278E-2</v>
      </c>
      <c r="O195" s="16">
        <v>4.0320735046071032E-2</v>
      </c>
      <c r="P195" s="16">
        <f t="shared" ref="P195:Q195" si="192">J195/J183-1</f>
        <v>4.5007655420581605E-2</v>
      </c>
      <c r="Q195" s="16">
        <f t="shared" si="192"/>
        <v>3.7331527665061648E-2</v>
      </c>
      <c r="R195" s="16">
        <v>4.0320735046071032E-2</v>
      </c>
      <c r="S195" s="24"/>
      <c r="T195" s="19">
        <f t="shared" si="129"/>
        <v>0.54140373470701875</v>
      </c>
      <c r="U195" s="19">
        <f t="shared" si="130"/>
        <v>0.54620580673156016</v>
      </c>
      <c r="V195" s="19">
        <v>0.63272694536507379</v>
      </c>
      <c r="W195" s="19">
        <f t="shared" si="131"/>
        <v>0.58041846350423243</v>
      </c>
      <c r="X195" s="19">
        <f t="shared" si="132"/>
        <v>0.6265321465086906</v>
      </c>
      <c r="Y195" s="19">
        <v>0.63272694536507379</v>
      </c>
    </row>
    <row r="196" spans="1:25" x14ac:dyDescent="0.2">
      <c r="A196" s="7"/>
      <c r="B196" s="8"/>
      <c r="C196" s="1"/>
      <c r="D196" s="52"/>
      <c r="E196" s="12" t="s">
        <v>12</v>
      </c>
      <c r="F196" s="1"/>
      <c r="G196" s="13">
        <v>646.42999999999995</v>
      </c>
      <c r="H196" s="13">
        <v>859.73</v>
      </c>
      <c r="I196" s="1"/>
      <c r="J196" s="13">
        <v>1364.26</v>
      </c>
      <c r="K196" s="13">
        <v>2107.14</v>
      </c>
      <c r="L196" s="5"/>
      <c r="M196" s="16">
        <f t="shared" si="144"/>
        <v>3.855855276898601E-2</v>
      </c>
      <c r="N196" s="16">
        <f t="shared" si="145"/>
        <v>4.075975110766783E-2</v>
      </c>
      <c r="O196" s="16">
        <v>3.7920617605112561E-2</v>
      </c>
      <c r="P196" s="16">
        <f t="shared" ref="P196:Q196" si="193">J196/J184-1</f>
        <v>3.3804417838062983E-2</v>
      </c>
      <c r="Q196" s="16">
        <f t="shared" si="193"/>
        <v>3.2324756511003416E-2</v>
      </c>
      <c r="R196" s="16">
        <v>3.7920617605112561E-2</v>
      </c>
      <c r="S196" s="24"/>
      <c r="T196" s="19">
        <f t="shared" si="129"/>
        <v>0.55499463404163984</v>
      </c>
      <c r="U196" s="19">
        <f t="shared" si="130"/>
        <v>0.5567947049032751</v>
      </c>
      <c r="V196" s="19">
        <v>0.63763983790625123</v>
      </c>
      <c r="W196" s="19">
        <f t="shared" si="131"/>
        <v>0.58891378201392575</v>
      </c>
      <c r="X196" s="19">
        <f t="shared" si="132"/>
        <v>0.63365008720755389</v>
      </c>
      <c r="Y196" s="19">
        <v>0.63763983790625123</v>
      </c>
    </row>
    <row r="197" spans="1:25" x14ac:dyDescent="0.2">
      <c r="A197" s="7"/>
      <c r="B197" s="8"/>
      <c r="C197" s="1"/>
      <c r="D197" s="52"/>
      <c r="E197" s="12" t="s">
        <v>13</v>
      </c>
      <c r="F197" s="1"/>
      <c r="G197" s="13">
        <v>644.5</v>
      </c>
      <c r="H197" s="13">
        <v>859.46</v>
      </c>
      <c r="I197" s="1"/>
      <c r="J197" s="13">
        <v>1368.55</v>
      </c>
      <c r="K197" s="13">
        <v>2116.6799999999998</v>
      </c>
      <c r="L197" s="5"/>
      <c r="M197" s="16">
        <f t="shared" si="144"/>
        <v>1.974621056295689E-2</v>
      </c>
      <c r="N197" s="16">
        <f t="shared" si="145"/>
        <v>2.9207132336211306E-2</v>
      </c>
      <c r="O197" s="16">
        <v>3.7429714849071649E-2</v>
      </c>
      <c r="P197" s="16">
        <f t="shared" ref="P197:Q197" si="194">J197/J185-1</f>
        <v>2.7308826951515153E-2</v>
      </c>
      <c r="Q197" s="16">
        <f t="shared" si="194"/>
        <v>3.0129892883388409E-2</v>
      </c>
      <c r="R197" s="16">
        <v>3.7429714849071649E-2</v>
      </c>
      <c r="S197" s="24"/>
      <c r="T197" s="19">
        <f t="shared" si="129"/>
        <v>0.55333762610002146</v>
      </c>
      <c r="U197" s="19">
        <f t="shared" si="130"/>
        <v>0.55661984236465967</v>
      </c>
      <c r="V197" s="19">
        <v>0.64012463770146877</v>
      </c>
      <c r="W197" s="19">
        <f t="shared" si="131"/>
        <v>0.59076565784759361</v>
      </c>
      <c r="X197" s="19">
        <f t="shared" si="132"/>
        <v>0.63651891501774216</v>
      </c>
      <c r="Y197" s="19">
        <v>0.64012463770146877</v>
      </c>
    </row>
    <row r="198" spans="1:25" x14ac:dyDescent="0.2">
      <c r="A198" s="7"/>
      <c r="B198" s="8"/>
      <c r="C198" s="1"/>
      <c r="D198" s="52"/>
      <c r="E198" s="12" t="s">
        <v>14</v>
      </c>
      <c r="F198" s="1"/>
      <c r="G198" s="13">
        <v>648.14</v>
      </c>
      <c r="H198" s="13">
        <v>864.07</v>
      </c>
      <c r="I198" s="1"/>
      <c r="J198" s="13">
        <v>1381.09</v>
      </c>
      <c r="K198" s="13">
        <v>2131.4699999999998</v>
      </c>
      <c r="L198" s="5"/>
      <c r="M198" s="16">
        <f t="shared" si="144"/>
        <v>4.4982587385528072E-2</v>
      </c>
      <c r="N198" s="16">
        <f t="shared" si="145"/>
        <v>4.7091043491959583E-2</v>
      </c>
      <c r="O198" s="16">
        <v>3.929553935787311E-2</v>
      </c>
      <c r="P198" s="16">
        <f t="shared" ref="P198:Q198" si="195">J198/J186-1</f>
        <v>3.7259290413675039E-2</v>
      </c>
      <c r="Q198" s="16">
        <f t="shared" si="195"/>
        <v>3.2428845445914734E-2</v>
      </c>
      <c r="R198" s="16">
        <v>3.929553935787311E-2</v>
      </c>
      <c r="S198" s="24"/>
      <c r="T198" s="19">
        <f t="shared" si="129"/>
        <v>0.55646276024898045</v>
      </c>
      <c r="U198" s="19">
        <f t="shared" si="130"/>
        <v>0.55960545830176101</v>
      </c>
      <c r="V198" s="19">
        <v>0.644640580897753</v>
      </c>
      <c r="W198" s="19">
        <f t="shared" si="131"/>
        <v>0.59617883336139199</v>
      </c>
      <c r="X198" s="19">
        <f t="shared" si="132"/>
        <v>0.64096650027064406</v>
      </c>
      <c r="Y198" s="19">
        <v>0.644640580897753</v>
      </c>
    </row>
    <row r="199" spans="1:25" x14ac:dyDescent="0.2">
      <c r="A199" s="7"/>
      <c r="B199" s="8"/>
      <c r="C199" s="1"/>
      <c r="D199" s="52"/>
      <c r="E199" s="12" t="s">
        <v>15</v>
      </c>
      <c r="F199" s="1"/>
      <c r="G199" s="13">
        <v>659.14</v>
      </c>
      <c r="H199" s="13">
        <v>876.96</v>
      </c>
      <c r="I199" s="1"/>
      <c r="J199" s="13">
        <v>1394.51</v>
      </c>
      <c r="K199" s="13">
        <v>2145.09</v>
      </c>
      <c r="L199" s="5"/>
      <c r="M199" s="16">
        <f t="shared" si="144"/>
        <v>3.7345965597016084E-2</v>
      </c>
      <c r="N199" s="16">
        <f t="shared" si="145"/>
        <v>4.1569670768207612E-2</v>
      </c>
      <c r="O199" s="16">
        <v>3.7590381357691216E-2</v>
      </c>
      <c r="P199" s="16">
        <f t="shared" ref="P199:Q199" si="196">J199/J187-1</f>
        <v>3.3874052875846994E-2</v>
      </c>
      <c r="Q199" s="16">
        <f t="shared" si="196"/>
        <v>2.9071859303714698E-2</v>
      </c>
      <c r="R199" s="16">
        <v>3.7590381357691216E-2</v>
      </c>
      <c r="S199" s="24"/>
      <c r="T199" s="19">
        <f t="shared" si="129"/>
        <v>0.56590684696286753</v>
      </c>
      <c r="U199" s="19">
        <f t="shared" si="130"/>
        <v>0.5679535254230702</v>
      </c>
      <c r="V199" s="19">
        <v>0.64730581221337014</v>
      </c>
      <c r="W199" s="19">
        <f t="shared" si="131"/>
        <v>0.60197188084107101</v>
      </c>
      <c r="X199" s="19">
        <f t="shared" si="132"/>
        <v>0.64506224815059843</v>
      </c>
      <c r="Y199" s="19">
        <v>0.64730581221337014</v>
      </c>
    </row>
    <row r="200" spans="1:25" x14ac:dyDescent="0.2">
      <c r="A200" s="7"/>
      <c r="B200" s="8"/>
      <c r="C200" s="1"/>
      <c r="D200" s="52">
        <v>2008</v>
      </c>
      <c r="E200" s="11" t="s">
        <v>4</v>
      </c>
      <c r="F200" s="1"/>
      <c r="G200" s="13">
        <v>659.31</v>
      </c>
      <c r="H200" s="13">
        <v>878.62</v>
      </c>
      <c r="I200" s="1"/>
      <c r="J200" s="13">
        <v>1397.61</v>
      </c>
      <c r="K200" s="13">
        <v>2153.34</v>
      </c>
      <c r="L200" s="5"/>
      <c r="M200" s="16">
        <f t="shared" si="144"/>
        <v>2.5253860388448901E-2</v>
      </c>
      <c r="N200" s="16">
        <f t="shared" si="145"/>
        <v>3.2480199299631085E-2</v>
      </c>
      <c r="O200" s="16">
        <v>3.7043735613276896E-2</v>
      </c>
      <c r="P200" s="16">
        <f t="shared" ref="P200:Q200" si="197">J200/J188-1</f>
        <v>2.8448434453070215E-2</v>
      </c>
      <c r="Q200" s="16">
        <f t="shared" si="197"/>
        <v>2.6436211794764297E-2</v>
      </c>
      <c r="R200" s="16">
        <v>3.7043735613276896E-2</v>
      </c>
      <c r="S200" s="24"/>
      <c r="T200" s="19">
        <f t="shared" si="129"/>
        <v>0.56605280103026401</v>
      </c>
      <c r="U200" s="19">
        <f t="shared" si="130"/>
        <v>0.56902860621603946</v>
      </c>
      <c r="V200" s="19">
        <v>0.65030613063829956</v>
      </c>
      <c r="W200" s="19">
        <f t="shared" si="131"/>
        <v>0.60331006617542304</v>
      </c>
      <c r="X200" s="19">
        <f t="shared" si="132"/>
        <v>0.64754315270343421</v>
      </c>
      <c r="Y200" s="19">
        <v>0.65030613063829956</v>
      </c>
    </row>
    <row r="201" spans="1:25" x14ac:dyDescent="0.2">
      <c r="A201" s="7"/>
      <c r="B201" s="8"/>
      <c r="C201" s="1"/>
      <c r="D201" s="52"/>
      <c r="E201" s="11" t="s">
        <v>5</v>
      </c>
      <c r="F201" s="1"/>
      <c r="G201" s="13">
        <v>648.87</v>
      </c>
      <c r="H201" s="13">
        <v>869.36</v>
      </c>
      <c r="I201" s="1"/>
      <c r="J201" s="13">
        <v>1389.76</v>
      </c>
      <c r="K201" s="13">
        <v>2147.59</v>
      </c>
      <c r="L201" s="5"/>
      <c r="M201" s="16">
        <f t="shared" si="144"/>
        <v>1.3526811514971593E-2</v>
      </c>
      <c r="N201" s="16">
        <f t="shared" si="145"/>
        <v>2.2547901057410558E-2</v>
      </c>
      <c r="O201" s="16">
        <v>3.7227414330225583E-2</v>
      </c>
      <c r="P201" s="16">
        <f t="shared" ref="P201:Q201" si="198">J201/J189-1</f>
        <v>2.371902531011516E-2</v>
      </c>
      <c r="Q201" s="16">
        <f t="shared" si="198"/>
        <v>2.3173491507658683E-2</v>
      </c>
      <c r="R201" s="16">
        <v>3.7227414330225583E-2</v>
      </c>
      <c r="S201" s="24"/>
      <c r="T201" s="19">
        <f t="shared" ref="T201:T264" si="199">G201/$G$327</f>
        <v>0.55708950418544756</v>
      </c>
      <c r="U201" s="19">
        <f t="shared" ref="U201:U264" si="200">H201/$H$327</f>
        <v>0.56303146878056054</v>
      </c>
      <c r="V201" s="19">
        <v>0.65223932549973129</v>
      </c>
      <c r="W201" s="19">
        <f t="shared" ref="W201:W264" si="201">J201/$J$327</f>
        <v>0.59992143557069288</v>
      </c>
      <c r="X201" s="19">
        <f t="shared" ref="X201:X264" si="202">K201/$K$327</f>
        <v>0.64581403740903354</v>
      </c>
      <c r="Y201" s="19">
        <v>0.65223932549973129</v>
      </c>
    </row>
    <row r="202" spans="1:25" x14ac:dyDescent="0.2">
      <c r="A202" s="7"/>
      <c r="B202" s="8"/>
      <c r="C202" s="1"/>
      <c r="D202" s="52"/>
      <c r="E202" s="11" t="s">
        <v>6</v>
      </c>
      <c r="F202" s="1"/>
      <c r="G202" s="13">
        <v>659.18</v>
      </c>
      <c r="H202" s="13">
        <v>879.34</v>
      </c>
      <c r="I202" s="1"/>
      <c r="J202" s="13">
        <v>1404.83</v>
      </c>
      <c r="K202" s="13">
        <v>2163.94</v>
      </c>
      <c r="L202" s="5"/>
      <c r="M202" s="16">
        <f t="shared" si="144"/>
        <v>2.802513996974465E-2</v>
      </c>
      <c r="N202" s="16">
        <f t="shared" si="145"/>
        <v>3.1471771592122222E-2</v>
      </c>
      <c r="O202" s="16">
        <v>4.2488792905972073E-2</v>
      </c>
      <c r="P202" s="16">
        <f t="shared" ref="P202:Q202" si="203">J202/J190-1</f>
        <v>3.2272523532048236E-2</v>
      </c>
      <c r="Q202" s="16">
        <f t="shared" si="203"/>
        <v>2.8659710503172953E-2</v>
      </c>
      <c r="R202" s="16">
        <v>4.2488792905972073E-2</v>
      </c>
      <c r="S202" s="24"/>
      <c r="T202" s="19">
        <f t="shared" si="199"/>
        <v>0.56594118909637259</v>
      </c>
      <c r="U202" s="19">
        <f t="shared" si="200"/>
        <v>0.56949490631901412</v>
      </c>
      <c r="V202" s="19">
        <v>0.65696663133419575</v>
      </c>
      <c r="W202" s="19">
        <f t="shared" si="201"/>
        <v>0.60642674298639787</v>
      </c>
      <c r="X202" s="19">
        <f t="shared" si="202"/>
        <v>0.65073073915919888</v>
      </c>
      <c r="Y202" s="19">
        <v>0.65696663133419575</v>
      </c>
    </row>
    <row r="203" spans="1:25" x14ac:dyDescent="0.2">
      <c r="A203" s="7"/>
      <c r="B203" s="8"/>
      <c r="C203" s="1"/>
      <c r="D203" s="52"/>
      <c r="E203" s="11" t="s">
        <v>7</v>
      </c>
      <c r="F203" s="1"/>
      <c r="G203" s="13">
        <v>670.07</v>
      </c>
      <c r="H203" s="13">
        <v>890.53</v>
      </c>
      <c r="I203" s="1"/>
      <c r="J203" s="13">
        <v>1413.38</v>
      </c>
      <c r="K203" s="13">
        <v>2169.87</v>
      </c>
      <c r="L203" s="5"/>
      <c r="M203" s="16">
        <f t="shared" si="144"/>
        <v>3.8803795113481421E-2</v>
      </c>
      <c r="N203" s="16">
        <f t="shared" si="145"/>
        <v>3.9670772284163158E-2</v>
      </c>
      <c r="O203" s="16">
        <v>4.5485426164964204E-2</v>
      </c>
      <c r="P203" s="16">
        <f t="shared" ref="P203:Q203" si="204">J203/J191-1</f>
        <v>3.8318567167687778E-2</v>
      </c>
      <c r="Q203" s="16">
        <f t="shared" si="204"/>
        <v>3.2519164608642015E-2</v>
      </c>
      <c r="R203" s="16">
        <v>4.5485426164964204E-2</v>
      </c>
      <c r="S203" s="24"/>
      <c r="T203" s="19">
        <f t="shared" si="199"/>
        <v>0.57529083494312083</v>
      </c>
      <c r="U203" s="19">
        <f t="shared" si="200"/>
        <v>0.57674198708607771</v>
      </c>
      <c r="V203" s="19">
        <v>0.65846163536036695</v>
      </c>
      <c r="W203" s="19">
        <f t="shared" si="201"/>
        <v>0.61011754447307875</v>
      </c>
      <c r="X203" s="19">
        <f t="shared" si="202"/>
        <v>0.65251398328020682</v>
      </c>
      <c r="Y203" s="19">
        <v>0.65846163536036695</v>
      </c>
    </row>
    <row r="204" spans="1:25" x14ac:dyDescent="0.2">
      <c r="A204" s="7"/>
      <c r="B204" s="8"/>
      <c r="C204" s="1"/>
      <c r="D204" s="52"/>
      <c r="E204" s="11" t="s">
        <v>8</v>
      </c>
      <c r="F204" s="1"/>
      <c r="G204" s="13">
        <v>671.59</v>
      </c>
      <c r="H204" s="13">
        <v>893.33</v>
      </c>
      <c r="I204" s="1"/>
      <c r="J204" s="13">
        <v>1408.85</v>
      </c>
      <c r="K204" s="13">
        <v>2161.8000000000002</v>
      </c>
      <c r="L204" s="5"/>
      <c r="M204" s="16">
        <f t="shared" si="144"/>
        <v>7.209105566463947E-2</v>
      </c>
      <c r="N204" s="16">
        <f t="shared" si="145"/>
        <v>6.8397636759394365E-2</v>
      </c>
      <c r="O204" s="16">
        <v>4.9475632325719943E-2</v>
      </c>
      <c r="P204" s="16">
        <f t="shared" ref="P204:Q204" si="205">J204/J192-1</f>
        <v>5.4994346305628827E-2</v>
      </c>
      <c r="Q204" s="16">
        <f t="shared" si="205"/>
        <v>4.4766742220310629E-2</v>
      </c>
      <c r="R204" s="16">
        <v>4.9475632325719943E-2</v>
      </c>
      <c r="S204" s="24"/>
      <c r="T204" s="19">
        <f t="shared" si="199"/>
        <v>0.57659583601631259</v>
      </c>
      <c r="U204" s="19">
        <f t="shared" si="200"/>
        <v>0.57855537637542342</v>
      </c>
      <c r="V204" s="19">
        <v>0.65775021965136526</v>
      </c>
      <c r="W204" s="19">
        <f t="shared" si="201"/>
        <v>0.60816206719417065</v>
      </c>
      <c r="X204" s="19">
        <f t="shared" si="202"/>
        <v>0.65008720755397853</v>
      </c>
      <c r="Y204" s="19">
        <v>0.65775021965136526</v>
      </c>
    </row>
    <row r="205" spans="1:25" x14ac:dyDescent="0.2">
      <c r="A205" s="7"/>
      <c r="B205" s="8"/>
      <c r="C205" s="1"/>
      <c r="D205" s="52"/>
      <c r="E205" s="11" t="s">
        <v>9</v>
      </c>
      <c r="F205" s="1"/>
      <c r="G205" s="13">
        <v>674.1</v>
      </c>
      <c r="H205" s="13">
        <v>897.75</v>
      </c>
      <c r="I205" s="1"/>
      <c r="J205" s="13">
        <v>1414.49</v>
      </c>
      <c r="K205" s="13">
        <v>2173.3000000000002</v>
      </c>
      <c r="L205" s="5"/>
      <c r="M205" s="16">
        <f t="shared" si="144"/>
        <v>9.1112154222172004E-2</v>
      </c>
      <c r="N205" s="16">
        <f t="shared" si="145"/>
        <v>8.3218707015130677E-2</v>
      </c>
      <c r="O205" s="16">
        <v>5.2554612597657924E-2</v>
      </c>
      <c r="P205" s="16">
        <f t="shared" ref="P205:Q205" si="206">J205/J193-1</f>
        <v>6.5047812664709159E-2</v>
      </c>
      <c r="Q205" s="16">
        <f t="shared" si="206"/>
        <v>5.30880828011282E-2</v>
      </c>
      <c r="R205" s="16">
        <v>5.2554612597657924E-2</v>
      </c>
      <c r="S205" s="24"/>
      <c r="T205" s="19">
        <f t="shared" si="199"/>
        <v>0.57875080489375408</v>
      </c>
      <c r="U205" s="19">
        <f t="shared" si="200"/>
        <v>0.58141794089646193</v>
      </c>
      <c r="V205" s="19">
        <v>0.66047215801625003</v>
      </c>
      <c r="W205" s="19">
        <f t="shared" si="201"/>
        <v>0.61059670115731446</v>
      </c>
      <c r="X205" s="19">
        <f t="shared" si="202"/>
        <v>0.65354543814277988</v>
      </c>
      <c r="Y205" s="19">
        <v>0.66047215801625003</v>
      </c>
    </row>
    <row r="206" spans="1:25" x14ac:dyDescent="0.2">
      <c r="A206" s="7"/>
      <c r="B206" s="8"/>
      <c r="C206" s="1"/>
      <c r="D206" s="52"/>
      <c r="E206" s="11" t="s">
        <v>10</v>
      </c>
      <c r="F206" s="1"/>
      <c r="G206" s="13">
        <v>683.61</v>
      </c>
      <c r="H206" s="13">
        <v>908</v>
      </c>
      <c r="I206" s="1"/>
      <c r="J206" s="13">
        <v>1427.7</v>
      </c>
      <c r="K206" s="13">
        <v>2189.42</v>
      </c>
      <c r="L206" s="5"/>
      <c r="M206" s="16">
        <f t="shared" si="144"/>
        <v>9.2709515512859442E-2</v>
      </c>
      <c r="N206" s="16">
        <f t="shared" si="145"/>
        <v>8.4023781667104336E-2</v>
      </c>
      <c r="O206" s="16">
        <v>5.3943945417947781E-2</v>
      </c>
      <c r="P206" s="16">
        <f t="shared" ref="P206:Q206" si="207">J206/J194-1</f>
        <v>6.768671617346822E-2</v>
      </c>
      <c r="Q206" s="16">
        <f t="shared" si="207"/>
        <v>5.5457534299405031E-2</v>
      </c>
      <c r="R206" s="16">
        <v>5.3943945417947781E-2</v>
      </c>
      <c r="S206" s="24"/>
      <c r="T206" s="19">
        <f t="shared" si="199"/>
        <v>0.58691564713457822</v>
      </c>
      <c r="U206" s="19">
        <f t="shared" si="200"/>
        <v>0.58805624097353104</v>
      </c>
      <c r="V206" s="19">
        <v>0.66415296103240051</v>
      </c>
      <c r="W206" s="19">
        <f t="shared" si="201"/>
        <v>0.61629909737240829</v>
      </c>
      <c r="X206" s="19">
        <f t="shared" si="202"/>
        <v>0.65839297528116913</v>
      </c>
      <c r="Y206" s="19">
        <v>0.66415296103240051</v>
      </c>
    </row>
    <row r="207" spans="1:25" x14ac:dyDescent="0.2">
      <c r="A207" s="7"/>
      <c r="B207" s="8"/>
      <c r="C207" s="1"/>
      <c r="D207" s="52"/>
      <c r="E207" s="12" t="s">
        <v>11</v>
      </c>
      <c r="F207" s="1"/>
      <c r="G207" s="13">
        <v>688.76</v>
      </c>
      <c r="H207" s="13">
        <v>915.37</v>
      </c>
      <c r="I207" s="1"/>
      <c r="J207" s="13">
        <v>1440.46</v>
      </c>
      <c r="K207" s="13">
        <v>2206.75</v>
      </c>
      <c r="L207" s="5"/>
      <c r="M207" s="16">
        <f t="shared" si="144"/>
        <v>9.2229622581668114E-2</v>
      </c>
      <c r="N207" s="16">
        <f t="shared" si="145"/>
        <v>8.5358912945528775E-2</v>
      </c>
      <c r="O207" s="16">
        <v>5.5729370355887875E-2</v>
      </c>
      <c r="P207" s="16">
        <f t="shared" ref="P207:Q207" si="208">J207/J195-1</f>
        <v>7.1308512695414272E-2</v>
      </c>
      <c r="Q207" s="16">
        <f t="shared" si="208"/>
        <v>5.9170518413992124E-2</v>
      </c>
      <c r="R207" s="16">
        <v>5.5729370355887875E-2</v>
      </c>
      <c r="S207" s="24"/>
      <c r="T207" s="19">
        <f t="shared" si="199"/>
        <v>0.59133719682335262</v>
      </c>
      <c r="U207" s="19">
        <f t="shared" si="200"/>
        <v>0.59282934063870163</v>
      </c>
      <c r="V207" s="19">
        <v>0.66798841963747368</v>
      </c>
      <c r="W207" s="19">
        <f t="shared" si="201"/>
        <v>0.62180724087767691</v>
      </c>
      <c r="X207" s="19">
        <f t="shared" si="202"/>
        <v>0.66360437842064113</v>
      </c>
      <c r="Y207" s="19">
        <v>0.66798841963747368</v>
      </c>
    </row>
    <row r="208" spans="1:25" x14ac:dyDescent="0.2">
      <c r="A208" s="7"/>
      <c r="B208" s="8"/>
      <c r="C208" s="1"/>
      <c r="D208" s="52"/>
      <c r="E208" s="12" t="s">
        <v>12</v>
      </c>
      <c r="F208" s="1"/>
      <c r="G208" s="13">
        <v>695.31</v>
      </c>
      <c r="H208" s="13">
        <v>923.95</v>
      </c>
      <c r="I208" s="1"/>
      <c r="J208" s="13">
        <v>1455.85</v>
      </c>
      <c r="K208" s="13">
        <v>2228.48</v>
      </c>
      <c r="L208" s="5"/>
      <c r="M208" s="16">
        <f t="shared" si="144"/>
        <v>7.561530250761872E-2</v>
      </c>
      <c r="N208" s="16">
        <f t="shared" si="145"/>
        <v>7.4697870261593691E-2</v>
      </c>
      <c r="O208" s="16">
        <v>5.4734050723979077E-2</v>
      </c>
      <c r="P208" s="16">
        <f t="shared" ref="P208:Q208" si="209">J208/J196-1</f>
        <v>6.7135296790934218E-2</v>
      </c>
      <c r="Q208" s="16">
        <f t="shared" si="209"/>
        <v>5.7585162827339609E-2</v>
      </c>
      <c r="R208" s="16">
        <v>5.4734050723979077E-2</v>
      </c>
      <c r="S208" s="24"/>
      <c r="T208" s="19">
        <f t="shared" si="199"/>
        <v>0.59696072118480359</v>
      </c>
      <c r="U208" s="19">
        <f t="shared" si="200"/>
        <v>0.59838608353248235</v>
      </c>
      <c r="V208" s="19">
        <v>0.67254044913784183</v>
      </c>
      <c r="W208" s="19">
        <f t="shared" si="201"/>
        <v>0.62845068355370215</v>
      </c>
      <c r="X208" s="19">
        <f t="shared" si="202"/>
        <v>0.67013893065495878</v>
      </c>
      <c r="Y208" s="19">
        <v>0.67254044913784183</v>
      </c>
    </row>
    <row r="209" spans="1:25" x14ac:dyDescent="0.2">
      <c r="A209" s="7"/>
      <c r="B209" s="8"/>
      <c r="C209" s="1"/>
      <c r="D209" s="52"/>
      <c r="E209" s="12" t="s">
        <v>13</v>
      </c>
      <c r="F209" s="1"/>
      <c r="G209" s="13">
        <v>701.15</v>
      </c>
      <c r="H209" s="13">
        <v>930.46</v>
      </c>
      <c r="I209" s="1"/>
      <c r="J209" s="13">
        <v>1469.79</v>
      </c>
      <c r="K209" s="13">
        <v>2247.56</v>
      </c>
      <c r="L209" s="5"/>
      <c r="M209" s="16">
        <f t="shared" si="144"/>
        <v>8.7897595034910792E-2</v>
      </c>
      <c r="N209" s="16">
        <f t="shared" si="145"/>
        <v>8.2610010937099965E-2</v>
      </c>
      <c r="O209" s="16">
        <v>5.7799325124221701E-2</v>
      </c>
      <c r="P209" s="16">
        <f t="shared" ref="P209:Q209" si="210">J209/J197-1</f>
        <v>7.3976106097694672E-2</v>
      </c>
      <c r="Q209" s="16">
        <f t="shared" si="210"/>
        <v>6.1832681368936271E-2</v>
      </c>
      <c r="R209" s="16">
        <v>5.7799325124221701E-2</v>
      </c>
      <c r="S209" s="24"/>
      <c r="T209" s="19">
        <f t="shared" si="199"/>
        <v>0.60197467267654003</v>
      </c>
      <c r="U209" s="19">
        <f t="shared" si="200"/>
        <v>0.60260221363021116</v>
      </c>
      <c r="V209" s="19">
        <v>0.67712340975600049</v>
      </c>
      <c r="W209" s="19">
        <f t="shared" si="201"/>
        <v>0.63446820083140154</v>
      </c>
      <c r="X209" s="19">
        <f t="shared" si="202"/>
        <v>0.67587658627533531</v>
      </c>
      <c r="Y209" s="19">
        <v>0.67712340975600049</v>
      </c>
    </row>
    <row r="210" spans="1:25" x14ac:dyDescent="0.2">
      <c r="A210" s="7"/>
      <c r="B210" s="8"/>
      <c r="C210" s="1"/>
      <c r="D210" s="52"/>
      <c r="E210" s="12" t="s">
        <v>14</v>
      </c>
      <c r="F210" s="1"/>
      <c r="G210" s="13">
        <v>715.52</v>
      </c>
      <c r="H210" s="13">
        <v>946.32</v>
      </c>
      <c r="I210" s="1"/>
      <c r="J210" s="13">
        <v>1495.89</v>
      </c>
      <c r="K210" s="13">
        <v>2280.94</v>
      </c>
      <c r="L210" s="5"/>
      <c r="M210" s="16">
        <f t="shared" si="144"/>
        <v>0.1039590211991237</v>
      </c>
      <c r="N210" s="16">
        <f t="shared" si="145"/>
        <v>9.5189047183677156E-2</v>
      </c>
      <c r="O210" s="16">
        <v>6.2328564459756874E-2</v>
      </c>
      <c r="P210" s="16">
        <f t="shared" ref="P210:Q210" si="211">J210/J198-1</f>
        <v>8.3122750870689321E-2</v>
      </c>
      <c r="Q210" s="16">
        <f t="shared" si="211"/>
        <v>7.0125312577704824E-2</v>
      </c>
      <c r="R210" s="16">
        <v>6.2328564459756874E-2</v>
      </c>
      <c r="S210" s="24"/>
      <c r="T210" s="19">
        <f t="shared" si="199"/>
        <v>0.61431208413822702</v>
      </c>
      <c r="U210" s="19">
        <f t="shared" si="200"/>
        <v>0.61287376867629062</v>
      </c>
      <c r="V210" s="19">
        <v>0.68482010289761364</v>
      </c>
      <c r="W210" s="19">
        <f t="shared" si="201"/>
        <v>0.64573485800126906</v>
      </c>
      <c r="X210" s="19">
        <f t="shared" si="202"/>
        <v>0.68591447645396042</v>
      </c>
      <c r="Y210" s="19">
        <v>0.68482010289761364</v>
      </c>
    </row>
    <row r="211" spans="1:25" x14ac:dyDescent="0.2">
      <c r="A211" s="7"/>
      <c r="B211" s="8"/>
      <c r="C211" s="1"/>
      <c r="D211" s="52"/>
      <c r="E211" s="12" t="s">
        <v>15</v>
      </c>
      <c r="F211" s="1"/>
      <c r="G211" s="13">
        <v>728.87</v>
      </c>
      <c r="H211" s="13">
        <v>960.48</v>
      </c>
      <c r="I211" s="1"/>
      <c r="J211" s="13">
        <v>1510.72</v>
      </c>
      <c r="K211" s="13">
        <v>2294.02</v>
      </c>
      <c r="L211" s="5"/>
      <c r="M211" s="16">
        <f t="shared" si="144"/>
        <v>0.10578936189580368</v>
      </c>
      <c r="N211" s="16">
        <f t="shared" si="145"/>
        <v>9.5238095238095122E-2</v>
      </c>
      <c r="O211" s="16">
        <v>6.5281450097159244E-2</v>
      </c>
      <c r="P211" s="16">
        <f t="shared" ref="P211:Q211" si="212">J211/J199-1</f>
        <v>8.3333930914801568E-2</v>
      </c>
      <c r="Q211" s="16">
        <f t="shared" si="212"/>
        <v>6.942832235477292E-2</v>
      </c>
      <c r="R211" s="16">
        <v>6.5281450097159244E-2</v>
      </c>
      <c r="S211" s="24"/>
      <c r="T211" s="19">
        <f t="shared" si="199"/>
        <v>0.62577377119553557</v>
      </c>
      <c r="U211" s="19">
        <f t="shared" si="200"/>
        <v>0.62204433736812459</v>
      </c>
      <c r="V211" s="19">
        <v>0.6895628742909784</v>
      </c>
      <c r="W211" s="19">
        <f t="shared" si="201"/>
        <v>0.65213656397173403</v>
      </c>
      <c r="X211" s="19">
        <f t="shared" si="202"/>
        <v>0.68984783785409276</v>
      </c>
      <c r="Y211" s="19">
        <v>0.6895628742909784</v>
      </c>
    </row>
    <row r="212" spans="1:25" x14ac:dyDescent="0.2">
      <c r="A212" s="7"/>
      <c r="B212" s="8"/>
      <c r="C212" s="1"/>
      <c r="D212" s="52">
        <v>2009</v>
      </c>
      <c r="E212" s="11" t="s">
        <v>4</v>
      </c>
      <c r="F212" s="1"/>
      <c r="G212" s="13">
        <v>723.94</v>
      </c>
      <c r="H212" s="13">
        <v>958.15</v>
      </c>
      <c r="I212" s="1"/>
      <c r="J212" s="13">
        <v>1510.08</v>
      </c>
      <c r="K212" s="13">
        <v>2295.84</v>
      </c>
      <c r="L212" s="5"/>
      <c r="M212" s="16">
        <f t="shared" si="144"/>
        <v>9.802672490937514E-2</v>
      </c>
      <c r="N212" s="16">
        <f t="shared" si="145"/>
        <v>9.0516947030570671E-2</v>
      </c>
      <c r="O212" s="16">
        <v>6.2824029299382245E-2</v>
      </c>
      <c r="P212" s="16">
        <f t="shared" ref="P212:Q212" si="213">J212/J200-1</f>
        <v>8.0473093352222858E-2</v>
      </c>
      <c r="Q212" s="16">
        <f t="shared" si="213"/>
        <v>6.6176265708155713E-2</v>
      </c>
      <c r="R212" s="16">
        <v>6.2824029299382245E-2</v>
      </c>
      <c r="S212" s="24"/>
      <c r="T212" s="19">
        <f t="shared" si="199"/>
        <v>0.62154110324103895</v>
      </c>
      <c r="U212" s="19">
        <f t="shared" si="200"/>
        <v>0.62053533842377617</v>
      </c>
      <c r="V212" s="19">
        <v>0.69116098204308796</v>
      </c>
      <c r="W212" s="19">
        <f t="shared" si="201"/>
        <v>0.65186029345109353</v>
      </c>
      <c r="X212" s="19">
        <f t="shared" si="202"/>
        <v>0.69039514043423345</v>
      </c>
      <c r="Y212" s="19">
        <v>0.69116098204308796</v>
      </c>
    </row>
    <row r="213" spans="1:25" x14ac:dyDescent="0.2">
      <c r="A213" s="7"/>
      <c r="B213" s="8"/>
      <c r="C213" s="1"/>
      <c r="D213" s="52"/>
      <c r="E213" s="11" t="s">
        <v>5</v>
      </c>
      <c r="F213" s="1"/>
      <c r="G213" s="13">
        <v>718.4</v>
      </c>
      <c r="H213" s="13">
        <v>954.09</v>
      </c>
      <c r="I213" s="1"/>
      <c r="J213" s="13">
        <v>1509.09</v>
      </c>
      <c r="K213" s="13">
        <v>2297.02</v>
      </c>
      <c r="L213" s="5"/>
      <c r="M213" s="16">
        <f t="shared" ref="M213:M276" si="214">G213/G201-1</f>
        <v>0.10715551651332311</v>
      </c>
      <c r="N213" s="16">
        <f t="shared" ref="N213:N276" si="215">H213/H201-1</f>
        <v>9.7462501150271441E-2</v>
      </c>
      <c r="O213" s="16">
        <v>6.2013420696948041E-2</v>
      </c>
      <c r="P213" s="16">
        <f t="shared" ref="P213:Q213" si="216">J213/J201-1</f>
        <v>8.5863746258346696E-2</v>
      </c>
      <c r="Q213" s="16">
        <f t="shared" si="216"/>
        <v>6.9580320265972384E-2</v>
      </c>
      <c r="R213" s="16">
        <v>6.2013420696948041E-2</v>
      </c>
      <c r="S213" s="24"/>
      <c r="T213" s="19">
        <f t="shared" si="199"/>
        <v>0.61678471775059018</v>
      </c>
      <c r="U213" s="19">
        <f t="shared" si="200"/>
        <v>0.61790592395422494</v>
      </c>
      <c r="V213" s="19">
        <v>0.69268691718703979</v>
      </c>
      <c r="W213" s="19">
        <f t="shared" si="201"/>
        <v>0.65143293748947795</v>
      </c>
      <c r="X213" s="19">
        <f t="shared" si="202"/>
        <v>0.6907499849642148</v>
      </c>
      <c r="Y213" s="19">
        <v>0.69268691718703979</v>
      </c>
    </row>
    <row r="214" spans="1:25" x14ac:dyDescent="0.2">
      <c r="A214" s="7"/>
      <c r="B214" s="8"/>
      <c r="C214" s="1"/>
      <c r="D214" s="52"/>
      <c r="E214" s="11" t="s">
        <v>6</v>
      </c>
      <c r="F214" s="1"/>
      <c r="G214" s="13">
        <v>731.17</v>
      </c>
      <c r="H214" s="13">
        <v>967.28</v>
      </c>
      <c r="I214" s="1"/>
      <c r="J214" s="13">
        <v>1524.67</v>
      </c>
      <c r="K214" s="13">
        <v>2312.9699999999998</v>
      </c>
      <c r="L214" s="5"/>
      <c r="M214" s="16">
        <f t="shared" si="214"/>
        <v>0.10921144452198184</v>
      </c>
      <c r="N214" s="16">
        <f t="shared" si="215"/>
        <v>0.10000682329929256</v>
      </c>
      <c r="O214" s="16">
        <v>6.0437232222740223E-2</v>
      </c>
      <c r="P214" s="16">
        <f t="shared" ref="P214:Q214" si="217">J214/J202-1</f>
        <v>8.5305695351038935E-2</v>
      </c>
      <c r="Q214" s="16">
        <f t="shared" si="217"/>
        <v>6.8869746850651836E-2</v>
      </c>
      <c r="R214" s="16">
        <v>6.0437232222740223E-2</v>
      </c>
      <c r="S214" s="24"/>
      <c r="T214" s="19">
        <f t="shared" si="199"/>
        <v>0.62774844387207551</v>
      </c>
      <c r="U214" s="19">
        <f t="shared" si="200"/>
        <v>0.62644828278510689</v>
      </c>
      <c r="V214" s="19">
        <v>0.69667187619473192</v>
      </c>
      <c r="W214" s="19">
        <f t="shared" si="201"/>
        <v>0.65815839797631848</v>
      </c>
      <c r="X214" s="19">
        <f t="shared" si="202"/>
        <v>0.69554640043303051</v>
      </c>
      <c r="Y214" s="19">
        <v>0.69667187619473192</v>
      </c>
    </row>
    <row r="215" spans="1:25" x14ac:dyDescent="0.2">
      <c r="A215" s="7"/>
      <c r="B215" s="8"/>
      <c r="C215" s="1"/>
      <c r="D215" s="52"/>
      <c r="E215" s="11" t="s">
        <v>7</v>
      </c>
      <c r="F215" s="1"/>
      <c r="G215" s="13">
        <v>746.6</v>
      </c>
      <c r="H215" s="13">
        <v>981.53</v>
      </c>
      <c r="I215" s="1"/>
      <c r="J215" s="13">
        <v>1538.35</v>
      </c>
      <c r="K215" s="13">
        <v>2325.87</v>
      </c>
      <c r="L215" s="5"/>
      <c r="M215" s="16">
        <f t="shared" si="214"/>
        <v>0.11421194800543222</v>
      </c>
      <c r="N215" s="16">
        <f t="shared" si="215"/>
        <v>0.10218633847259495</v>
      </c>
      <c r="O215" s="16">
        <v>6.1732744582234211E-2</v>
      </c>
      <c r="P215" s="16">
        <f t="shared" ref="P215:Q215" si="218">J215/J203-1</f>
        <v>8.8419250307772757E-2</v>
      </c>
      <c r="Q215" s="16">
        <f t="shared" si="218"/>
        <v>7.1893707917985772E-2</v>
      </c>
      <c r="R215" s="16">
        <v>6.1732744582234211E-2</v>
      </c>
      <c r="S215" s="24"/>
      <c r="T215" s="19">
        <f t="shared" si="199"/>
        <v>0.64099592187164633</v>
      </c>
      <c r="U215" s="19">
        <f t="shared" si="200"/>
        <v>0.6356771389898126</v>
      </c>
      <c r="V215" s="19">
        <v>0.69911027931326875</v>
      </c>
      <c r="W215" s="19">
        <f t="shared" si="201"/>
        <v>0.66406368035500751</v>
      </c>
      <c r="X215" s="19">
        <f t="shared" si="202"/>
        <v>0.69942563300655558</v>
      </c>
      <c r="Y215" s="19">
        <v>0.69911027931326875</v>
      </c>
    </row>
    <row r="216" spans="1:25" x14ac:dyDescent="0.2">
      <c r="A216" s="7"/>
      <c r="B216" s="8"/>
      <c r="C216" s="1"/>
      <c r="D216" s="52"/>
      <c r="E216" s="11" t="s">
        <v>8</v>
      </c>
      <c r="F216" s="1"/>
      <c r="G216" s="13">
        <v>747.71</v>
      </c>
      <c r="H216" s="13">
        <v>983.09</v>
      </c>
      <c r="I216" s="1"/>
      <c r="J216" s="13">
        <v>1531.71</v>
      </c>
      <c r="K216" s="13">
        <v>2310.71</v>
      </c>
      <c r="L216" s="5"/>
      <c r="M216" s="16">
        <f t="shared" si="214"/>
        <v>0.11334296222397588</v>
      </c>
      <c r="N216" s="16">
        <f t="shared" si="215"/>
        <v>0.10047798685816001</v>
      </c>
      <c r="O216" s="16">
        <v>5.9785249627718029E-2</v>
      </c>
      <c r="P216" s="16">
        <f t="shared" ref="P216:Q216" si="219">J216/J204-1</f>
        <v>8.7205877133832654E-2</v>
      </c>
      <c r="Q216" s="16">
        <f t="shared" si="219"/>
        <v>6.8882412804144533E-2</v>
      </c>
      <c r="R216" s="16">
        <v>5.9785249627718029E-2</v>
      </c>
      <c r="S216" s="24"/>
      <c r="T216" s="19">
        <f t="shared" si="199"/>
        <v>0.64194891607641125</v>
      </c>
      <c r="U216" s="19">
        <f t="shared" si="200"/>
        <v>0.63668745587959097</v>
      </c>
      <c r="V216" s="19">
        <v>0.69707398072590843</v>
      </c>
      <c r="W216" s="19">
        <f t="shared" si="201"/>
        <v>0.66119737370336318</v>
      </c>
      <c r="X216" s="19">
        <f t="shared" si="202"/>
        <v>0.69486678294340531</v>
      </c>
      <c r="Y216" s="19">
        <v>0.69707398072590843</v>
      </c>
    </row>
    <row r="217" spans="1:25" x14ac:dyDescent="0.2">
      <c r="A217" s="7"/>
      <c r="B217" s="8"/>
      <c r="C217" s="1"/>
      <c r="D217" s="52"/>
      <c r="E217" s="11" t="s">
        <v>9</v>
      </c>
      <c r="F217" s="1"/>
      <c r="G217" s="13">
        <v>747.77</v>
      </c>
      <c r="H217" s="13">
        <v>984.01</v>
      </c>
      <c r="I217" s="1"/>
      <c r="J217" s="13">
        <v>1532.92</v>
      </c>
      <c r="K217" s="13">
        <v>2312.61</v>
      </c>
      <c r="L217" s="5"/>
      <c r="M217" s="16">
        <f t="shared" si="214"/>
        <v>0.10928645601542786</v>
      </c>
      <c r="N217" s="16">
        <f t="shared" si="215"/>
        <v>9.6084656084655995E-2</v>
      </c>
      <c r="O217" s="16">
        <v>5.736118265973511E-2</v>
      </c>
      <c r="P217" s="16">
        <f t="shared" ref="P217:Q217" si="220">J217/J205-1</f>
        <v>8.372629004093346E-2</v>
      </c>
      <c r="Q217" s="16">
        <f t="shared" si="220"/>
        <v>6.4100676390742128E-2</v>
      </c>
      <c r="R217" s="16">
        <v>5.736118265973511E-2</v>
      </c>
      <c r="S217" s="24"/>
      <c r="T217" s="19">
        <f t="shared" si="199"/>
        <v>0.64200042927666878</v>
      </c>
      <c r="U217" s="19">
        <f t="shared" si="200"/>
        <v>0.63728328378894739</v>
      </c>
      <c r="V217" s="19">
        <v>0.69835762211388974</v>
      </c>
      <c r="W217" s="19">
        <f t="shared" si="201"/>
        <v>0.661719697656449</v>
      </c>
      <c r="X217" s="19">
        <f t="shared" si="202"/>
        <v>0.69543814277981597</v>
      </c>
      <c r="Y217" s="19">
        <v>0.69835762211388974</v>
      </c>
    </row>
    <row r="218" spans="1:25" x14ac:dyDescent="0.2">
      <c r="A218" s="7"/>
      <c r="B218" s="8"/>
      <c r="C218" s="1"/>
      <c r="D218" s="52"/>
      <c r="E218" s="11" t="s">
        <v>10</v>
      </c>
      <c r="F218" s="1"/>
      <c r="G218" s="13">
        <v>749.58</v>
      </c>
      <c r="H218" s="13">
        <v>987.17</v>
      </c>
      <c r="I218" s="1"/>
      <c r="J218" s="13">
        <v>1536.23</v>
      </c>
      <c r="K218" s="13">
        <v>2315.38</v>
      </c>
      <c r="L218" s="5"/>
      <c r="M218" s="16">
        <f t="shared" si="214"/>
        <v>9.6502391714574198E-2</v>
      </c>
      <c r="N218" s="16">
        <f t="shared" si="215"/>
        <v>8.7191629955946981E-2</v>
      </c>
      <c r="O218" s="16">
        <v>5.4365375062099375E-2</v>
      </c>
      <c r="P218" s="16">
        <f t="shared" ref="P218:Q218" si="221">J218/J206-1</f>
        <v>7.6017370596063616E-2</v>
      </c>
      <c r="Q218" s="16">
        <f t="shared" si="221"/>
        <v>5.7531218313525923E-2</v>
      </c>
      <c r="R218" s="16">
        <v>5.4365375062099375E-2</v>
      </c>
      <c r="S218" s="24"/>
      <c r="T218" s="19">
        <f t="shared" si="199"/>
        <v>0.64355441081777209</v>
      </c>
      <c r="U218" s="19">
        <f t="shared" si="200"/>
        <v>0.63932982312978037</v>
      </c>
      <c r="V218" s="19">
        <v>0.70025988585753096</v>
      </c>
      <c r="W218" s="19">
        <f t="shared" si="201"/>
        <v>0.66314853425538611</v>
      </c>
      <c r="X218" s="19">
        <f t="shared" si="202"/>
        <v>0.69627112527816204</v>
      </c>
      <c r="Y218" s="19">
        <v>0.70025988585753096</v>
      </c>
    </row>
    <row r="219" spans="1:25" x14ac:dyDescent="0.2">
      <c r="A219" s="7"/>
      <c r="B219" s="8"/>
      <c r="C219" s="1"/>
      <c r="D219" s="52"/>
      <c r="E219" s="12" t="s">
        <v>11</v>
      </c>
      <c r="F219" s="1"/>
      <c r="G219" s="13">
        <v>754.5</v>
      </c>
      <c r="H219" s="13">
        <v>993.51</v>
      </c>
      <c r="I219" s="1"/>
      <c r="J219" s="13">
        <v>1545.86</v>
      </c>
      <c r="K219" s="13">
        <v>2323.08</v>
      </c>
      <c r="L219" s="5"/>
      <c r="M219" s="16">
        <f t="shared" si="214"/>
        <v>9.5446890063302092E-2</v>
      </c>
      <c r="N219" s="16">
        <f t="shared" si="215"/>
        <v>8.5364388170903638E-2</v>
      </c>
      <c r="O219" s="16">
        <v>5.0819596221520547E-2</v>
      </c>
      <c r="P219" s="16">
        <f t="shared" ref="P219:Q219" si="222">J219/J207-1</f>
        <v>7.3171070352526124E-2</v>
      </c>
      <c r="Q219" s="16">
        <f t="shared" si="222"/>
        <v>5.271553189078948E-2</v>
      </c>
      <c r="R219" s="16">
        <v>5.0819596221520547E-2</v>
      </c>
      <c r="S219" s="24"/>
      <c r="T219" s="19">
        <f t="shared" si="199"/>
        <v>0.64777849323889247</v>
      </c>
      <c r="U219" s="19">
        <f t="shared" si="200"/>
        <v>0.64343585459208452</v>
      </c>
      <c r="V219" s="19">
        <v>0.70193532140410175</v>
      </c>
      <c r="W219" s="19">
        <f t="shared" si="201"/>
        <v>0.66730554224564753</v>
      </c>
      <c r="X219" s="19">
        <f t="shared" si="202"/>
        <v>0.69858663619414196</v>
      </c>
      <c r="Y219" s="19">
        <v>0.70193532140410175</v>
      </c>
    </row>
    <row r="220" spans="1:25" x14ac:dyDescent="0.2">
      <c r="A220" s="7"/>
      <c r="B220" s="8"/>
      <c r="C220" s="1"/>
      <c r="D220" s="52"/>
      <c r="E220" s="12" t="s">
        <v>12</v>
      </c>
      <c r="F220" s="1"/>
      <c r="G220" s="13">
        <v>770.29</v>
      </c>
      <c r="H220" s="13">
        <v>1009.1</v>
      </c>
      <c r="I220" s="1"/>
      <c r="J220" s="13">
        <v>1564.99</v>
      </c>
      <c r="K220" s="13">
        <v>2343.14</v>
      </c>
      <c r="L220" s="5"/>
      <c r="M220" s="16">
        <f t="shared" si="214"/>
        <v>0.10783679222217435</v>
      </c>
      <c r="N220" s="16">
        <f t="shared" si="215"/>
        <v>9.2158666594512662E-2</v>
      </c>
      <c r="O220" s="16">
        <v>4.8942579661045871E-2</v>
      </c>
      <c r="P220" s="16">
        <f t="shared" ref="P220:Q220" si="223">J220/J208-1</f>
        <v>7.4966514407390994E-2</v>
      </c>
      <c r="Q220" s="16">
        <f t="shared" si="223"/>
        <v>5.1452110855829902E-2</v>
      </c>
      <c r="R220" s="16">
        <v>4.8942579661045871E-2</v>
      </c>
      <c r="S220" s="24"/>
      <c r="T220" s="19">
        <f t="shared" si="199"/>
        <v>0.66133505044000851</v>
      </c>
      <c r="U220" s="19">
        <f t="shared" si="200"/>
        <v>0.65353254709954867</v>
      </c>
      <c r="V220" s="19">
        <v>0.70545631364504624</v>
      </c>
      <c r="W220" s="19">
        <f t="shared" si="201"/>
        <v>0.67556344077666541</v>
      </c>
      <c r="X220" s="19">
        <f t="shared" si="202"/>
        <v>0.70461899320382504</v>
      </c>
      <c r="Y220" s="19">
        <v>0.70545631364504624</v>
      </c>
    </row>
    <row r="221" spans="1:25" x14ac:dyDescent="0.2">
      <c r="A221" s="7"/>
      <c r="B221" s="8"/>
      <c r="C221" s="1"/>
      <c r="D221" s="52"/>
      <c r="E221" s="12" t="s">
        <v>13</v>
      </c>
      <c r="F221" s="1"/>
      <c r="G221" s="13">
        <v>762.7</v>
      </c>
      <c r="H221" s="13">
        <v>1001.9</v>
      </c>
      <c r="I221" s="1"/>
      <c r="J221" s="13">
        <v>1563.82</v>
      </c>
      <c r="K221" s="13">
        <v>2349.83</v>
      </c>
      <c r="L221" s="5"/>
      <c r="M221" s="16">
        <f t="shared" si="214"/>
        <v>8.7784354275119547E-2</v>
      </c>
      <c r="N221" s="16">
        <f t="shared" si="215"/>
        <v>7.677922747888144E-2</v>
      </c>
      <c r="O221" s="16">
        <v>4.4994975180432384E-2</v>
      </c>
      <c r="P221" s="16">
        <f t="shared" ref="P221:Q221" si="224">J221/J209-1</f>
        <v>6.3975125698229052E-2</v>
      </c>
      <c r="Q221" s="16">
        <f t="shared" si="224"/>
        <v>4.5502678460196844E-2</v>
      </c>
      <c r="R221" s="16">
        <v>4.4994975180432384E-2</v>
      </c>
      <c r="S221" s="24"/>
      <c r="T221" s="19">
        <f t="shared" si="199"/>
        <v>0.65481863060742651</v>
      </c>
      <c r="U221" s="19">
        <f t="shared" si="200"/>
        <v>0.64886954606980252</v>
      </c>
      <c r="V221" s="19">
        <v>0.70759056077206139</v>
      </c>
      <c r="W221" s="19">
        <f t="shared" si="201"/>
        <v>0.67505838373111959</v>
      </c>
      <c r="X221" s="19">
        <f t="shared" si="202"/>
        <v>0.70663078125939738</v>
      </c>
      <c r="Y221" s="19">
        <v>0.70759056077206139</v>
      </c>
    </row>
    <row r="222" spans="1:25" x14ac:dyDescent="0.2">
      <c r="A222" s="7"/>
      <c r="B222" s="8"/>
      <c r="C222" s="1"/>
      <c r="D222" s="52"/>
      <c r="E222" s="12" t="s">
        <v>14</v>
      </c>
      <c r="F222" s="1"/>
      <c r="G222" s="13">
        <v>756.7</v>
      </c>
      <c r="H222" s="13">
        <v>996.18</v>
      </c>
      <c r="I222" s="1"/>
      <c r="J222" s="13">
        <v>1568.4</v>
      </c>
      <c r="K222" s="13">
        <v>2358.67</v>
      </c>
      <c r="L222" s="5"/>
      <c r="M222" s="16">
        <f t="shared" si="214"/>
        <v>5.7552549194991087E-2</v>
      </c>
      <c r="N222" s="16">
        <f t="shared" si="215"/>
        <v>5.268830839462324E-2</v>
      </c>
      <c r="O222" s="16">
        <v>3.8610067674903936E-2</v>
      </c>
      <c r="P222" s="16">
        <f t="shared" ref="P222:Q222" si="225">J222/J210-1</f>
        <v>4.8472815514509771E-2</v>
      </c>
      <c r="Q222" s="16">
        <f t="shared" si="225"/>
        <v>3.4078055538506069E-2</v>
      </c>
      <c r="R222" s="16">
        <v>3.8610067674903936E-2</v>
      </c>
      <c r="S222" s="24"/>
      <c r="T222" s="19">
        <f t="shared" si="199"/>
        <v>0.64966731058166993</v>
      </c>
      <c r="U222" s="19">
        <f t="shared" si="200"/>
        <v>0.64516505080728204</v>
      </c>
      <c r="V222" s="19">
        <v>0.71126105341562518</v>
      </c>
      <c r="W222" s="19">
        <f t="shared" si="201"/>
        <v>0.67703544464445276</v>
      </c>
      <c r="X222" s="19">
        <f t="shared" si="202"/>
        <v>0.70928910807722378</v>
      </c>
      <c r="Y222" s="19">
        <v>0.71126105341562518</v>
      </c>
    </row>
    <row r="223" spans="1:25" x14ac:dyDescent="0.2">
      <c r="A223" s="7"/>
      <c r="B223" s="8"/>
      <c r="C223" s="1"/>
      <c r="D223" s="52"/>
      <c r="E223" s="12" t="s">
        <v>15</v>
      </c>
      <c r="F223" s="1"/>
      <c r="G223" s="13">
        <v>757.9</v>
      </c>
      <c r="H223" s="13">
        <v>998.64</v>
      </c>
      <c r="I223" s="1"/>
      <c r="J223" s="13">
        <v>1571.58</v>
      </c>
      <c r="K223" s="13">
        <v>2361.46</v>
      </c>
      <c r="L223" s="5"/>
      <c r="M223" s="16">
        <f t="shared" si="214"/>
        <v>3.9828776050598869E-2</v>
      </c>
      <c r="N223" s="16">
        <f t="shared" si="215"/>
        <v>3.9730134932533634E-2</v>
      </c>
      <c r="O223" s="16">
        <v>3.5735378772582038E-2</v>
      </c>
      <c r="P223" s="16">
        <f t="shared" ref="P223:Q223" si="226">J223/J211-1</f>
        <v>4.0285426816352388E-2</v>
      </c>
      <c r="Q223" s="16">
        <f t="shared" si="226"/>
        <v>2.9398174383832743E-2</v>
      </c>
      <c r="R223" s="16">
        <v>3.5735378772582038E-2</v>
      </c>
      <c r="S223" s="24"/>
      <c r="T223" s="19">
        <f t="shared" si="199"/>
        <v>0.6506975745868212</v>
      </c>
      <c r="U223" s="19">
        <f t="shared" si="200"/>
        <v>0.64675824282577865</v>
      </c>
      <c r="V223" s="19">
        <v>0.71420466479127687</v>
      </c>
      <c r="W223" s="19">
        <f t="shared" si="201"/>
        <v>0.6784081637938848</v>
      </c>
      <c r="X223" s="19">
        <f t="shared" si="202"/>
        <v>0.71012810488963729</v>
      </c>
      <c r="Y223" s="19">
        <v>0.71420466479127687</v>
      </c>
    </row>
    <row r="224" spans="1:25" x14ac:dyDescent="0.2">
      <c r="A224" s="7"/>
      <c r="B224" s="8"/>
      <c r="C224" s="1"/>
      <c r="D224" s="52">
        <v>2010</v>
      </c>
      <c r="E224" s="11" t="s">
        <v>4</v>
      </c>
      <c r="F224" s="1"/>
      <c r="G224" s="13">
        <v>769.35</v>
      </c>
      <c r="H224" s="13">
        <v>1013.69</v>
      </c>
      <c r="I224" s="1"/>
      <c r="J224" s="13">
        <v>1591.63</v>
      </c>
      <c r="K224" s="13">
        <v>2399.11</v>
      </c>
      <c r="L224" s="5"/>
      <c r="M224" s="16">
        <f t="shared" si="214"/>
        <v>6.2726192778407075E-2</v>
      </c>
      <c r="N224" s="16">
        <f t="shared" si="215"/>
        <v>5.7965871731983531E-2</v>
      </c>
      <c r="O224" s="16">
        <v>4.4573397677353244E-2</v>
      </c>
      <c r="P224" s="16">
        <f t="shared" ref="P224:Q224" si="227">J224/J212-1</f>
        <v>5.4003761390125193E-2</v>
      </c>
      <c r="Q224" s="16">
        <f t="shared" si="227"/>
        <v>4.4981357585894388E-2</v>
      </c>
      <c r="R224" s="16">
        <v>4.4573397677353244E-2</v>
      </c>
      <c r="S224" s="24"/>
      <c r="T224" s="19">
        <f t="shared" si="199"/>
        <v>0.66052801030264008</v>
      </c>
      <c r="U224" s="19">
        <f t="shared" si="200"/>
        <v>0.65650521025601172</v>
      </c>
      <c r="V224" s="19">
        <v>0.72196837535476455</v>
      </c>
      <c r="W224" s="19">
        <f t="shared" si="201"/>
        <v>0.68706320119832343</v>
      </c>
      <c r="X224" s="19">
        <f t="shared" si="202"/>
        <v>0.7214500511216696</v>
      </c>
      <c r="Y224" s="19">
        <v>0.72196837535476455</v>
      </c>
    </row>
    <row r="225" spans="1:25" x14ac:dyDescent="0.2">
      <c r="A225" s="7"/>
      <c r="B225" s="8"/>
      <c r="C225" s="1"/>
      <c r="D225" s="52"/>
      <c r="E225" s="11" t="s">
        <v>5</v>
      </c>
      <c r="F225" s="1"/>
      <c r="G225" s="13">
        <v>773.85</v>
      </c>
      <c r="H225" s="13">
        <v>1020.37</v>
      </c>
      <c r="I225" s="1"/>
      <c r="J225" s="13">
        <v>1602.46</v>
      </c>
      <c r="K225" s="13">
        <v>2417.0700000000002</v>
      </c>
      <c r="L225" s="5"/>
      <c r="M225" s="16">
        <f t="shared" si="214"/>
        <v>7.718541202672613E-2</v>
      </c>
      <c r="N225" s="16">
        <f t="shared" si="215"/>
        <v>6.9469337274261411E-2</v>
      </c>
      <c r="O225" s="16">
        <v>4.8300549986234786E-2</v>
      </c>
      <c r="P225" s="16">
        <f t="shared" ref="P225:Q225" si="228">J225/J213-1</f>
        <v>6.1871724019110896E-2</v>
      </c>
      <c r="Q225" s="16">
        <f t="shared" si="228"/>
        <v>5.2263367319396625E-2</v>
      </c>
      <c r="R225" s="16">
        <v>4.8300549986234786E-2</v>
      </c>
      <c r="S225" s="24"/>
      <c r="T225" s="19">
        <f t="shared" si="199"/>
        <v>0.66439150032195748</v>
      </c>
      <c r="U225" s="19">
        <f t="shared" si="200"/>
        <v>0.66083143898916508</v>
      </c>
      <c r="V225" s="19">
        <v>0.72614407625544319</v>
      </c>
      <c r="W225" s="19">
        <f t="shared" si="201"/>
        <v>0.69173821641478561</v>
      </c>
      <c r="X225" s="19">
        <f t="shared" si="202"/>
        <v>0.7268509051542672</v>
      </c>
      <c r="Y225" s="19">
        <v>0.72614407625544319</v>
      </c>
    </row>
    <row r="226" spans="1:25" x14ac:dyDescent="0.2">
      <c r="A226" s="7"/>
      <c r="B226" s="8"/>
      <c r="C226" s="1"/>
      <c r="D226" s="52"/>
      <c r="E226" s="11" t="s">
        <v>6</v>
      </c>
      <c r="F226" s="1"/>
      <c r="G226" s="13">
        <v>799</v>
      </c>
      <c r="H226" s="13">
        <v>1045.6600000000001</v>
      </c>
      <c r="I226" s="1"/>
      <c r="J226" s="13">
        <v>1631.92</v>
      </c>
      <c r="K226" s="13">
        <v>2448.4</v>
      </c>
      <c r="L226" s="5"/>
      <c r="M226" s="16">
        <f t="shared" si="214"/>
        <v>9.2769123459660596E-2</v>
      </c>
      <c r="N226" s="16">
        <f t="shared" si="215"/>
        <v>8.10313456289804E-2</v>
      </c>
      <c r="O226" s="16">
        <v>4.9704010655613917E-2</v>
      </c>
      <c r="P226" s="16">
        <f t="shared" ref="P226:Q226" si="229">J226/J214-1</f>
        <v>7.0343090636006522E-2</v>
      </c>
      <c r="Q226" s="16">
        <f t="shared" si="229"/>
        <v>5.8552423939783216E-2</v>
      </c>
      <c r="R226" s="16">
        <v>4.9704010655613917E-2</v>
      </c>
      <c r="S226" s="24"/>
      <c r="T226" s="19">
        <f t="shared" si="199"/>
        <v>0.68598411676325388</v>
      </c>
      <c r="U226" s="19">
        <f t="shared" si="200"/>
        <v>0.67721023010614811</v>
      </c>
      <c r="V226" s="19">
        <v>0.73129926255258126</v>
      </c>
      <c r="W226" s="19">
        <f t="shared" si="201"/>
        <v>0.70445529381801542</v>
      </c>
      <c r="X226" s="19">
        <f t="shared" si="202"/>
        <v>0.73627232814097554</v>
      </c>
      <c r="Y226" s="19">
        <v>0.73129926255258126</v>
      </c>
    </row>
    <row r="227" spans="1:25" x14ac:dyDescent="0.2">
      <c r="A227" s="7"/>
      <c r="B227" s="8"/>
      <c r="C227" s="1"/>
      <c r="D227" s="52"/>
      <c r="E227" s="11" t="s">
        <v>7</v>
      </c>
      <c r="F227" s="1"/>
      <c r="G227" s="13">
        <v>790.44</v>
      </c>
      <c r="H227" s="13">
        <v>1037.07</v>
      </c>
      <c r="I227" s="1"/>
      <c r="J227" s="13">
        <v>1621.14</v>
      </c>
      <c r="K227" s="13">
        <v>2434.94</v>
      </c>
      <c r="L227" s="5"/>
      <c r="M227" s="16">
        <f t="shared" si="214"/>
        <v>5.8719528529332932E-2</v>
      </c>
      <c r="N227" s="16">
        <f t="shared" si="215"/>
        <v>5.658512730125409E-2</v>
      </c>
      <c r="O227" s="16">
        <v>4.2709769712351742E-2</v>
      </c>
      <c r="P227" s="16">
        <f t="shared" ref="P227:Q227" si="230">J227/J215-1</f>
        <v>5.3817401761627748E-2</v>
      </c>
      <c r="Q227" s="16">
        <f t="shared" si="230"/>
        <v>4.6894280419800038E-2</v>
      </c>
      <c r="R227" s="16">
        <v>4.2709769712351742E-2</v>
      </c>
      <c r="S227" s="24"/>
      <c r="T227" s="19">
        <f t="shared" si="199"/>
        <v>0.67863490019317452</v>
      </c>
      <c r="U227" s="19">
        <f t="shared" si="200"/>
        <v>0.67164701082204825</v>
      </c>
      <c r="V227" s="19">
        <v>0.72896911834627631</v>
      </c>
      <c r="W227" s="19">
        <f t="shared" si="201"/>
        <v>0.69980186223597818</v>
      </c>
      <c r="X227" s="19">
        <f t="shared" si="202"/>
        <v>0.73222469477356111</v>
      </c>
      <c r="Y227" s="19">
        <v>0.72896911834627631</v>
      </c>
    </row>
    <row r="228" spans="1:25" x14ac:dyDescent="0.2">
      <c r="A228" s="7"/>
      <c r="B228" s="8"/>
      <c r="C228" s="1"/>
      <c r="D228" s="52"/>
      <c r="E228" s="11" t="s">
        <v>8</v>
      </c>
      <c r="F228" s="1"/>
      <c r="G228" s="13">
        <v>767.41</v>
      </c>
      <c r="H228" s="13">
        <v>1014.52</v>
      </c>
      <c r="I228" s="1"/>
      <c r="J228" s="13">
        <v>1589.71</v>
      </c>
      <c r="K228" s="13">
        <v>2396.62</v>
      </c>
      <c r="L228" s="5"/>
      <c r="M228" s="16">
        <f t="shared" si="214"/>
        <v>2.6347113185593241E-2</v>
      </c>
      <c r="N228" s="16">
        <f t="shared" si="215"/>
        <v>3.197062323897093E-2</v>
      </c>
      <c r="O228" s="16">
        <v>3.916638317383625E-2</v>
      </c>
      <c r="P228" s="16">
        <f t="shared" ref="P228:Q228" si="231">J228/J216-1</f>
        <v>3.7866175712112593E-2</v>
      </c>
      <c r="Q228" s="16">
        <f t="shared" si="231"/>
        <v>3.7179048863769104E-2</v>
      </c>
      <c r="R228" s="16">
        <v>3.916638317383625E-2</v>
      </c>
      <c r="S228" s="24"/>
      <c r="T228" s="19">
        <f t="shared" si="199"/>
        <v>0.65886241682764535</v>
      </c>
      <c r="U228" s="19">
        <f t="shared" si="200"/>
        <v>0.65704275065249629</v>
      </c>
      <c r="V228" s="19">
        <v>0.72437584735553073</v>
      </c>
      <c r="W228" s="19">
        <f t="shared" si="201"/>
        <v>0.68623438963640204</v>
      </c>
      <c r="X228" s="19">
        <f t="shared" si="202"/>
        <v>0.72070126902026821</v>
      </c>
      <c r="Y228" s="19">
        <v>0.72437584735553073</v>
      </c>
    </row>
    <row r="229" spans="1:25" x14ac:dyDescent="0.2">
      <c r="A229" s="7"/>
      <c r="B229" s="8"/>
      <c r="C229" s="1"/>
      <c r="D229" s="52"/>
      <c r="E229" s="11" t="s">
        <v>9</v>
      </c>
      <c r="F229" s="1"/>
      <c r="G229" s="13">
        <v>751.95</v>
      </c>
      <c r="H229" s="13">
        <v>1000.59</v>
      </c>
      <c r="I229" s="1"/>
      <c r="J229" s="13">
        <v>1575.67</v>
      </c>
      <c r="K229" s="13">
        <v>2384.85</v>
      </c>
      <c r="L229" s="5"/>
      <c r="M229" s="16">
        <f t="shared" si="214"/>
        <v>5.5899541302808498E-3</v>
      </c>
      <c r="N229" s="16">
        <f t="shared" si="215"/>
        <v>1.6849422261968838E-2</v>
      </c>
      <c r="O229" s="16">
        <v>3.6931503613423233E-2</v>
      </c>
      <c r="P229" s="16">
        <f t="shared" ref="P229:Q229" si="232">J229/J217-1</f>
        <v>2.7887952404561211E-2</v>
      </c>
      <c r="Q229" s="16">
        <f t="shared" si="232"/>
        <v>3.1237433030212536E-2</v>
      </c>
      <c r="R229" s="16">
        <v>3.6931503613423233E-2</v>
      </c>
      <c r="S229" s="24"/>
      <c r="T229" s="19">
        <f t="shared" si="199"/>
        <v>0.64558918222794592</v>
      </c>
      <c r="U229" s="19">
        <f t="shared" si="200"/>
        <v>0.64802113893800162</v>
      </c>
      <c r="V229" s="19">
        <v>0.72414901915845042</v>
      </c>
      <c r="W229" s="19">
        <f t="shared" si="201"/>
        <v>0.68017370508985264</v>
      </c>
      <c r="X229" s="19">
        <f t="shared" si="202"/>
        <v>0.7171618451915559</v>
      </c>
      <c r="Y229" s="19">
        <v>0.72414901915845042</v>
      </c>
    </row>
    <row r="230" spans="1:25" x14ac:dyDescent="0.2">
      <c r="A230" s="7"/>
      <c r="B230" s="8"/>
      <c r="C230" s="1"/>
      <c r="D230" s="52"/>
      <c r="E230" s="11" t="s">
        <v>10</v>
      </c>
      <c r="F230" s="1"/>
      <c r="G230" s="13">
        <v>752.65</v>
      </c>
      <c r="H230" s="13">
        <v>1003.02</v>
      </c>
      <c r="I230" s="1"/>
      <c r="J230" s="13">
        <v>1577.67</v>
      </c>
      <c r="K230" s="13">
        <v>2389.2199999999998</v>
      </c>
      <c r="L230" s="5"/>
      <c r="M230" s="16">
        <f t="shared" si="214"/>
        <v>4.0956268843885812E-3</v>
      </c>
      <c r="N230" s="16">
        <f t="shared" si="215"/>
        <v>1.6055998460244858E-2</v>
      </c>
      <c r="O230" s="16">
        <v>3.6360022379936963E-2</v>
      </c>
      <c r="P230" s="16">
        <f t="shared" ref="P230:Q230" si="233">J230/J218-1</f>
        <v>2.6975127422326217E-2</v>
      </c>
      <c r="Q230" s="16">
        <f t="shared" si="233"/>
        <v>3.1891093470618026E-2</v>
      </c>
      <c r="R230" s="16">
        <v>3.6360022379936963E-2</v>
      </c>
      <c r="S230" s="24"/>
      <c r="T230" s="19">
        <f t="shared" si="199"/>
        <v>0.64619016956428421</v>
      </c>
      <c r="U230" s="19">
        <f t="shared" si="200"/>
        <v>0.6495949017855408</v>
      </c>
      <c r="V230" s="19">
        <v>0.72572135097908297</v>
      </c>
      <c r="W230" s="19">
        <f t="shared" si="201"/>
        <v>0.68103705046685403</v>
      </c>
      <c r="X230" s="19">
        <f t="shared" si="202"/>
        <v>0.71847597281530029</v>
      </c>
      <c r="Y230" s="19">
        <v>0.72572135097908297</v>
      </c>
    </row>
    <row r="231" spans="1:25" x14ac:dyDescent="0.2">
      <c r="A231" s="7"/>
      <c r="B231" s="8"/>
      <c r="C231" s="1"/>
      <c r="D231" s="52"/>
      <c r="E231" s="12" t="s">
        <v>11</v>
      </c>
      <c r="F231" s="1"/>
      <c r="G231" s="13">
        <v>756.65</v>
      </c>
      <c r="H231" s="13">
        <v>1007.41</v>
      </c>
      <c r="I231" s="1"/>
      <c r="J231" s="13">
        <v>1585.51</v>
      </c>
      <c r="K231" s="13">
        <v>2399.37</v>
      </c>
      <c r="L231" s="5"/>
      <c r="M231" s="16">
        <f t="shared" si="214"/>
        <v>2.8495692511596449E-3</v>
      </c>
      <c r="N231" s="16">
        <f t="shared" si="215"/>
        <v>1.3990800293907535E-2</v>
      </c>
      <c r="O231" s="16">
        <v>3.6757955655438046E-2</v>
      </c>
      <c r="P231" s="16">
        <f t="shared" ref="P231:Q231" si="234">J231/J219-1</f>
        <v>2.5649153222154775E-2</v>
      </c>
      <c r="Q231" s="16">
        <f t="shared" si="234"/>
        <v>3.2840022728446661E-2</v>
      </c>
      <c r="R231" s="16">
        <v>3.6757955655438046E-2</v>
      </c>
      <c r="S231" s="24"/>
      <c r="T231" s="19">
        <f t="shared" si="199"/>
        <v>0.64962438291478852</v>
      </c>
      <c r="U231" s="19">
        <f t="shared" si="200"/>
        <v>0.6524380371356221</v>
      </c>
      <c r="V231" s="19">
        <v>0.72773702882125935</v>
      </c>
      <c r="W231" s="19">
        <f t="shared" si="201"/>
        <v>0.68442136434469925</v>
      </c>
      <c r="X231" s="19">
        <f t="shared" si="202"/>
        <v>0.72152823720454673</v>
      </c>
      <c r="Y231" s="19">
        <v>0.72773702882125935</v>
      </c>
    </row>
    <row r="232" spans="1:25" x14ac:dyDescent="0.2">
      <c r="A232" s="7"/>
      <c r="B232" s="8"/>
      <c r="C232" s="1"/>
      <c r="D232" s="52"/>
      <c r="E232" s="12" t="s">
        <v>12</v>
      </c>
      <c r="F232" s="1"/>
      <c r="G232" s="13">
        <v>763.82</v>
      </c>
      <c r="H232" s="13">
        <v>1014.92</v>
      </c>
      <c r="I232" s="1"/>
      <c r="J232" s="13">
        <v>1597.96</v>
      </c>
      <c r="K232" s="13">
        <v>2416.5</v>
      </c>
      <c r="L232" s="5"/>
      <c r="M232" s="16">
        <f t="shared" si="214"/>
        <v>-8.3994339794102313E-3</v>
      </c>
      <c r="N232" s="16">
        <f t="shared" si="215"/>
        <v>5.7675156079675105E-3</v>
      </c>
      <c r="O232" s="16">
        <v>3.6991026278095696E-2</v>
      </c>
      <c r="P232" s="16">
        <f t="shared" ref="P232:Q232" si="235">J232/J220-1</f>
        <v>2.1067227266627908E-2</v>
      </c>
      <c r="Q232" s="16">
        <f t="shared" si="235"/>
        <v>3.1308415203530338E-2</v>
      </c>
      <c r="R232" s="16">
        <v>3.6991026278095696E-2</v>
      </c>
      <c r="S232" s="24"/>
      <c r="T232" s="19">
        <f t="shared" si="199"/>
        <v>0.65578021034556777</v>
      </c>
      <c r="U232" s="19">
        <f t="shared" si="200"/>
        <v>0.65730180626526002</v>
      </c>
      <c r="V232" s="19">
        <v>0.73155186668113881</v>
      </c>
      <c r="W232" s="19">
        <f t="shared" si="201"/>
        <v>0.68979568931653257</v>
      </c>
      <c r="X232" s="19">
        <f t="shared" si="202"/>
        <v>0.7266794972033439</v>
      </c>
      <c r="Y232" s="19">
        <v>0.73155186668113881</v>
      </c>
    </row>
    <row r="233" spans="1:25" x14ac:dyDescent="0.2">
      <c r="A233" s="7"/>
      <c r="B233" s="8"/>
      <c r="C233" s="1"/>
      <c r="D233" s="52"/>
      <c r="E233" s="12" t="s">
        <v>13</v>
      </c>
      <c r="F233" s="1"/>
      <c r="G233" s="13">
        <v>773.16</v>
      </c>
      <c r="H233" s="13">
        <v>1024.72</v>
      </c>
      <c r="I233" s="1"/>
      <c r="J233" s="13">
        <v>1615.35</v>
      </c>
      <c r="K233" s="13">
        <v>2435.91</v>
      </c>
      <c r="L233" s="5"/>
      <c r="M233" s="16">
        <f t="shared" si="214"/>
        <v>1.3714435557886429E-2</v>
      </c>
      <c r="N233" s="16">
        <f t="shared" si="215"/>
        <v>2.2776724223974476E-2</v>
      </c>
      <c r="O233" s="16">
        <v>4.024537731862865E-2</v>
      </c>
      <c r="P233" s="16">
        <f t="shared" ref="P233:Q233" si="236">J233/J221-1</f>
        <v>3.2951362688800501E-2</v>
      </c>
      <c r="Q233" s="16">
        <f t="shared" si="236"/>
        <v>3.6632437240140758E-2</v>
      </c>
      <c r="R233" s="16">
        <v>4.024537731862865E-2</v>
      </c>
      <c r="S233" s="24"/>
      <c r="T233" s="19">
        <f t="shared" si="199"/>
        <v>0.66379909851899543</v>
      </c>
      <c r="U233" s="19">
        <f t="shared" si="200"/>
        <v>0.66364866877796991</v>
      </c>
      <c r="V233" s="19">
        <v>0.73606780987743303</v>
      </c>
      <c r="W233" s="19">
        <f t="shared" si="201"/>
        <v>0.69730247736955919</v>
      </c>
      <c r="X233" s="19">
        <f t="shared" si="202"/>
        <v>0.73251638900583382</v>
      </c>
      <c r="Y233" s="19">
        <v>0.73606780987743303</v>
      </c>
    </row>
    <row r="234" spans="1:25" x14ac:dyDescent="0.2">
      <c r="A234" s="7"/>
      <c r="B234" s="8"/>
      <c r="C234" s="1"/>
      <c r="D234" s="52"/>
      <c r="E234" s="12" t="s">
        <v>14</v>
      </c>
      <c r="F234" s="1"/>
      <c r="G234" s="13">
        <v>779.03</v>
      </c>
      <c r="H234" s="13">
        <v>1031.77</v>
      </c>
      <c r="I234" s="1"/>
      <c r="J234" s="13">
        <v>1632.14</v>
      </c>
      <c r="K234" s="13">
        <v>2461.35</v>
      </c>
      <c r="L234" s="5"/>
      <c r="M234" s="16">
        <f t="shared" si="214"/>
        <v>2.9509713228492052E-2</v>
      </c>
      <c r="N234" s="16">
        <f t="shared" si="215"/>
        <v>3.5726475135015701E-2</v>
      </c>
      <c r="O234" s="16">
        <v>4.3168804812634853E-2</v>
      </c>
      <c r="P234" s="16">
        <f t="shared" ref="P234:Q234" si="237">J234/J222-1</f>
        <v>4.0640142820709046E-2</v>
      </c>
      <c r="Q234" s="16">
        <f t="shared" si="237"/>
        <v>4.3533008008750596E-2</v>
      </c>
      <c r="R234" s="16">
        <v>4.3168804812634853E-2</v>
      </c>
      <c r="S234" s="24"/>
      <c r="T234" s="19">
        <f t="shared" si="199"/>
        <v>0.6688388066108607</v>
      </c>
      <c r="U234" s="19">
        <f t="shared" si="200"/>
        <v>0.66821452395292957</v>
      </c>
      <c r="V234" s="19">
        <v>0.74196534300135331</v>
      </c>
      <c r="W234" s="19">
        <f t="shared" si="201"/>
        <v>0.70455026180948555</v>
      </c>
      <c r="X234" s="19">
        <f t="shared" si="202"/>
        <v>0.7401665964996692</v>
      </c>
      <c r="Y234" s="19">
        <v>0.74196534300135331</v>
      </c>
    </row>
    <row r="235" spans="1:25" x14ac:dyDescent="0.2">
      <c r="A235" s="7"/>
      <c r="B235" s="8"/>
      <c r="C235" s="1"/>
      <c r="D235" s="52"/>
      <c r="E235" s="12" t="s">
        <v>15</v>
      </c>
      <c r="F235" s="1"/>
      <c r="G235" s="13">
        <v>786.78</v>
      </c>
      <c r="H235" s="13">
        <v>1041.93</v>
      </c>
      <c r="I235" s="1"/>
      <c r="J235" s="13">
        <v>1641.35</v>
      </c>
      <c r="K235" s="13">
        <v>2470.67</v>
      </c>
      <c r="L235" s="5"/>
      <c r="M235" s="16">
        <f t="shared" si="214"/>
        <v>3.8105290935479541E-2</v>
      </c>
      <c r="N235" s="16">
        <f t="shared" si="215"/>
        <v>4.3348954578226406E-2</v>
      </c>
      <c r="O235" s="16">
        <v>4.4015850903355025E-2</v>
      </c>
      <c r="P235" s="16">
        <f t="shared" ref="P235:Q235" si="238">J235/J223-1</f>
        <v>4.4394812863487676E-2</v>
      </c>
      <c r="Q235" s="16">
        <f t="shared" si="238"/>
        <v>4.6246813412041732E-2</v>
      </c>
      <c r="R235" s="16">
        <v>4.4015850903355025E-2</v>
      </c>
      <c r="S235" s="24"/>
      <c r="T235" s="19">
        <f t="shared" si="199"/>
        <v>0.67549259497746295</v>
      </c>
      <c r="U235" s="19">
        <f t="shared" si="200"/>
        <v>0.67479453651712684</v>
      </c>
      <c r="V235" s="19">
        <v>0.74564099083121038</v>
      </c>
      <c r="W235" s="19">
        <f t="shared" si="201"/>
        <v>0.70852596727057671</v>
      </c>
      <c r="X235" s="19">
        <f t="shared" si="202"/>
        <v>0.74296926685511522</v>
      </c>
      <c r="Y235" s="19">
        <v>0.74564099083121038</v>
      </c>
    </row>
    <row r="236" spans="1:25" x14ac:dyDescent="0.2">
      <c r="A236" s="7"/>
      <c r="B236" s="8"/>
      <c r="C236" s="1"/>
      <c r="D236" s="52">
        <v>2011</v>
      </c>
      <c r="E236" s="11" t="s">
        <v>4</v>
      </c>
      <c r="F236" s="1"/>
      <c r="G236" s="13">
        <v>790.74</v>
      </c>
      <c r="H236" s="13">
        <v>1048.97</v>
      </c>
      <c r="I236" s="1"/>
      <c r="J236" s="13">
        <v>1650.16</v>
      </c>
      <c r="K236" s="13">
        <v>2485.11</v>
      </c>
      <c r="L236" s="5"/>
      <c r="M236" s="16">
        <f t="shared" si="214"/>
        <v>2.7802690582959588E-2</v>
      </c>
      <c r="N236" s="16">
        <f t="shared" si="215"/>
        <v>3.4803539543647455E-2</v>
      </c>
      <c r="O236" s="16">
        <v>3.7820372017971282E-2</v>
      </c>
      <c r="P236" s="16">
        <f t="shared" ref="P236:Q236" si="239">J236/J224-1</f>
        <v>3.677362201014045E-2</v>
      </c>
      <c r="Q236" s="16">
        <f t="shared" si="239"/>
        <v>3.5846626457311181E-2</v>
      </c>
      <c r="R236" s="16">
        <v>3.7820372017971282E-2</v>
      </c>
      <c r="S236" s="24"/>
      <c r="T236" s="19">
        <f t="shared" si="199"/>
        <v>0.67889246619446231</v>
      </c>
      <c r="U236" s="19">
        <f t="shared" si="200"/>
        <v>0.67935391530176747</v>
      </c>
      <c r="V236" s="19">
        <v>0.7492734878958921</v>
      </c>
      <c r="W236" s="19">
        <f t="shared" si="201"/>
        <v>0.71232900365626761</v>
      </c>
      <c r="X236" s="19">
        <f t="shared" si="202"/>
        <v>0.74731160161183618</v>
      </c>
      <c r="Y236" s="19">
        <v>0.7492734878958921</v>
      </c>
    </row>
    <row r="237" spans="1:25" x14ac:dyDescent="0.2">
      <c r="A237" s="7"/>
      <c r="B237" s="8"/>
      <c r="C237" s="1"/>
      <c r="D237" s="52"/>
      <c r="E237" s="11" t="s">
        <v>5</v>
      </c>
      <c r="F237" s="1"/>
      <c r="G237" s="13">
        <v>794.45</v>
      </c>
      <c r="H237" s="13">
        <v>1052.57</v>
      </c>
      <c r="I237" s="1"/>
      <c r="J237" s="13">
        <v>1657.28</v>
      </c>
      <c r="K237" s="13">
        <v>2499.14</v>
      </c>
      <c r="L237" s="5"/>
      <c r="M237" s="16">
        <f t="shared" si="214"/>
        <v>2.662014602313123E-2</v>
      </c>
      <c r="N237" s="16">
        <f t="shared" si="215"/>
        <v>3.1557180238540816E-2</v>
      </c>
      <c r="O237" s="16">
        <v>3.5723311727498874E-2</v>
      </c>
      <c r="P237" s="16">
        <f t="shared" ref="P237:Q237" si="240">J237/J225-1</f>
        <v>3.420990227525178E-2</v>
      </c>
      <c r="Q237" s="16">
        <f t="shared" si="240"/>
        <v>3.3954333138882964E-2</v>
      </c>
      <c r="R237" s="16">
        <v>3.5723311727498874E-2</v>
      </c>
      <c r="S237" s="24"/>
      <c r="T237" s="19">
        <f t="shared" si="199"/>
        <v>0.68207769907705518</v>
      </c>
      <c r="U237" s="19">
        <f t="shared" si="200"/>
        <v>0.68168541581664044</v>
      </c>
      <c r="V237" s="19">
        <v>0.75208434745059305</v>
      </c>
      <c r="W237" s="19">
        <f t="shared" si="201"/>
        <v>0.71540251319839243</v>
      </c>
      <c r="X237" s="19">
        <f t="shared" si="202"/>
        <v>0.7515306429301738</v>
      </c>
      <c r="Y237" s="19">
        <v>0.75208434745059305</v>
      </c>
    </row>
    <row r="238" spans="1:25" x14ac:dyDescent="0.2">
      <c r="A238" s="7"/>
      <c r="B238" s="8"/>
      <c r="C238" s="1"/>
      <c r="D238" s="52"/>
      <c r="E238" s="11" t="s">
        <v>6</v>
      </c>
      <c r="F238" s="1"/>
      <c r="G238" s="13">
        <v>788.74</v>
      </c>
      <c r="H238" s="13">
        <v>1045.67</v>
      </c>
      <c r="I238" s="1"/>
      <c r="J238" s="13">
        <v>1653.49</v>
      </c>
      <c r="K238" s="13">
        <v>2488.8000000000002</v>
      </c>
      <c r="L238" s="5"/>
      <c r="M238" s="16">
        <f t="shared" si="214"/>
        <v>-1.2841051314142704E-2</v>
      </c>
      <c r="N238" s="16">
        <f t="shared" si="215"/>
        <v>9.5633379875170732E-6</v>
      </c>
      <c r="O238" s="16">
        <v>3.0395071163205944E-2</v>
      </c>
      <c r="P238" s="16">
        <f t="shared" ref="P238:Q238" si="241">J238/J226-1</f>
        <v>1.3217559684298275E-2</v>
      </c>
      <c r="Q238" s="16">
        <f t="shared" si="241"/>
        <v>1.6500571801993269E-2</v>
      </c>
      <c r="R238" s="16">
        <v>3.0395071163205944E-2</v>
      </c>
      <c r="S238" s="24"/>
      <c r="T238" s="19">
        <f t="shared" si="199"/>
        <v>0.67717535951921015</v>
      </c>
      <c r="U238" s="19">
        <f t="shared" si="200"/>
        <v>0.67721670649646726</v>
      </c>
      <c r="V238" s="19">
        <v>0.75352715567946693</v>
      </c>
      <c r="W238" s="19">
        <f t="shared" si="201"/>
        <v>0.71376647370897484</v>
      </c>
      <c r="X238" s="19">
        <f t="shared" si="202"/>
        <v>0.74842124255728637</v>
      </c>
      <c r="Y238" s="19">
        <v>0.75352715567946693</v>
      </c>
    </row>
    <row r="239" spans="1:25" x14ac:dyDescent="0.2">
      <c r="A239" s="7"/>
      <c r="B239" s="8"/>
      <c r="C239" s="1"/>
      <c r="D239" s="52"/>
      <c r="E239" s="11" t="s">
        <v>7</v>
      </c>
      <c r="F239" s="1"/>
      <c r="G239" s="13">
        <v>809.77</v>
      </c>
      <c r="H239" s="13">
        <v>1064.98</v>
      </c>
      <c r="I239" s="1"/>
      <c r="J239" s="13">
        <v>1667.5</v>
      </c>
      <c r="K239" s="13">
        <v>2474.0100000000002</v>
      </c>
      <c r="L239" s="5"/>
      <c r="M239" s="16">
        <f t="shared" si="214"/>
        <v>2.4454734072162143E-2</v>
      </c>
      <c r="N239" s="16">
        <f t="shared" si="215"/>
        <v>2.691235885716492E-2</v>
      </c>
      <c r="O239" s="16">
        <v>3.3606679891086788E-2</v>
      </c>
      <c r="P239" s="16">
        <f t="shared" ref="P239:Q239" si="242">J239/J227-1</f>
        <v>2.8597160023193569E-2</v>
      </c>
      <c r="Q239" s="16">
        <f t="shared" si="242"/>
        <v>1.6045569911373736E-2</v>
      </c>
      <c r="R239" s="16">
        <v>3.3606679891086788E-2</v>
      </c>
      <c r="S239" s="24"/>
      <c r="T239" s="19">
        <f t="shared" si="199"/>
        <v>0.69523073620948694</v>
      </c>
      <c r="U239" s="19">
        <f t="shared" si="200"/>
        <v>0.68972261620263331</v>
      </c>
      <c r="V239" s="19">
        <v>0.75346735015702737</v>
      </c>
      <c r="W239" s="19">
        <f t="shared" si="201"/>
        <v>0.71981420807486929</v>
      </c>
      <c r="X239" s="19">
        <f t="shared" si="202"/>
        <v>0.74397365730438447</v>
      </c>
      <c r="Y239" s="19">
        <v>0.75346735015702737</v>
      </c>
    </row>
    <row r="240" spans="1:25" x14ac:dyDescent="0.2">
      <c r="A240" s="7"/>
      <c r="B240" s="8"/>
      <c r="C240" s="1"/>
      <c r="D240" s="52"/>
      <c r="E240" s="11" t="s">
        <v>8</v>
      </c>
      <c r="F240" s="1"/>
      <c r="G240" s="13">
        <v>791.06</v>
      </c>
      <c r="H240" s="13">
        <v>1048.3800000000001</v>
      </c>
      <c r="I240" s="1"/>
      <c r="J240" s="13">
        <v>1639.14</v>
      </c>
      <c r="K240" s="13">
        <v>2441</v>
      </c>
      <c r="L240" s="5"/>
      <c r="M240" s="16">
        <f t="shared" si="214"/>
        <v>3.081794607836752E-2</v>
      </c>
      <c r="N240" s="16">
        <f t="shared" si="215"/>
        <v>3.3375389346686157E-2</v>
      </c>
      <c r="O240" s="16">
        <v>3.2492890245809036E-2</v>
      </c>
      <c r="P240" s="16">
        <f t="shared" ref="P240:Q240" si="243">J240/J228-1</f>
        <v>3.1093721496373572E-2</v>
      </c>
      <c r="Q240" s="16">
        <f t="shared" si="243"/>
        <v>1.8517745825370691E-2</v>
      </c>
      <c r="R240" s="16">
        <v>3.2492890245809036E-2</v>
      </c>
      <c r="S240" s="24"/>
      <c r="T240" s="19">
        <f t="shared" si="199"/>
        <v>0.67916720326250268</v>
      </c>
      <c r="U240" s="19">
        <f t="shared" si="200"/>
        <v>0.67897180827294112</v>
      </c>
      <c r="V240" s="19">
        <v>0.74791291226036893</v>
      </c>
      <c r="W240" s="19">
        <f t="shared" si="201"/>
        <v>0.70757197062899024</v>
      </c>
      <c r="X240" s="19">
        <f t="shared" si="202"/>
        <v>0.73404703193600773</v>
      </c>
      <c r="Y240" s="19">
        <v>0.74791291226036893</v>
      </c>
    </row>
    <row r="241" spans="1:25" x14ac:dyDescent="0.2">
      <c r="A241" s="7"/>
      <c r="B241" s="8"/>
      <c r="C241" s="1"/>
      <c r="D241" s="52"/>
      <c r="E241" s="11" t="s">
        <v>9</v>
      </c>
      <c r="F241" s="1"/>
      <c r="G241" s="13">
        <v>778.17</v>
      </c>
      <c r="H241" s="13">
        <v>1035.8599999999999</v>
      </c>
      <c r="I241" s="1"/>
      <c r="J241" s="13">
        <v>1628.77</v>
      </c>
      <c r="K241" s="13">
        <v>2431.63</v>
      </c>
      <c r="L241" s="5"/>
      <c r="M241" s="16">
        <f t="shared" si="214"/>
        <v>3.4869339716736336E-2</v>
      </c>
      <c r="N241" s="16">
        <f t="shared" si="215"/>
        <v>3.5249202970247362E-2</v>
      </c>
      <c r="O241" s="16">
        <v>3.2764685199688781E-2</v>
      </c>
      <c r="P241" s="16">
        <f t="shared" ref="P241:Q241" si="244">J241/J229-1</f>
        <v>3.3699949862598055E-2</v>
      </c>
      <c r="Q241" s="16">
        <f t="shared" si="244"/>
        <v>1.9615489443780554E-2</v>
      </c>
      <c r="R241" s="16">
        <v>3.2764685199688781E-2</v>
      </c>
      <c r="S241" s="24"/>
      <c r="T241" s="19">
        <f t="shared" si="199"/>
        <v>0.66810045074050217</v>
      </c>
      <c r="U241" s="19">
        <f t="shared" si="200"/>
        <v>0.67086336759343812</v>
      </c>
      <c r="V241" s="19">
        <v>0.74787553380884053</v>
      </c>
      <c r="W241" s="19">
        <f t="shared" si="201"/>
        <v>0.70309552484923821</v>
      </c>
      <c r="X241" s="19">
        <f t="shared" si="202"/>
        <v>0.73122932579539301</v>
      </c>
      <c r="Y241" s="19">
        <v>0.74787553380884053</v>
      </c>
    </row>
    <row r="242" spans="1:25" x14ac:dyDescent="0.2">
      <c r="A242" s="7"/>
      <c r="B242" s="8"/>
      <c r="C242" s="1"/>
      <c r="D242" s="52"/>
      <c r="E242" s="11" t="s">
        <v>10</v>
      </c>
      <c r="F242" s="1"/>
      <c r="G242" s="13">
        <v>789.17</v>
      </c>
      <c r="H242" s="13">
        <v>1046.28</v>
      </c>
      <c r="I242" s="1"/>
      <c r="J242" s="13">
        <v>1640.69</v>
      </c>
      <c r="K242" s="13">
        <v>2444.09</v>
      </c>
      <c r="L242" s="5"/>
      <c r="M242" s="16">
        <f t="shared" si="214"/>
        <v>4.8521889324387057E-2</v>
      </c>
      <c r="N242" s="16">
        <f t="shared" si="215"/>
        <v>4.3129748160555037E-2</v>
      </c>
      <c r="O242" s="16">
        <v>3.5471623015449927E-2</v>
      </c>
      <c r="P242" s="16">
        <f t="shared" ref="P242:Q242" si="245">J242/J230-1</f>
        <v>3.9944982157231745E-2</v>
      </c>
      <c r="Q242" s="16">
        <f t="shared" si="245"/>
        <v>2.2965654062832463E-2</v>
      </c>
      <c r="R242" s="16">
        <v>3.5471623015449927E-2</v>
      </c>
      <c r="S242" s="24"/>
      <c r="T242" s="19">
        <f t="shared" si="199"/>
        <v>0.67754453745438936</v>
      </c>
      <c r="U242" s="19">
        <f t="shared" si="200"/>
        <v>0.67761176630593178</v>
      </c>
      <c r="V242" s="19">
        <v>0.75146386515527608</v>
      </c>
      <c r="W242" s="19">
        <f t="shared" si="201"/>
        <v>0.70824106329616632</v>
      </c>
      <c r="X242" s="19">
        <f t="shared" si="202"/>
        <v>0.73497624345943346</v>
      </c>
      <c r="Y242" s="19">
        <v>0.75146386515527608</v>
      </c>
    </row>
    <row r="243" spans="1:25" x14ac:dyDescent="0.2">
      <c r="A243" s="7"/>
      <c r="B243" s="8"/>
      <c r="C243" s="1"/>
      <c r="D243" s="52"/>
      <c r="E243" s="12" t="s">
        <v>11</v>
      </c>
      <c r="F243" s="1"/>
      <c r="G243" s="13">
        <v>793.01</v>
      </c>
      <c r="H243" s="13">
        <v>1050.27</v>
      </c>
      <c r="I243" s="1"/>
      <c r="J243" s="13">
        <v>1646.59</v>
      </c>
      <c r="K243" s="13">
        <v>2450.71</v>
      </c>
      <c r="L243" s="3"/>
      <c r="M243" s="16">
        <f t="shared" si="214"/>
        <v>4.8053921892552642E-2</v>
      </c>
      <c r="N243" s="16">
        <f t="shared" si="215"/>
        <v>4.2544743451027989E-2</v>
      </c>
      <c r="O243" s="16">
        <v>3.4236915404553869E-2</v>
      </c>
      <c r="P243" s="16">
        <f t="shared" ref="P243:P306" si="246">J243/J231-1</f>
        <v>3.8523881905506707E-2</v>
      </c>
      <c r="Q243" s="16">
        <f t="shared" ref="Q243:Q306" si="247">K243/K231-1</f>
        <v>2.139728345357339E-2</v>
      </c>
      <c r="R243" s="16">
        <v>3.4236915404553869E-2</v>
      </c>
      <c r="S243" s="24"/>
      <c r="T243" s="19">
        <f t="shared" si="199"/>
        <v>0.68084138227087354</v>
      </c>
      <c r="U243" s="19">
        <f t="shared" si="200"/>
        <v>0.68019584604324934</v>
      </c>
      <c r="V243" s="19">
        <v>0.75265249991377414</v>
      </c>
      <c r="W243" s="19">
        <f t="shared" si="201"/>
        <v>0.71078793215832015</v>
      </c>
      <c r="X243" s="19">
        <f t="shared" si="202"/>
        <v>0.73696698141576955</v>
      </c>
      <c r="Y243" s="19">
        <v>0.75265249991377414</v>
      </c>
    </row>
    <row r="244" spans="1:25" x14ac:dyDescent="0.2">
      <c r="A244" s="7"/>
      <c r="B244" s="8"/>
      <c r="C244" s="1"/>
      <c r="D244" s="52"/>
      <c r="E244" s="12" t="s">
        <v>12</v>
      </c>
      <c r="F244" s="1"/>
      <c r="G244" s="13">
        <v>800.44</v>
      </c>
      <c r="H244" s="13">
        <v>1058.05</v>
      </c>
      <c r="I244" s="1"/>
      <c r="J244" s="13">
        <v>1658.12</v>
      </c>
      <c r="K244" s="13">
        <v>2464.09</v>
      </c>
      <c r="L244" s="3"/>
      <c r="M244" s="16">
        <f t="shared" si="214"/>
        <v>4.7943232698803406E-2</v>
      </c>
      <c r="N244" s="16">
        <f t="shared" si="215"/>
        <v>4.2495960272730837E-2</v>
      </c>
      <c r="O244" s="16">
        <v>3.1367739982804288E-2</v>
      </c>
      <c r="P244" s="16">
        <f t="shared" si="246"/>
        <v>3.7648001201531889E-2</v>
      </c>
      <c r="Q244" s="16">
        <f t="shared" si="247"/>
        <v>1.969377198427491E-2</v>
      </c>
      <c r="R244" s="16">
        <v>3.1367739982804288E-2</v>
      </c>
      <c r="S244" s="24"/>
      <c r="T244" s="19">
        <f t="shared" si="199"/>
        <v>0.68722043356943552</v>
      </c>
      <c r="U244" s="19">
        <f t="shared" si="200"/>
        <v>0.6852344777115027</v>
      </c>
      <c r="V244" s="19">
        <v>0.75449899541912779</v>
      </c>
      <c r="W244" s="19">
        <f t="shared" si="201"/>
        <v>0.71576511825673295</v>
      </c>
      <c r="X244" s="19">
        <f t="shared" si="202"/>
        <v>0.74099055752691412</v>
      </c>
      <c r="Y244" s="19">
        <v>0.75449899541912779</v>
      </c>
    </row>
    <row r="245" spans="1:25" ht="15" customHeight="1" x14ac:dyDescent="0.2">
      <c r="A245" s="7"/>
      <c r="B245" s="8"/>
      <c r="C245" s="1"/>
      <c r="D245" s="52"/>
      <c r="E245" s="12" t="s">
        <v>13</v>
      </c>
      <c r="F245" s="1"/>
      <c r="G245" s="13">
        <v>806.11</v>
      </c>
      <c r="H245" s="13">
        <v>1063.75</v>
      </c>
      <c r="I245" s="1"/>
      <c r="J245" s="13">
        <v>1672.57</v>
      </c>
      <c r="K245" s="13">
        <v>2483.48</v>
      </c>
      <c r="L245" s="4"/>
      <c r="M245" s="16">
        <f t="shared" si="214"/>
        <v>4.2617310776553508E-2</v>
      </c>
      <c r="N245" s="16">
        <f t="shared" si="215"/>
        <v>3.8088453431181168E-2</v>
      </c>
      <c r="O245" s="16">
        <v>3.1956472384467638E-2</v>
      </c>
      <c r="P245" s="16">
        <f t="shared" si="246"/>
        <v>3.5422663818986511E-2</v>
      </c>
      <c r="Q245" s="16">
        <f t="shared" si="247"/>
        <v>1.9528636115455855E-2</v>
      </c>
      <c r="R245" s="16">
        <v>3.1956472384467638E-2</v>
      </c>
      <c r="S245" s="24"/>
      <c r="T245" s="19">
        <f t="shared" si="199"/>
        <v>0.69208843099377548</v>
      </c>
      <c r="U245" s="19">
        <f t="shared" si="200"/>
        <v>0.688926020193385</v>
      </c>
      <c r="V245" s="19">
        <v>0.75958994051687689</v>
      </c>
      <c r="W245" s="19">
        <f t="shared" si="201"/>
        <v>0.72200278860556766</v>
      </c>
      <c r="X245" s="19">
        <f t="shared" si="202"/>
        <v>0.74682143501533649</v>
      </c>
      <c r="Y245" s="19">
        <v>0.75958994051687689</v>
      </c>
    </row>
    <row r="246" spans="1:25" x14ac:dyDescent="0.2">
      <c r="A246" s="7"/>
      <c r="B246" s="8"/>
      <c r="C246" s="1"/>
      <c r="D246" s="52"/>
      <c r="E246" s="12" t="s">
        <v>14</v>
      </c>
      <c r="F246" s="1"/>
      <c r="G246" s="13">
        <v>813.56</v>
      </c>
      <c r="H246" s="13">
        <v>1072.69</v>
      </c>
      <c r="I246" s="1"/>
      <c r="J246" s="13">
        <v>1695.01</v>
      </c>
      <c r="K246" s="13">
        <v>2521.38</v>
      </c>
      <c r="L246" s="4"/>
      <c r="M246" s="16">
        <f t="shared" si="214"/>
        <v>4.4324352078867202E-2</v>
      </c>
      <c r="N246" s="16">
        <f t="shared" si="215"/>
        <v>3.9660001744574958E-2</v>
      </c>
      <c r="O246" s="16">
        <v>3.4826938218247561E-2</v>
      </c>
      <c r="P246" s="16">
        <f t="shared" si="246"/>
        <v>3.8519979903684609E-2</v>
      </c>
      <c r="Q246" s="16">
        <f t="shared" si="247"/>
        <v>2.4389054787007147E-2</v>
      </c>
      <c r="R246" s="16">
        <v>3.4826938218247561E-2</v>
      </c>
      <c r="S246" s="24"/>
      <c r="T246" s="19">
        <f t="shared" si="199"/>
        <v>0.69848465335908994</v>
      </c>
      <c r="U246" s="19">
        <f t="shared" si="200"/>
        <v>0.69471591313865311</v>
      </c>
      <c r="V246" s="19">
        <v>0.76780572416214221</v>
      </c>
      <c r="W246" s="19">
        <f t="shared" si="201"/>
        <v>0.73168952373552276</v>
      </c>
      <c r="X246" s="19">
        <f t="shared" si="202"/>
        <v>0.75821856017321221</v>
      </c>
      <c r="Y246" s="19">
        <v>0.76780572416214221</v>
      </c>
    </row>
    <row r="247" spans="1:25" x14ac:dyDescent="0.2">
      <c r="A247" s="7"/>
      <c r="B247" s="8"/>
      <c r="C247" s="1"/>
      <c r="D247" s="52"/>
      <c r="E247" s="12" t="s">
        <v>15</v>
      </c>
      <c r="F247" s="1"/>
      <c r="G247" s="13">
        <v>832.29</v>
      </c>
      <c r="H247" s="13">
        <v>1092.94</v>
      </c>
      <c r="I247" s="1"/>
      <c r="J247" s="13">
        <v>1718.86</v>
      </c>
      <c r="K247" s="13">
        <v>2545.58</v>
      </c>
      <c r="L247" s="6"/>
      <c r="M247" s="16">
        <f t="shared" si="214"/>
        <v>5.7843361549607231E-2</v>
      </c>
      <c r="N247" s="16">
        <f t="shared" si="215"/>
        <v>4.8957223613870449E-2</v>
      </c>
      <c r="O247" s="16">
        <v>3.818756787587807E-2</v>
      </c>
      <c r="P247" s="16">
        <f t="shared" si="246"/>
        <v>4.7223322265208534E-2</v>
      </c>
      <c r="Q247" s="16">
        <f t="shared" si="247"/>
        <v>3.0319710847664716E-2</v>
      </c>
      <c r="R247" s="16">
        <v>3.818756787587807E-2</v>
      </c>
      <c r="S247" s="24"/>
      <c r="T247" s="19">
        <f t="shared" si="199"/>
        <v>0.71456535737282678</v>
      </c>
      <c r="U247" s="19">
        <f t="shared" si="200"/>
        <v>0.70783060353481386</v>
      </c>
      <c r="V247" s="19">
        <v>0.77411520677961421</v>
      </c>
      <c r="W247" s="19">
        <f t="shared" si="201"/>
        <v>0.74198491735626371</v>
      </c>
      <c r="X247" s="19">
        <f t="shared" si="202"/>
        <v>0.7654958801948637</v>
      </c>
      <c r="Y247" s="19">
        <v>0.77411520677961421</v>
      </c>
    </row>
    <row r="248" spans="1:25" x14ac:dyDescent="0.2">
      <c r="A248" s="7"/>
      <c r="B248" s="8"/>
      <c r="C248" s="1"/>
      <c r="D248" s="52">
        <v>2012</v>
      </c>
      <c r="E248" s="11" t="s">
        <v>4</v>
      </c>
      <c r="F248" s="1"/>
      <c r="G248" s="13">
        <v>847.08</v>
      </c>
      <c r="H248" s="13">
        <v>1108.57</v>
      </c>
      <c r="I248" s="1"/>
      <c r="J248" s="13">
        <v>1738.43</v>
      </c>
      <c r="K248" s="13">
        <v>2568.54</v>
      </c>
      <c r="L248" s="6"/>
      <c r="M248" s="16">
        <f t="shared" si="214"/>
        <v>7.1249715456408014E-2</v>
      </c>
      <c r="N248" s="16">
        <f t="shared" si="215"/>
        <v>5.6817640161300975E-2</v>
      </c>
      <c r="O248" s="16">
        <v>4.0467733567461694E-2</v>
      </c>
      <c r="P248" s="16">
        <f t="shared" si="246"/>
        <v>5.349178261501919E-2</v>
      </c>
      <c r="Q248" s="16">
        <f t="shared" si="247"/>
        <v>3.3571954561367523E-2</v>
      </c>
      <c r="R248" s="16">
        <v>4.0467733567461694E-2</v>
      </c>
      <c r="S248" s="24"/>
      <c r="T248" s="19">
        <f t="shared" si="199"/>
        <v>0.72726336123631685</v>
      </c>
      <c r="U248" s="19">
        <f t="shared" si="200"/>
        <v>0.71795320160355425</v>
      </c>
      <c r="V248" s="19">
        <v>0.77959488777322572</v>
      </c>
      <c r="W248" s="19">
        <f t="shared" si="201"/>
        <v>0.75043275187022185</v>
      </c>
      <c r="X248" s="19">
        <f t="shared" si="202"/>
        <v>0.77240031274433152</v>
      </c>
      <c r="Y248" s="19">
        <v>0.77959488777322572</v>
      </c>
    </row>
    <row r="249" spans="1:25" x14ac:dyDescent="0.2">
      <c r="A249" s="7"/>
      <c r="B249" s="8"/>
      <c r="C249" s="1"/>
      <c r="D249" s="52"/>
      <c r="E249" s="11" t="s">
        <v>5</v>
      </c>
      <c r="F249" s="1"/>
      <c r="G249" s="13">
        <v>841.13</v>
      </c>
      <c r="H249" s="13">
        <v>1104.1400000000001</v>
      </c>
      <c r="I249" s="1"/>
      <c r="J249" s="13">
        <v>1736.46</v>
      </c>
      <c r="K249" s="13">
        <v>2570.16</v>
      </c>
      <c r="L249" s="1"/>
      <c r="M249" s="16">
        <f t="shared" si="214"/>
        <v>5.8757631065516902E-2</v>
      </c>
      <c r="N249" s="16">
        <f t="shared" si="215"/>
        <v>4.8994366170421078E-2</v>
      </c>
      <c r="O249" s="16">
        <v>3.8686334539382639E-2</v>
      </c>
      <c r="P249" s="16">
        <f t="shared" si="246"/>
        <v>4.7777080517474424E-2</v>
      </c>
      <c r="Q249" s="16">
        <f t="shared" si="247"/>
        <v>2.8417775714845828E-2</v>
      </c>
      <c r="R249" s="16">
        <v>3.8686334539382639E-2</v>
      </c>
      <c r="S249" s="24"/>
      <c r="T249" s="19">
        <f t="shared" si="199"/>
        <v>0.72215496887744146</v>
      </c>
      <c r="U249" s="19">
        <f t="shared" si="200"/>
        <v>0.71508416069219671</v>
      </c>
      <c r="V249" s="19">
        <v>0.78117973411789987</v>
      </c>
      <c r="W249" s="19">
        <f t="shared" si="201"/>
        <v>0.74958235667387552</v>
      </c>
      <c r="X249" s="19">
        <f t="shared" si="202"/>
        <v>0.77288747218379739</v>
      </c>
      <c r="Y249" s="19">
        <v>0.78117973411789987</v>
      </c>
    </row>
    <row r="250" spans="1:25" x14ac:dyDescent="0.2">
      <c r="A250" s="7"/>
      <c r="B250" s="8"/>
      <c r="C250" s="1"/>
      <c r="D250" s="52"/>
      <c r="E250" s="11" t="s">
        <v>6</v>
      </c>
      <c r="F250" s="1"/>
      <c r="G250" s="13">
        <v>842.59</v>
      </c>
      <c r="H250" s="13">
        <v>1106.3599999999999</v>
      </c>
      <c r="I250" s="1"/>
      <c r="J250" s="13">
        <v>1739.49</v>
      </c>
      <c r="K250" s="13">
        <v>2568.83</v>
      </c>
      <c r="L250" s="1"/>
      <c r="M250" s="16">
        <f t="shared" si="214"/>
        <v>6.8273448791743796E-2</v>
      </c>
      <c r="N250" s="16">
        <f t="shared" si="215"/>
        <v>5.8039343196228055E-2</v>
      </c>
      <c r="O250" s="16">
        <v>3.7292776570733821E-2</v>
      </c>
      <c r="P250" s="16">
        <f t="shared" si="246"/>
        <v>5.2011200551560721E-2</v>
      </c>
      <c r="Q250" s="16">
        <f t="shared" si="247"/>
        <v>3.215605914496944E-2</v>
      </c>
      <c r="R250" s="16">
        <v>3.7292776570733821E-2</v>
      </c>
      <c r="S250" s="24"/>
      <c r="T250" s="19">
        <f t="shared" si="199"/>
        <v>0.72340845675037568</v>
      </c>
      <c r="U250" s="19">
        <f t="shared" si="200"/>
        <v>0.71652191934303489</v>
      </c>
      <c r="V250" s="19">
        <v>0.78162827553620184</v>
      </c>
      <c r="W250" s="19">
        <f t="shared" si="201"/>
        <v>0.7508903249200326</v>
      </c>
      <c r="X250" s="19">
        <f t="shared" si="202"/>
        <v>0.77248752029830992</v>
      </c>
      <c r="Y250" s="19">
        <v>0.78162827553620184</v>
      </c>
    </row>
    <row r="251" spans="1:25" x14ac:dyDescent="0.2">
      <c r="A251" s="7"/>
      <c r="B251" s="8"/>
      <c r="C251" s="1"/>
      <c r="D251" s="52"/>
      <c r="E251" s="11" t="s">
        <v>7</v>
      </c>
      <c r="F251" s="1"/>
      <c r="G251" s="13">
        <v>840.52</v>
      </c>
      <c r="H251" s="13">
        <v>1105.6199999999999</v>
      </c>
      <c r="I251" s="1"/>
      <c r="J251" s="13">
        <v>1731.69</v>
      </c>
      <c r="K251" s="13">
        <v>2552.4699999999998</v>
      </c>
      <c r="L251" s="1"/>
      <c r="M251" s="16">
        <f t="shared" si="214"/>
        <v>3.7973745631475708E-2</v>
      </c>
      <c r="N251" s="16">
        <f t="shared" si="215"/>
        <v>3.8160341039268131E-2</v>
      </c>
      <c r="O251" s="16">
        <v>3.4120786990641694E-2</v>
      </c>
      <c r="P251" s="16">
        <f t="shared" si="246"/>
        <v>3.8494752623688289E-2</v>
      </c>
      <c r="Q251" s="16">
        <f t="shared" si="247"/>
        <v>3.1713695579241641E-2</v>
      </c>
      <c r="R251" s="16">
        <v>3.4120786990641694E-2</v>
      </c>
      <c r="S251" s="24"/>
      <c r="T251" s="19">
        <f t="shared" si="199"/>
        <v>0.72163125134148953</v>
      </c>
      <c r="U251" s="19">
        <f t="shared" si="200"/>
        <v>0.71604266645942216</v>
      </c>
      <c r="V251" s="19">
        <v>0.77917624911613859</v>
      </c>
      <c r="W251" s="19">
        <f t="shared" si="201"/>
        <v>0.74752327794972739</v>
      </c>
      <c r="X251" s="19">
        <f t="shared" si="202"/>
        <v>0.76756781139111074</v>
      </c>
      <c r="Y251" s="19">
        <v>0.77917624911613859</v>
      </c>
    </row>
    <row r="252" spans="1:25" x14ac:dyDescent="0.2">
      <c r="A252" s="7"/>
      <c r="B252" s="8"/>
      <c r="C252" s="1"/>
      <c r="D252" s="52"/>
      <c r="E252" s="11" t="s">
        <v>8</v>
      </c>
      <c r="F252" s="1"/>
      <c r="G252" s="13">
        <v>843.85</v>
      </c>
      <c r="H252" s="13">
        <v>1108.82</v>
      </c>
      <c r="I252" s="1"/>
      <c r="J252" s="13">
        <v>1724.77</v>
      </c>
      <c r="K252" s="13">
        <v>2540.77</v>
      </c>
      <c r="L252" s="1"/>
      <c r="M252" s="16">
        <f t="shared" si="214"/>
        <v>6.6733244001719205E-2</v>
      </c>
      <c r="N252" s="16">
        <f t="shared" si="215"/>
        <v>5.7650851790381097E-2</v>
      </c>
      <c r="O252" s="16">
        <v>3.851228434920384E-2</v>
      </c>
      <c r="P252" s="16">
        <f t="shared" si="246"/>
        <v>5.2240809204826766E-2</v>
      </c>
      <c r="Q252" s="16">
        <f t="shared" si="247"/>
        <v>4.0872593199508422E-2</v>
      </c>
      <c r="R252" s="16">
        <v>3.851228434920384E-2</v>
      </c>
      <c r="S252" s="24"/>
      <c r="T252" s="19">
        <f t="shared" si="199"/>
        <v>0.72449023395578449</v>
      </c>
      <c r="U252" s="19">
        <f t="shared" si="200"/>
        <v>0.7181151113615315</v>
      </c>
      <c r="V252" s="19">
        <v>0.77671674700578142</v>
      </c>
      <c r="W252" s="19">
        <f t="shared" si="201"/>
        <v>0.7445361029453027</v>
      </c>
      <c r="X252" s="19">
        <f t="shared" si="202"/>
        <v>0.76404943766163469</v>
      </c>
      <c r="Y252" s="19">
        <v>0.77671674700578142</v>
      </c>
    </row>
    <row r="253" spans="1:25" x14ac:dyDescent="0.2">
      <c r="A253" s="7"/>
      <c r="B253" s="8"/>
      <c r="C253" s="1"/>
      <c r="D253" s="52"/>
      <c r="E253" s="11" t="s">
        <v>9</v>
      </c>
      <c r="F253" s="1"/>
      <c r="G253" s="13">
        <v>858.86</v>
      </c>
      <c r="H253" s="13">
        <v>1124.79</v>
      </c>
      <c r="I253" s="1"/>
      <c r="J253" s="13">
        <v>1742.07</v>
      </c>
      <c r="K253" s="13">
        <v>2551.52</v>
      </c>
      <c r="L253" s="1"/>
      <c r="M253" s="16">
        <f t="shared" si="214"/>
        <v>0.10369199532235895</v>
      </c>
      <c r="N253" s="16">
        <f t="shared" si="215"/>
        <v>8.5851369876238204E-2</v>
      </c>
      <c r="O253" s="16">
        <v>4.3352225587513393E-2</v>
      </c>
      <c r="P253" s="16">
        <f t="shared" si="246"/>
        <v>6.9561693793475987E-2</v>
      </c>
      <c r="Q253" s="16">
        <f t="shared" si="247"/>
        <v>4.9304376076952483E-2</v>
      </c>
      <c r="R253" s="16">
        <v>4.3352225587513393E-2</v>
      </c>
      <c r="S253" s="24"/>
      <c r="T253" s="19">
        <f t="shared" si="199"/>
        <v>0.73737711955355223</v>
      </c>
      <c r="U253" s="19">
        <f t="shared" si="200"/>
        <v>0.72845790670112109</v>
      </c>
      <c r="V253" s="19">
        <v>0.7802976026619034</v>
      </c>
      <c r="W253" s="19">
        <f t="shared" si="201"/>
        <v>0.75200404045636426</v>
      </c>
      <c r="X253" s="19">
        <f t="shared" si="202"/>
        <v>0.76728213147290547</v>
      </c>
      <c r="Y253" s="19">
        <v>0.7802976026619034</v>
      </c>
    </row>
    <row r="254" spans="1:25" x14ac:dyDescent="0.2">
      <c r="A254" s="7"/>
      <c r="B254" s="8"/>
      <c r="C254" s="1"/>
      <c r="D254" s="52"/>
      <c r="E254" s="11" t="s">
        <v>10</v>
      </c>
      <c r="F254" s="1"/>
      <c r="G254" s="13">
        <v>875.65</v>
      </c>
      <c r="H254" s="13">
        <v>1142.51</v>
      </c>
      <c r="I254" s="1"/>
      <c r="J254" s="13">
        <v>1761.69</v>
      </c>
      <c r="K254" s="13">
        <v>2572.8200000000002</v>
      </c>
      <c r="L254" s="1"/>
      <c r="M254" s="16">
        <f t="shared" si="214"/>
        <v>0.10958348644778693</v>
      </c>
      <c r="N254" s="16">
        <f t="shared" si="215"/>
        <v>9.1973467905340778E-2</v>
      </c>
      <c r="O254" s="16">
        <v>4.419971946160306E-2</v>
      </c>
      <c r="P254" s="16">
        <f t="shared" si="246"/>
        <v>7.3749459069050172E-2</v>
      </c>
      <c r="Q254" s="16">
        <f t="shared" si="247"/>
        <v>5.2669909864202946E-2</v>
      </c>
      <c r="R254" s="16">
        <v>4.419971946160306E-2</v>
      </c>
      <c r="S254" s="24"/>
      <c r="T254" s="19">
        <f t="shared" si="199"/>
        <v>0.75179223009229446</v>
      </c>
      <c r="U254" s="19">
        <f t="shared" si="200"/>
        <v>0.73993407034655168</v>
      </c>
      <c r="V254" s="19">
        <v>0.78467835718067114</v>
      </c>
      <c r="W254" s="19">
        <f t="shared" si="201"/>
        <v>0.76047345860474747</v>
      </c>
      <c r="X254" s="19">
        <f t="shared" si="202"/>
        <v>0.77368737595477244</v>
      </c>
      <c r="Y254" s="19">
        <v>0.78467835718067114</v>
      </c>
    </row>
    <row r="255" spans="1:25" x14ac:dyDescent="0.2">
      <c r="A255" s="7"/>
      <c r="B255" s="8"/>
      <c r="C255" s="1"/>
      <c r="D255" s="52"/>
      <c r="E255" s="12" t="s">
        <v>11</v>
      </c>
      <c r="F255" s="1"/>
      <c r="G255" s="13">
        <v>878.71</v>
      </c>
      <c r="H255" s="13">
        <v>1147.23</v>
      </c>
      <c r="I255" s="1"/>
      <c r="J255" s="13">
        <v>1769.45</v>
      </c>
      <c r="K255" s="13">
        <v>2583.38</v>
      </c>
      <c r="L255" s="1"/>
      <c r="M255" s="16">
        <f t="shared" si="214"/>
        <v>0.10806925511658116</v>
      </c>
      <c r="N255" s="16">
        <f t="shared" si="215"/>
        <v>9.2319117941100926E-2</v>
      </c>
      <c r="O255" s="16">
        <v>4.5679380214548981E-2</v>
      </c>
      <c r="P255" s="16">
        <f t="shared" si="246"/>
        <v>7.4614810001275345E-2</v>
      </c>
      <c r="Q255" s="16">
        <f t="shared" si="247"/>
        <v>5.4135332209849452E-2</v>
      </c>
      <c r="R255" s="16">
        <v>4.5679380214548981E-2</v>
      </c>
      <c r="S255" s="24"/>
      <c r="T255" s="19">
        <f t="shared" si="199"/>
        <v>0.75441940330543034</v>
      </c>
      <c r="U255" s="19">
        <f t="shared" si="200"/>
        <v>0.74299092657716304</v>
      </c>
      <c r="V255" s="19">
        <v>0.78703319962676621</v>
      </c>
      <c r="W255" s="19">
        <f t="shared" si="201"/>
        <v>0.76382323866751267</v>
      </c>
      <c r="X255" s="19">
        <f t="shared" si="202"/>
        <v>0.77686293378240212</v>
      </c>
      <c r="Y255" s="19">
        <v>0.78703319962676621</v>
      </c>
    </row>
    <row r="256" spans="1:25" x14ac:dyDescent="0.2">
      <c r="A256" s="7"/>
      <c r="B256" s="8"/>
      <c r="C256" s="1"/>
      <c r="D256" s="52"/>
      <c r="E256" s="12" t="s">
        <v>12</v>
      </c>
      <c r="F256" s="1"/>
      <c r="G256" s="13">
        <v>898.38</v>
      </c>
      <c r="H256" s="13">
        <v>1166.96</v>
      </c>
      <c r="I256" s="1"/>
      <c r="J256" s="13">
        <v>1791.92</v>
      </c>
      <c r="K256" s="13">
        <v>2604.39</v>
      </c>
      <c r="L256" s="1"/>
      <c r="M256" s="16">
        <f t="shared" si="214"/>
        <v>0.12235770326320505</v>
      </c>
      <c r="N256" s="16">
        <f t="shared" si="215"/>
        <v>0.10293464392041973</v>
      </c>
      <c r="O256" s="16">
        <v>4.7717657316674211E-2</v>
      </c>
      <c r="P256" s="16">
        <f t="shared" si="246"/>
        <v>8.0693797795093447E-2</v>
      </c>
      <c r="Q256" s="16">
        <f t="shared" si="247"/>
        <v>5.6937855354309175E-2</v>
      </c>
      <c r="R256" s="16">
        <v>4.7717657316674211E-2</v>
      </c>
      <c r="S256" s="24"/>
      <c r="T256" s="19">
        <f t="shared" si="199"/>
        <v>0.77130714745653572</v>
      </c>
      <c r="U256" s="19">
        <f t="shared" si="200"/>
        <v>0.755768844676731</v>
      </c>
      <c r="V256" s="19">
        <v>0.79050191992831276</v>
      </c>
      <c r="W256" s="19">
        <f t="shared" si="201"/>
        <v>0.77352292397812283</v>
      </c>
      <c r="X256" s="19">
        <f t="shared" si="202"/>
        <v>0.78318097071029047</v>
      </c>
      <c r="Y256" s="19">
        <v>0.79050191992831276</v>
      </c>
    </row>
    <row r="257" spans="1:25" x14ac:dyDescent="0.2">
      <c r="A257" s="7"/>
      <c r="B257" s="8"/>
      <c r="C257" s="1"/>
      <c r="D257" s="52"/>
      <c r="E257" s="12" t="s">
        <v>13</v>
      </c>
      <c r="F257" s="1"/>
      <c r="G257" s="13">
        <v>900.75</v>
      </c>
      <c r="H257" s="13">
        <v>1170.3499999999999</v>
      </c>
      <c r="I257" s="1"/>
      <c r="J257" s="13">
        <v>1801.24</v>
      </c>
      <c r="K257" s="13">
        <v>2613.4299999999998</v>
      </c>
      <c r="L257" s="1"/>
      <c r="M257" s="16">
        <f t="shared" si="214"/>
        <v>0.11740333205145692</v>
      </c>
      <c r="N257" s="16">
        <f t="shared" si="215"/>
        <v>0.10021151586368959</v>
      </c>
      <c r="O257" s="16">
        <v>4.5960947956852349E-2</v>
      </c>
      <c r="P257" s="16">
        <f t="shared" si="246"/>
        <v>7.6929515655548064E-2</v>
      </c>
      <c r="Q257" s="16">
        <f t="shared" si="247"/>
        <v>5.2325768679433615E-2</v>
      </c>
      <c r="R257" s="16">
        <v>4.5960947956852349E-2</v>
      </c>
      <c r="S257" s="24"/>
      <c r="T257" s="19">
        <f t="shared" si="199"/>
        <v>0.77334191886670955</v>
      </c>
      <c r="U257" s="19">
        <f t="shared" si="200"/>
        <v>0.75796434099490306</v>
      </c>
      <c r="V257" s="19">
        <v>0.79450141424152165</v>
      </c>
      <c r="W257" s="19">
        <f t="shared" si="201"/>
        <v>0.77754611343494906</v>
      </c>
      <c r="X257" s="19">
        <f t="shared" si="202"/>
        <v>0.78589944066879169</v>
      </c>
      <c r="Y257" s="19">
        <v>0.79450141424152165</v>
      </c>
    </row>
    <row r="258" spans="1:25" x14ac:dyDescent="0.2">
      <c r="A258" s="7"/>
      <c r="B258" s="8"/>
      <c r="C258" s="1"/>
      <c r="D258" s="52"/>
      <c r="E258" s="12" t="s">
        <v>14</v>
      </c>
      <c r="F258" s="1"/>
      <c r="G258" s="13">
        <v>898.09</v>
      </c>
      <c r="H258" s="13">
        <v>1170.22</v>
      </c>
      <c r="I258" s="1"/>
      <c r="J258" s="13">
        <v>1813.26</v>
      </c>
      <c r="K258" s="13">
        <v>2611.66</v>
      </c>
      <c r="L258" s="1"/>
      <c r="M258" s="16">
        <f t="shared" si="214"/>
        <v>0.10390137174885705</v>
      </c>
      <c r="N258" s="16">
        <f t="shared" si="215"/>
        <v>9.0920955728122754E-2</v>
      </c>
      <c r="O258" s="16">
        <v>4.1798514220066973E-2</v>
      </c>
      <c r="P258" s="16">
        <f t="shared" si="246"/>
        <v>6.9763600214747923E-2</v>
      </c>
      <c r="Q258" s="16">
        <f t="shared" si="247"/>
        <v>3.5805788893383594E-2</v>
      </c>
      <c r="R258" s="16">
        <v>4.1798514220066973E-2</v>
      </c>
      <c r="S258" s="24"/>
      <c r="T258" s="19">
        <f t="shared" si="199"/>
        <v>0.77105816698862417</v>
      </c>
      <c r="U258" s="19">
        <f t="shared" si="200"/>
        <v>0.75788014792075498</v>
      </c>
      <c r="V258" s="19">
        <v>0.79989886264178234</v>
      </c>
      <c r="W258" s="19">
        <f t="shared" si="201"/>
        <v>0.78273481915072707</v>
      </c>
      <c r="X258" s="19">
        <f t="shared" si="202"/>
        <v>0.7853671738738196</v>
      </c>
      <c r="Y258" s="19">
        <v>0.79989886264178234</v>
      </c>
    </row>
    <row r="259" spans="1:25" x14ac:dyDescent="0.2">
      <c r="A259" s="7"/>
      <c r="B259" s="8"/>
      <c r="C259" s="1"/>
      <c r="D259" s="52"/>
      <c r="E259" s="12" t="s">
        <v>15</v>
      </c>
      <c r="F259" s="1"/>
      <c r="G259" s="13">
        <v>904.19</v>
      </c>
      <c r="H259" s="13">
        <v>1178</v>
      </c>
      <c r="I259" s="1"/>
      <c r="J259" s="13">
        <v>1821.76</v>
      </c>
      <c r="K259" s="13">
        <v>2599.31</v>
      </c>
      <c r="L259" s="1"/>
      <c r="M259" s="16">
        <f t="shared" si="214"/>
        <v>8.6388157973783297E-2</v>
      </c>
      <c r="N259" s="16">
        <f t="shared" si="215"/>
        <v>7.7826779146156211E-2</v>
      </c>
      <c r="O259" s="16">
        <v>3.5682900213420465E-2</v>
      </c>
      <c r="P259" s="16">
        <f t="shared" si="246"/>
        <v>5.9865259532480897E-2</v>
      </c>
      <c r="Q259" s="16">
        <f t="shared" si="247"/>
        <v>2.1107174003566875E-2</v>
      </c>
      <c r="R259" s="16">
        <v>3.5682900213420465E-2</v>
      </c>
      <c r="S259" s="24"/>
      <c r="T259" s="19">
        <f t="shared" si="199"/>
        <v>0.77629534234814346</v>
      </c>
      <c r="U259" s="19">
        <f t="shared" si="200"/>
        <v>0.76291877958900833</v>
      </c>
      <c r="V259" s="19">
        <v>0.80173788245682243</v>
      </c>
      <c r="W259" s="19">
        <f t="shared" si="201"/>
        <v>0.78640403700298278</v>
      </c>
      <c r="X259" s="19">
        <f t="shared" si="202"/>
        <v>0.78165333493715039</v>
      </c>
      <c r="Y259" s="19">
        <v>0.80173788245682243</v>
      </c>
    </row>
    <row r="260" spans="1:25" x14ac:dyDescent="0.2">
      <c r="A260" s="7"/>
      <c r="B260" s="8"/>
      <c r="C260" s="1"/>
      <c r="D260" s="52">
        <v>2013</v>
      </c>
      <c r="E260" s="11" t="s">
        <v>4</v>
      </c>
      <c r="F260" s="1"/>
      <c r="G260" s="13">
        <v>904.49</v>
      </c>
      <c r="H260" s="13">
        <v>1180.95</v>
      </c>
      <c r="I260" s="1"/>
      <c r="J260" s="13">
        <v>1826.49</v>
      </c>
      <c r="K260" s="13">
        <v>2628.07</v>
      </c>
      <c r="L260" s="1"/>
      <c r="M260" s="16">
        <f t="shared" si="214"/>
        <v>6.7774000094442011E-2</v>
      </c>
      <c r="N260" s="16">
        <f t="shared" si="215"/>
        <v>6.5291321251702783E-2</v>
      </c>
      <c r="O260" s="16">
        <v>3.2545740477925245E-2</v>
      </c>
      <c r="P260" s="16">
        <f t="shared" si="246"/>
        <v>5.0654901261482976E-2</v>
      </c>
      <c r="Q260" s="16">
        <f t="shared" si="247"/>
        <v>2.3176590592320911E-2</v>
      </c>
      <c r="R260" s="16">
        <v>3.2545740477925245E-2</v>
      </c>
      <c r="S260" s="24"/>
      <c r="T260" s="19">
        <f t="shared" si="199"/>
        <v>0.77655290834943125</v>
      </c>
      <c r="U260" s="19">
        <f t="shared" si="200"/>
        <v>0.76482931473314042</v>
      </c>
      <c r="V260" s="19">
        <v>0.8049673806686104</v>
      </c>
      <c r="W260" s="19">
        <f t="shared" si="201"/>
        <v>0.78844584881959101</v>
      </c>
      <c r="X260" s="19">
        <f t="shared" si="202"/>
        <v>0.79030191856618759</v>
      </c>
      <c r="Y260" s="19">
        <v>0.8049673806686104</v>
      </c>
    </row>
    <row r="261" spans="1:25" x14ac:dyDescent="0.2">
      <c r="A261" s="7"/>
      <c r="B261" s="8"/>
      <c r="C261" s="1"/>
      <c r="D261" s="52"/>
      <c r="E261" s="11" t="s">
        <v>5</v>
      </c>
      <c r="F261" s="1"/>
      <c r="G261" s="13">
        <v>902.56</v>
      </c>
      <c r="H261" s="13">
        <v>1180.28</v>
      </c>
      <c r="I261" s="1"/>
      <c r="J261" s="13">
        <v>1829.64</v>
      </c>
      <c r="K261" s="13">
        <v>2667.14</v>
      </c>
      <c r="L261" s="1"/>
      <c r="M261" s="16">
        <f t="shared" si="214"/>
        <v>7.3032706002639225E-2</v>
      </c>
      <c r="N261" s="16">
        <f t="shared" si="215"/>
        <v>6.8958646548444857E-2</v>
      </c>
      <c r="O261" s="16">
        <v>3.5522890828351805E-2</v>
      </c>
      <c r="P261" s="16">
        <f t="shared" si="246"/>
        <v>5.3660896306278349E-2</v>
      </c>
      <c r="Q261" s="16">
        <f t="shared" si="247"/>
        <v>3.7733059420425263E-2</v>
      </c>
      <c r="R261" s="16">
        <v>3.5522890828351805E-2</v>
      </c>
      <c r="S261" s="24"/>
      <c r="T261" s="19">
        <f t="shared" si="199"/>
        <v>0.77489590040781275</v>
      </c>
      <c r="U261" s="19">
        <f t="shared" si="200"/>
        <v>0.76439539658176126</v>
      </c>
      <c r="V261" s="19">
        <v>0.808929496530291</v>
      </c>
      <c r="W261" s="19">
        <f t="shared" si="201"/>
        <v>0.78980561778836811</v>
      </c>
      <c r="X261" s="19">
        <f t="shared" si="202"/>
        <v>0.80205088109701084</v>
      </c>
      <c r="Y261" s="19">
        <v>0.808929496530291</v>
      </c>
    </row>
    <row r="262" spans="1:25" x14ac:dyDescent="0.2">
      <c r="A262" s="7"/>
      <c r="B262" s="8"/>
      <c r="C262" s="1"/>
      <c r="D262" s="52"/>
      <c r="E262" s="11" t="s">
        <v>6</v>
      </c>
      <c r="F262" s="1"/>
      <c r="G262" s="13">
        <v>917.69</v>
      </c>
      <c r="H262" s="13">
        <v>1195.82</v>
      </c>
      <c r="I262" s="1"/>
      <c r="J262" s="13">
        <v>1847.6</v>
      </c>
      <c r="K262" s="13">
        <v>2692.05</v>
      </c>
      <c r="L262" s="1"/>
      <c r="M262" s="16">
        <f t="shared" si="214"/>
        <v>8.9129944575653708E-2</v>
      </c>
      <c r="N262" s="16">
        <f t="shared" si="215"/>
        <v>8.0859756318015785E-2</v>
      </c>
      <c r="O262" s="16">
        <v>4.252266727878462E-2</v>
      </c>
      <c r="P262" s="16">
        <f t="shared" si="246"/>
        <v>6.21504004047162E-2</v>
      </c>
      <c r="Q262" s="16">
        <f t="shared" si="247"/>
        <v>4.7967362573623218E-2</v>
      </c>
      <c r="R262" s="16">
        <v>4.252266727878462E-2</v>
      </c>
      <c r="S262" s="24"/>
      <c r="T262" s="19">
        <f t="shared" si="199"/>
        <v>0.78788581240609579</v>
      </c>
      <c r="U262" s="19">
        <f t="shared" si="200"/>
        <v>0.77445970713762979</v>
      </c>
      <c r="V262" s="19">
        <v>0.81486519463251794</v>
      </c>
      <c r="W262" s="19">
        <f t="shared" si="201"/>
        <v>0.79755845927384006</v>
      </c>
      <c r="X262" s="19">
        <f t="shared" si="202"/>
        <v>0.80954170926805802</v>
      </c>
      <c r="Y262" s="19">
        <v>0.81486519463251794</v>
      </c>
    </row>
    <row r="263" spans="1:25" x14ac:dyDescent="0.2">
      <c r="A263" s="7"/>
      <c r="B263" s="8"/>
      <c r="C263" s="1"/>
      <c r="D263" s="52"/>
      <c r="E263" s="11" t="s">
        <v>7</v>
      </c>
      <c r="F263" s="1"/>
      <c r="G263" s="13">
        <v>920.23</v>
      </c>
      <c r="H263" s="13">
        <v>1199.07</v>
      </c>
      <c r="I263" s="1"/>
      <c r="J263" s="13">
        <v>1847.95</v>
      </c>
      <c r="K263" s="13">
        <v>2687.89</v>
      </c>
      <c r="L263" s="1"/>
      <c r="M263" s="16">
        <f t="shared" si="214"/>
        <v>9.4834150287917085E-2</v>
      </c>
      <c r="N263" s="16">
        <f t="shared" si="215"/>
        <v>8.4522711238942838E-2</v>
      </c>
      <c r="O263" s="16">
        <v>4.6494224200802181E-2</v>
      </c>
      <c r="P263" s="16">
        <f t="shared" si="246"/>
        <v>6.713672770530521E-2</v>
      </c>
      <c r="Q263" s="16">
        <f t="shared" si="247"/>
        <v>5.3054492315286694E-2</v>
      </c>
      <c r="R263" s="16">
        <v>4.6494224200802181E-2</v>
      </c>
      <c r="S263" s="24"/>
      <c r="T263" s="19">
        <f t="shared" si="199"/>
        <v>0.79006653788366599</v>
      </c>
      <c r="U263" s="19">
        <f t="shared" si="200"/>
        <v>0.77656453399133463</v>
      </c>
      <c r="V263" s="19">
        <v>0.81540344433448431</v>
      </c>
      <c r="W263" s="19">
        <f t="shared" si="201"/>
        <v>0.79770954471481537</v>
      </c>
      <c r="X263" s="19">
        <f t="shared" si="202"/>
        <v>0.80829073194202194</v>
      </c>
      <c r="Y263" s="19">
        <v>0.81540344433448431</v>
      </c>
    </row>
    <row r="264" spans="1:25" x14ac:dyDescent="0.2">
      <c r="A264" s="7"/>
      <c r="B264" s="8"/>
      <c r="C264" s="1"/>
      <c r="D264" s="52"/>
      <c r="E264" s="11" t="s">
        <v>8</v>
      </c>
      <c r="F264" s="1"/>
      <c r="G264" s="13">
        <v>921.94</v>
      </c>
      <c r="H264" s="13">
        <v>1200.32</v>
      </c>
      <c r="I264" s="1"/>
      <c r="J264" s="13">
        <v>1839.8</v>
      </c>
      <c r="K264" s="13">
        <v>2672.36</v>
      </c>
      <c r="L264" s="1"/>
      <c r="M264" s="16">
        <f t="shared" si="214"/>
        <v>9.2540143390412943E-2</v>
      </c>
      <c r="N264" s="16">
        <f t="shared" si="215"/>
        <v>8.2520156562832625E-2</v>
      </c>
      <c r="O264" s="16">
        <v>4.6314208991417916E-2</v>
      </c>
      <c r="P264" s="16">
        <f t="shared" si="246"/>
        <v>6.6692950364396486E-2</v>
      </c>
      <c r="Q264" s="16">
        <f t="shared" si="247"/>
        <v>5.1791386075874746E-2</v>
      </c>
      <c r="R264" s="16">
        <v>4.6314208991417916E-2</v>
      </c>
      <c r="S264" s="24"/>
      <c r="T264" s="19">
        <f t="shared" si="199"/>
        <v>0.7915346640910067</v>
      </c>
      <c r="U264" s="19">
        <f t="shared" si="200"/>
        <v>0.777374082781221</v>
      </c>
      <c r="V264" s="19">
        <v>0.81268976875374155</v>
      </c>
      <c r="W264" s="19">
        <f t="shared" si="201"/>
        <v>0.79419141230353485</v>
      </c>
      <c r="X264" s="19">
        <f t="shared" si="202"/>
        <v>0.80362061706862331</v>
      </c>
      <c r="Y264" s="19">
        <v>0.81268976875374155</v>
      </c>
    </row>
    <row r="265" spans="1:25" x14ac:dyDescent="0.2">
      <c r="A265" s="7"/>
      <c r="B265" s="8"/>
      <c r="C265" s="1"/>
      <c r="D265" s="52"/>
      <c r="E265" s="11" t="s">
        <v>9</v>
      </c>
      <c r="F265" s="1"/>
      <c r="G265" s="13">
        <v>914.54</v>
      </c>
      <c r="H265" s="13">
        <v>1194.3499999999999</v>
      </c>
      <c r="I265" s="1"/>
      <c r="J265" s="13">
        <v>1835.69</v>
      </c>
      <c r="K265" s="13">
        <v>2669.34</v>
      </c>
      <c r="L265" s="1"/>
      <c r="M265" s="16">
        <f t="shared" si="214"/>
        <v>6.4830123652283245E-2</v>
      </c>
      <c r="N265" s="16">
        <f t="shared" si="215"/>
        <v>6.1842655073391484E-2</v>
      </c>
      <c r="O265" s="16">
        <v>4.0880262124200817E-2</v>
      </c>
      <c r="P265" s="16">
        <f t="shared" si="246"/>
        <v>5.3740664841252173E-2</v>
      </c>
      <c r="Q265" s="16">
        <f t="shared" si="247"/>
        <v>4.6176396814447962E-2</v>
      </c>
      <c r="R265" s="16">
        <v>4.0880262124200817E-2</v>
      </c>
      <c r="S265" s="24"/>
      <c r="T265" s="19">
        <f t="shared" ref="T265:T328" si="248">G265/$G$327</f>
        <v>0.78518136939257344</v>
      </c>
      <c r="U265" s="19">
        <f t="shared" ref="U265:U328" si="249">H265/$H$327</f>
        <v>0.77350767776072327</v>
      </c>
      <c r="V265" s="19">
        <v>0.81219637319360749</v>
      </c>
      <c r="W265" s="19">
        <f t="shared" ref="W265:W328" si="250">J265/$J$327</f>
        <v>0.79241723755379723</v>
      </c>
      <c r="X265" s="19">
        <f t="shared" ref="X265:X328" si="251">K265/$K$327</f>
        <v>0.80271245564443372</v>
      </c>
      <c r="Y265" s="19">
        <v>0.81219637319360749</v>
      </c>
    </row>
    <row r="266" spans="1:25" x14ac:dyDescent="0.2">
      <c r="A266" s="7"/>
      <c r="B266" s="8"/>
      <c r="C266" s="1"/>
      <c r="D266" s="52"/>
      <c r="E266" s="11" t="s">
        <v>10</v>
      </c>
      <c r="F266" s="1"/>
      <c r="G266" s="13">
        <v>906.55</v>
      </c>
      <c r="H266" s="13">
        <v>1189.26</v>
      </c>
      <c r="I266" s="1"/>
      <c r="J266" s="13">
        <v>1828.7</v>
      </c>
      <c r="K266" s="13">
        <v>2662.21</v>
      </c>
      <c r="L266" s="1"/>
      <c r="M266" s="16">
        <f t="shared" si="214"/>
        <v>3.5288071718152292E-2</v>
      </c>
      <c r="N266" s="16">
        <f t="shared" si="215"/>
        <v>4.0918679048761009E-2</v>
      </c>
      <c r="O266" s="16">
        <v>3.4726191837197717E-2</v>
      </c>
      <c r="P266" s="16">
        <f t="shared" si="246"/>
        <v>3.8037339145933657E-2</v>
      </c>
      <c r="Q266" s="16">
        <f t="shared" si="247"/>
        <v>3.4743977425548467E-2</v>
      </c>
      <c r="R266" s="16">
        <v>3.4726191837197717E-2</v>
      </c>
      <c r="S266" s="24"/>
      <c r="T266" s="19">
        <f t="shared" si="248"/>
        <v>0.77832152822494094</v>
      </c>
      <c r="U266" s="19">
        <f t="shared" si="249"/>
        <v>0.7702111950883056</v>
      </c>
      <c r="V266" s="19">
        <v>0.81192724834262431</v>
      </c>
      <c r="W266" s="19">
        <f t="shared" si="250"/>
        <v>0.78939984546117747</v>
      </c>
      <c r="X266" s="19">
        <f t="shared" si="251"/>
        <v>0.80056835267937687</v>
      </c>
      <c r="Y266" s="19">
        <v>0.81192724834262431</v>
      </c>
    </row>
    <row r="267" spans="1:25" x14ac:dyDescent="0.2">
      <c r="A267" s="7"/>
      <c r="B267" s="8"/>
      <c r="C267" s="1"/>
      <c r="D267" s="52"/>
      <c r="E267" s="12" t="s">
        <v>11</v>
      </c>
      <c r="F267" s="1"/>
      <c r="G267" s="13">
        <v>914.24</v>
      </c>
      <c r="H267" s="13">
        <v>1198.01</v>
      </c>
      <c r="I267" s="1"/>
      <c r="J267" s="13">
        <v>1839.95</v>
      </c>
      <c r="K267" s="13">
        <v>2672.78</v>
      </c>
      <c r="L267" s="1"/>
      <c r="M267" s="16">
        <f t="shared" si="214"/>
        <v>4.0434272968328466E-2</v>
      </c>
      <c r="N267" s="16">
        <f t="shared" si="215"/>
        <v>4.4263138167586202E-2</v>
      </c>
      <c r="O267" s="16">
        <v>3.4565297922656946E-2</v>
      </c>
      <c r="P267" s="16">
        <f t="shared" si="246"/>
        <v>3.9842889033315343E-2</v>
      </c>
      <c r="Q267" s="16">
        <f t="shared" si="247"/>
        <v>3.4605826475392787E-2</v>
      </c>
      <c r="R267" s="16">
        <v>3.4565297922656946E-2</v>
      </c>
      <c r="S267" s="24"/>
      <c r="T267" s="19">
        <f t="shared" si="248"/>
        <v>0.78492380339128565</v>
      </c>
      <c r="U267" s="19">
        <f t="shared" si="249"/>
        <v>0.77587803661751087</v>
      </c>
      <c r="V267" s="19">
        <v>0.8142372366468873</v>
      </c>
      <c r="W267" s="19">
        <f t="shared" si="250"/>
        <v>0.79425616320681003</v>
      </c>
      <c r="X267" s="19">
        <f t="shared" si="251"/>
        <v>0.80374691766404049</v>
      </c>
      <c r="Y267" s="19">
        <v>0.8142372366468873</v>
      </c>
    </row>
    <row r="268" spans="1:25" x14ac:dyDescent="0.2">
      <c r="A268" s="7"/>
      <c r="B268" s="8"/>
      <c r="C268" s="1"/>
      <c r="D268" s="52"/>
      <c r="E268" s="12" t="s">
        <v>12</v>
      </c>
      <c r="F268" s="1"/>
      <c r="G268" s="13">
        <v>919.88</v>
      </c>
      <c r="H268" s="13">
        <v>1204.44</v>
      </c>
      <c r="I268" s="1"/>
      <c r="J268" s="13">
        <v>1851.24</v>
      </c>
      <c r="K268" s="13">
        <v>2687.44</v>
      </c>
      <c r="L268" s="1"/>
      <c r="M268" s="16">
        <f t="shared" si="214"/>
        <v>2.3931966428460072E-2</v>
      </c>
      <c r="N268" s="16">
        <f t="shared" si="215"/>
        <v>3.2117638993624409E-2</v>
      </c>
      <c r="O268" s="16">
        <v>3.3902953386984347E-2</v>
      </c>
      <c r="P268" s="16">
        <f t="shared" si="246"/>
        <v>3.3104156435555199E-2</v>
      </c>
      <c r="Q268" s="16">
        <f t="shared" si="247"/>
        <v>3.188846524522071E-2</v>
      </c>
      <c r="R268" s="16">
        <v>3.3902953386984347E-2</v>
      </c>
      <c r="S268" s="24"/>
      <c r="T268" s="19">
        <f t="shared" si="248"/>
        <v>0.7897660442154969</v>
      </c>
      <c r="U268" s="19">
        <f t="shared" si="249"/>
        <v>0.78004235559268698</v>
      </c>
      <c r="V268" s="19">
        <v>0.81730226967196395</v>
      </c>
      <c r="W268" s="19">
        <f t="shared" si="250"/>
        <v>0.79912974785998259</v>
      </c>
      <c r="X268" s="19">
        <f t="shared" si="251"/>
        <v>0.80815540987550372</v>
      </c>
      <c r="Y268" s="19">
        <v>0.81730226967196395</v>
      </c>
    </row>
    <row r="269" spans="1:25" x14ac:dyDescent="0.2">
      <c r="A269" s="7"/>
      <c r="B269" s="8"/>
      <c r="C269" s="1"/>
      <c r="D269" s="52"/>
      <c r="E269" s="12" t="s">
        <v>13</v>
      </c>
      <c r="F269" s="1"/>
      <c r="G269" s="13">
        <v>918.49</v>
      </c>
      <c r="H269" s="13">
        <v>1204.48</v>
      </c>
      <c r="I269" s="1"/>
      <c r="J269" s="13">
        <v>1859.42</v>
      </c>
      <c r="K269" s="13">
        <v>2707.24</v>
      </c>
      <c r="L269" s="1"/>
      <c r="M269" s="16">
        <f t="shared" si="214"/>
        <v>1.9694698862059434E-2</v>
      </c>
      <c r="N269" s="16">
        <f t="shared" si="215"/>
        <v>2.9162216430982379E-2</v>
      </c>
      <c r="O269" s="16">
        <v>3.3591147744593819E-2</v>
      </c>
      <c r="P269" s="16">
        <f t="shared" si="246"/>
        <v>3.2299971130998584E-2</v>
      </c>
      <c r="Q269" s="16">
        <f t="shared" si="247"/>
        <v>3.5895355911579774E-2</v>
      </c>
      <c r="R269" s="16">
        <v>3.3591147744593819E-2</v>
      </c>
      <c r="S269" s="24"/>
      <c r="T269" s="19">
        <f t="shared" si="248"/>
        <v>0.78857265507619667</v>
      </c>
      <c r="U269" s="19">
        <f t="shared" si="249"/>
        <v>0.78006826115396322</v>
      </c>
      <c r="V269" s="19">
        <v>0.82118962863059741</v>
      </c>
      <c r="W269" s="19">
        <f t="shared" si="250"/>
        <v>0.80266083045191816</v>
      </c>
      <c r="X269" s="19">
        <f t="shared" si="251"/>
        <v>0.81410958080230944</v>
      </c>
      <c r="Y269" s="19">
        <v>0.82118962863059741</v>
      </c>
    </row>
    <row r="270" spans="1:25" x14ac:dyDescent="0.2">
      <c r="A270" s="7"/>
      <c r="B270" s="8"/>
      <c r="C270" s="1"/>
      <c r="D270" s="52"/>
      <c r="E270" s="12" t="s">
        <v>14</v>
      </c>
      <c r="F270" s="1"/>
      <c r="G270" s="13">
        <v>935.38</v>
      </c>
      <c r="H270" s="13">
        <v>1221.6199999999999</v>
      </c>
      <c r="I270" s="1"/>
      <c r="J270" s="13">
        <v>1890.58</v>
      </c>
      <c r="K270" s="13">
        <v>2751.55</v>
      </c>
      <c r="L270" s="1"/>
      <c r="M270" s="16">
        <f t="shared" si="214"/>
        <v>4.1521451079513216E-2</v>
      </c>
      <c r="N270" s="16">
        <f t="shared" si="215"/>
        <v>4.3923364837380907E-2</v>
      </c>
      <c r="O270" s="16">
        <v>3.6186915887847393E-2</v>
      </c>
      <c r="P270" s="16">
        <f t="shared" si="246"/>
        <v>4.2641430351962661E-2</v>
      </c>
      <c r="Q270" s="16">
        <f t="shared" si="247"/>
        <v>5.3563633857393489E-2</v>
      </c>
      <c r="R270" s="16">
        <v>3.6186915887847393E-2</v>
      </c>
      <c r="S270" s="24"/>
      <c r="T270" s="19">
        <f t="shared" si="248"/>
        <v>0.80307362094870138</v>
      </c>
      <c r="U270" s="19">
        <f t="shared" si="249"/>
        <v>0.79116879416088648</v>
      </c>
      <c r="V270" s="19">
        <v>0.82884473550298521</v>
      </c>
      <c r="W270" s="19">
        <f t="shared" si="250"/>
        <v>0.816111751425599</v>
      </c>
      <c r="X270" s="19">
        <f t="shared" si="251"/>
        <v>0.82743429361881282</v>
      </c>
      <c r="Y270" s="19">
        <v>0.82884473550298521</v>
      </c>
    </row>
    <row r="271" spans="1:25" x14ac:dyDescent="0.2">
      <c r="A271" s="7"/>
      <c r="B271" s="8"/>
      <c r="C271" s="1"/>
      <c r="D271" s="52"/>
      <c r="E271" s="12" t="s">
        <v>15</v>
      </c>
      <c r="F271" s="1"/>
      <c r="G271" s="13">
        <v>948.4</v>
      </c>
      <c r="H271" s="13">
        <v>1235.26</v>
      </c>
      <c r="I271" s="1"/>
      <c r="J271" s="13">
        <v>1908.97</v>
      </c>
      <c r="K271" s="13">
        <v>2771.82</v>
      </c>
      <c r="L271" s="1"/>
      <c r="M271" s="16">
        <f t="shared" si="214"/>
        <v>4.8894590738672195E-2</v>
      </c>
      <c r="N271" s="16">
        <f t="shared" si="215"/>
        <v>4.8607809847198702E-2</v>
      </c>
      <c r="O271" s="16">
        <v>3.9740409898744389E-2</v>
      </c>
      <c r="P271" s="16">
        <f t="shared" si="246"/>
        <v>4.7871289302652498E-2</v>
      </c>
      <c r="Q271" s="16">
        <f t="shared" si="247"/>
        <v>6.6367612943435184E-2</v>
      </c>
      <c r="R271" s="16">
        <v>3.9740409898744389E-2</v>
      </c>
      <c r="S271" s="24"/>
      <c r="T271" s="19">
        <f t="shared" si="248"/>
        <v>0.8142519854045932</v>
      </c>
      <c r="U271" s="19">
        <f t="shared" si="249"/>
        <v>0.80000259055612766</v>
      </c>
      <c r="V271" s="19">
        <v>0.83359927453700788</v>
      </c>
      <c r="W271" s="19">
        <f t="shared" si="250"/>
        <v>0.82405021216712637</v>
      </c>
      <c r="X271" s="19">
        <f t="shared" si="251"/>
        <v>0.83352980092620443</v>
      </c>
      <c r="Y271" s="19">
        <v>0.83359927453700788</v>
      </c>
    </row>
    <row r="272" spans="1:25" x14ac:dyDescent="0.2">
      <c r="A272" s="7"/>
      <c r="B272" s="8"/>
      <c r="C272" s="1"/>
      <c r="D272" s="52">
        <v>2014</v>
      </c>
      <c r="E272" s="11" t="s">
        <v>4</v>
      </c>
      <c r="F272" s="1"/>
      <c r="G272" s="13">
        <v>951.39</v>
      </c>
      <c r="H272" s="13">
        <v>1247.46</v>
      </c>
      <c r="I272" s="1"/>
      <c r="J272" s="13">
        <v>1921.89</v>
      </c>
      <c r="K272" s="13">
        <v>2803.68</v>
      </c>
      <c r="L272" s="1"/>
      <c r="M272" s="16">
        <f t="shared" si="214"/>
        <v>5.1852425123550372E-2</v>
      </c>
      <c r="N272" s="16">
        <f t="shared" si="215"/>
        <v>5.6319065159405657E-2</v>
      </c>
      <c r="O272" s="16">
        <v>4.4828098590247167E-2</v>
      </c>
      <c r="P272" s="16">
        <f t="shared" si="246"/>
        <v>5.2231328942397681E-2</v>
      </c>
      <c r="Q272" s="16">
        <f t="shared" si="247"/>
        <v>6.6820898986708732E-2</v>
      </c>
      <c r="R272" s="16">
        <v>4.4828098590247167E-2</v>
      </c>
      <c r="S272" s="24"/>
      <c r="T272" s="19">
        <f t="shared" si="248"/>
        <v>0.81681905988409531</v>
      </c>
      <c r="U272" s="19">
        <f t="shared" si="249"/>
        <v>0.80790378674541963</v>
      </c>
      <c r="V272" s="19">
        <v>0.84105253777115596</v>
      </c>
      <c r="W272" s="19">
        <f t="shared" si="250"/>
        <v>0.82962742330255501</v>
      </c>
      <c r="X272" s="19">
        <f t="shared" si="251"/>
        <v>0.84311060323570086</v>
      </c>
      <c r="Y272" s="19">
        <v>0.84105253777115596</v>
      </c>
    </row>
    <row r="273" spans="1:25" x14ac:dyDescent="0.2">
      <c r="A273" s="7"/>
      <c r="B273" s="8"/>
      <c r="D273" s="52"/>
      <c r="E273" s="11" t="s">
        <v>5</v>
      </c>
      <c r="F273" s="1"/>
      <c r="G273" s="13">
        <v>951.19</v>
      </c>
      <c r="H273" s="13">
        <v>1251.3900000000001</v>
      </c>
      <c r="I273" s="1"/>
      <c r="J273" s="13">
        <v>1923.48</v>
      </c>
      <c r="K273" s="13">
        <v>2813.8</v>
      </c>
      <c r="M273" s="16">
        <f t="shared" si="214"/>
        <v>5.3880074454883964E-2</v>
      </c>
      <c r="N273" s="16">
        <f t="shared" si="215"/>
        <v>6.0248415630189456E-2</v>
      </c>
      <c r="O273" s="16">
        <v>4.2344373798621326E-2</v>
      </c>
      <c r="P273" s="16">
        <f t="shared" si="246"/>
        <v>5.1288778120285983E-2</v>
      </c>
      <c r="Q273" s="16">
        <f t="shared" si="247"/>
        <v>5.4987739676207514E-2</v>
      </c>
      <c r="R273" s="16">
        <v>4.2344373798621326E-2</v>
      </c>
      <c r="S273" s="24"/>
      <c r="T273" s="19">
        <f t="shared" si="248"/>
        <v>0.81664734921657012</v>
      </c>
      <c r="U273" s="19">
        <f t="shared" si="249"/>
        <v>0.81044900814082277</v>
      </c>
      <c r="V273" s="19">
        <v>0.84318310950810005</v>
      </c>
      <c r="W273" s="19">
        <f t="shared" si="250"/>
        <v>0.83031378287727109</v>
      </c>
      <c r="X273" s="19">
        <f t="shared" si="251"/>
        <v>0.84615384615384615</v>
      </c>
      <c r="Y273" s="19">
        <v>0.84318310950810005</v>
      </c>
    </row>
    <row r="274" spans="1:25" x14ac:dyDescent="0.2">
      <c r="A274" s="7"/>
      <c r="B274" s="8"/>
      <c r="D274" s="52"/>
      <c r="E274" s="11" t="s">
        <v>6</v>
      </c>
      <c r="F274" s="1"/>
      <c r="G274" s="13">
        <v>955.56</v>
      </c>
      <c r="H274" s="13">
        <v>1258.82</v>
      </c>
      <c r="I274" s="1"/>
      <c r="J274" s="13">
        <v>1929.69</v>
      </c>
      <c r="K274" s="13">
        <v>2824.52</v>
      </c>
      <c r="M274" s="16">
        <f t="shared" si="214"/>
        <v>4.1266658675587431E-2</v>
      </c>
      <c r="N274" s="16">
        <f t="shared" si="215"/>
        <v>5.2683514241273821E-2</v>
      </c>
      <c r="O274" s="16">
        <v>3.7586466303371369E-2</v>
      </c>
      <c r="P274" s="16">
        <f t="shared" si="246"/>
        <v>4.4430612686728876E-2</v>
      </c>
      <c r="Q274" s="16">
        <f t="shared" si="247"/>
        <v>4.9207852751620429E-2</v>
      </c>
      <c r="R274" s="16">
        <v>3.7586466303371369E-2</v>
      </c>
      <c r="S274" s="24"/>
      <c r="T274" s="19">
        <f t="shared" si="248"/>
        <v>0.8203992273019961</v>
      </c>
      <c r="U274" s="19">
        <f t="shared" si="249"/>
        <v>0.81526096614790777</v>
      </c>
      <c r="V274" s="19">
        <v>0.84549309781236315</v>
      </c>
      <c r="W274" s="19">
        <f t="shared" si="250"/>
        <v>0.83299447027286022</v>
      </c>
      <c r="X274" s="19">
        <f t="shared" si="251"/>
        <v>0.84937751849401577</v>
      </c>
      <c r="Y274" s="19">
        <v>0.84549309781236315</v>
      </c>
    </row>
    <row r="275" spans="1:25" x14ac:dyDescent="0.2">
      <c r="A275" s="7"/>
      <c r="B275" s="8"/>
      <c r="D275" s="52"/>
      <c r="E275" s="11" t="s">
        <v>7</v>
      </c>
      <c r="F275" s="1"/>
      <c r="G275" s="13">
        <v>941.84</v>
      </c>
      <c r="H275" s="13">
        <v>1244.6199999999999</v>
      </c>
      <c r="I275" s="1"/>
      <c r="J275" s="13">
        <v>1908.3</v>
      </c>
      <c r="K275" s="13">
        <v>2793.93</v>
      </c>
      <c r="M275" s="16">
        <f t="shared" si="214"/>
        <v>2.3483259619877739E-2</v>
      </c>
      <c r="N275" s="16">
        <f t="shared" si="215"/>
        <v>3.7987773858073393E-2</v>
      </c>
      <c r="O275" s="16">
        <v>3.4967086565079963E-2</v>
      </c>
      <c r="P275" s="16">
        <f t="shared" si="246"/>
        <v>3.265781000568202E-2</v>
      </c>
      <c r="Q275" s="16">
        <f t="shared" si="247"/>
        <v>3.9451019200934523E-2</v>
      </c>
      <c r="R275" s="16">
        <v>3.4967086565079963E-2</v>
      </c>
      <c r="S275" s="24"/>
      <c r="T275" s="19">
        <f t="shared" si="248"/>
        <v>0.80861987550976611</v>
      </c>
      <c r="U275" s="19">
        <f t="shared" si="249"/>
        <v>0.80606449189479745</v>
      </c>
      <c r="V275" s="19">
        <v>0.84391572715799268</v>
      </c>
      <c r="W275" s="19">
        <f t="shared" si="250"/>
        <v>0.82376099146583082</v>
      </c>
      <c r="X275" s="19">
        <f t="shared" si="251"/>
        <v>0.84017862512780406</v>
      </c>
      <c r="Y275" s="19">
        <v>0.84391572715799268</v>
      </c>
    </row>
    <row r="276" spans="1:25" x14ac:dyDescent="0.2">
      <c r="A276" s="7"/>
      <c r="B276" s="8"/>
      <c r="D276" s="52"/>
      <c r="E276" s="11" t="s">
        <v>8</v>
      </c>
      <c r="F276" s="1"/>
      <c r="G276" s="13">
        <v>938.91</v>
      </c>
      <c r="H276" s="13">
        <v>1242.1199999999999</v>
      </c>
      <c r="I276" s="1"/>
      <c r="J276" s="13">
        <v>1892.95</v>
      </c>
      <c r="K276" s="13">
        <v>2765.96</v>
      </c>
      <c r="M276" s="16">
        <f t="shared" si="214"/>
        <v>1.840683775516827E-2</v>
      </c>
      <c r="N276" s="16">
        <f t="shared" si="215"/>
        <v>3.4824046920820972E-2</v>
      </c>
      <c r="O276" s="16">
        <v>3.5102243563213786E-2</v>
      </c>
      <c r="P276" s="16">
        <f t="shared" si="246"/>
        <v>2.8889009674964772E-2</v>
      </c>
      <c r="Q276" s="16">
        <f t="shared" si="247"/>
        <v>3.502522115283857E-2</v>
      </c>
      <c r="R276" s="16">
        <v>3.5102243563213786E-2</v>
      </c>
      <c r="S276" s="24"/>
      <c r="T276" s="19">
        <f t="shared" si="248"/>
        <v>0.80610431423052153</v>
      </c>
      <c r="U276" s="19">
        <f t="shared" si="249"/>
        <v>0.80444539431502449</v>
      </c>
      <c r="V276" s="19">
        <v>0.84121700295786728</v>
      </c>
      <c r="W276" s="19">
        <f t="shared" si="250"/>
        <v>0.81713481569734558</v>
      </c>
      <c r="X276" s="19">
        <f t="shared" si="251"/>
        <v>0.83176760690443252</v>
      </c>
      <c r="Y276" s="19">
        <v>0.84121700295786728</v>
      </c>
    </row>
    <row r="277" spans="1:25" x14ac:dyDescent="0.2">
      <c r="A277" s="7"/>
      <c r="B277" s="8"/>
      <c r="D277" s="52"/>
      <c r="E277" s="11" t="s">
        <v>9</v>
      </c>
      <c r="F277" s="1"/>
      <c r="G277" s="13">
        <v>939.06</v>
      </c>
      <c r="H277" s="13">
        <v>1244.8499999999999</v>
      </c>
      <c r="I277" s="1"/>
      <c r="J277" s="13">
        <v>1894.88</v>
      </c>
      <c r="K277" s="13">
        <v>2771.99</v>
      </c>
      <c r="M277" s="16">
        <f t="shared" ref="M277:N327" si="252">G277/G265-1</f>
        <v>2.6811293109104017E-2</v>
      </c>
      <c r="N277" s="16">
        <f t="shared" si="252"/>
        <v>4.2282413028006838E-2</v>
      </c>
      <c r="O277" s="16">
        <v>3.7525887063369012E-2</v>
      </c>
      <c r="P277" s="16">
        <f t="shared" si="246"/>
        <v>3.2244006340939935E-2</v>
      </c>
      <c r="Q277" s="16">
        <f t="shared" si="247"/>
        <v>3.8455198663339907E-2</v>
      </c>
      <c r="R277" s="16">
        <v>3.7525887063369012E-2</v>
      </c>
      <c r="S277" s="24"/>
      <c r="T277" s="19">
        <f t="shared" si="248"/>
        <v>0.80623309723116543</v>
      </c>
      <c r="U277" s="19">
        <f t="shared" si="249"/>
        <v>0.80621344887213664</v>
      </c>
      <c r="V277" s="19">
        <v>0.84267476256734863</v>
      </c>
      <c r="W277" s="19">
        <f t="shared" si="250"/>
        <v>0.81796794398615191</v>
      </c>
      <c r="X277" s="19">
        <f t="shared" si="251"/>
        <v>0.83358092259577787</v>
      </c>
      <c r="Y277" s="19">
        <v>0.84267476256734863</v>
      </c>
    </row>
    <row r="278" spans="1:25" x14ac:dyDescent="0.2">
      <c r="A278" s="7"/>
      <c r="B278" s="8"/>
      <c r="D278" s="52"/>
      <c r="E278" s="11" t="s">
        <v>10</v>
      </c>
      <c r="F278" s="1"/>
      <c r="G278" s="13">
        <v>944.88</v>
      </c>
      <c r="H278" s="13">
        <v>1253.48</v>
      </c>
      <c r="I278" s="1"/>
      <c r="J278" s="13">
        <v>1901.76</v>
      </c>
      <c r="K278" s="13">
        <v>2782.9</v>
      </c>
      <c r="M278" s="16">
        <f t="shared" si="252"/>
        <v>4.2281175886603073E-2</v>
      </c>
      <c r="N278" s="16">
        <f t="shared" si="252"/>
        <v>5.3999966365639196E-2</v>
      </c>
      <c r="O278" s="16">
        <v>4.0724065224804429E-2</v>
      </c>
      <c r="P278" s="16">
        <f t="shared" si="246"/>
        <v>3.9951878383551076E-2</v>
      </c>
      <c r="Q278" s="16">
        <f t="shared" si="247"/>
        <v>4.5334515308709689E-2</v>
      </c>
      <c r="R278" s="16">
        <v>4.0724065224804429E-2</v>
      </c>
      <c r="S278" s="24"/>
      <c r="T278" s="19">
        <f t="shared" si="248"/>
        <v>0.8112298776561494</v>
      </c>
      <c r="U278" s="19">
        <f t="shared" si="249"/>
        <v>0.81180257371751285</v>
      </c>
      <c r="V278" s="19">
        <v>0.8449922265619253</v>
      </c>
      <c r="W278" s="19">
        <f t="shared" si="250"/>
        <v>0.82093785208303649</v>
      </c>
      <c r="X278" s="19">
        <f t="shared" si="251"/>
        <v>0.8368617309195886</v>
      </c>
      <c r="Y278" s="19">
        <v>0.8449922265619253</v>
      </c>
    </row>
    <row r="279" spans="1:25" x14ac:dyDescent="0.2">
      <c r="A279" s="7"/>
      <c r="B279" s="8"/>
      <c r="D279" s="52"/>
      <c r="E279" s="12" t="s">
        <v>11</v>
      </c>
      <c r="F279" s="2"/>
      <c r="G279" s="13">
        <v>952.67</v>
      </c>
      <c r="H279" s="13">
        <v>1264.1600000000001</v>
      </c>
      <c r="I279" s="1"/>
      <c r="J279" s="13">
        <v>1913.75</v>
      </c>
      <c r="K279" s="13">
        <v>2798.05</v>
      </c>
      <c r="M279" s="16">
        <f t="shared" si="252"/>
        <v>4.2034914245712152E-2</v>
      </c>
      <c r="N279" s="16">
        <f t="shared" si="252"/>
        <v>5.5216567474395184E-2</v>
      </c>
      <c r="O279" s="16">
        <v>4.1499109421771374E-2</v>
      </c>
      <c r="P279" s="16">
        <f t="shared" si="246"/>
        <v>4.0109785591999847E-2</v>
      </c>
      <c r="Q279" s="16">
        <f t="shared" si="247"/>
        <v>4.6868803268506953E-2</v>
      </c>
      <c r="R279" s="16">
        <v>4.1499109421771374E-2</v>
      </c>
      <c r="S279" s="24"/>
      <c r="T279" s="19">
        <f t="shared" si="248"/>
        <v>0.8179180081562567</v>
      </c>
      <c r="U279" s="19">
        <f t="shared" si="249"/>
        <v>0.81871935857830291</v>
      </c>
      <c r="V279" s="19">
        <v>0.84802735682577723</v>
      </c>
      <c r="W279" s="19">
        <f t="shared" si="250"/>
        <v>0.82611360761815955</v>
      </c>
      <c r="X279" s="19">
        <f t="shared" si="251"/>
        <v>0.84141757382570526</v>
      </c>
      <c r="Y279" s="19">
        <v>0.84802735682577723</v>
      </c>
    </row>
    <row r="280" spans="1:25" x14ac:dyDescent="0.2">
      <c r="A280" s="7"/>
      <c r="B280" s="8"/>
      <c r="D280" s="52"/>
      <c r="E280" s="12" t="s">
        <v>12</v>
      </c>
      <c r="F280" s="2"/>
      <c r="G280" s="13">
        <v>964.89</v>
      </c>
      <c r="H280" s="13">
        <v>1277.27</v>
      </c>
      <c r="I280" s="1"/>
      <c r="J280" s="13">
        <v>1930.18</v>
      </c>
      <c r="K280" s="13">
        <v>2814.41</v>
      </c>
      <c r="M280" s="16">
        <f t="shared" si="252"/>
        <v>4.8930295255902978E-2</v>
      </c>
      <c r="N280" s="16">
        <f t="shared" si="252"/>
        <v>6.0467935306034226E-2</v>
      </c>
      <c r="O280" s="16">
        <v>4.2175837845747965E-2</v>
      </c>
      <c r="P280" s="16">
        <f t="shared" si="246"/>
        <v>4.2641688813984224E-2</v>
      </c>
      <c r="Q280" s="16">
        <f t="shared" si="247"/>
        <v>4.7245705950644368E-2</v>
      </c>
      <c r="R280" s="16">
        <v>4.2175837845747965E-2</v>
      </c>
      <c r="S280" s="24"/>
      <c r="T280" s="19">
        <f t="shared" si="248"/>
        <v>0.82840952994204764</v>
      </c>
      <c r="U280" s="19">
        <f t="shared" si="249"/>
        <v>0.82720990628663216</v>
      </c>
      <c r="V280" s="19">
        <v>0.85177267766861042</v>
      </c>
      <c r="W280" s="19">
        <f t="shared" si="250"/>
        <v>0.83320598989022565</v>
      </c>
      <c r="X280" s="19">
        <f t="shared" si="251"/>
        <v>0.84633728273290421</v>
      </c>
      <c r="Y280" s="19">
        <v>0.85177267766861042</v>
      </c>
    </row>
    <row r="281" spans="1:25" x14ac:dyDescent="0.2">
      <c r="A281" s="7"/>
      <c r="B281" s="8"/>
      <c r="D281" s="52"/>
      <c r="E281" s="12" t="s">
        <v>13</v>
      </c>
      <c r="F281" s="2"/>
      <c r="G281" s="13">
        <v>970.49</v>
      </c>
      <c r="H281" s="13">
        <v>1284.2</v>
      </c>
      <c r="I281" s="1"/>
      <c r="J281" s="13">
        <v>1946.55</v>
      </c>
      <c r="K281" s="13">
        <v>2836.24</v>
      </c>
      <c r="M281" s="16">
        <f t="shared" si="252"/>
        <v>5.6614661019717127E-2</v>
      </c>
      <c r="N281" s="16">
        <f t="shared" si="252"/>
        <v>6.6186238044633416E-2</v>
      </c>
      <c r="O281" s="16">
        <v>4.2977569004441829E-2</v>
      </c>
      <c r="P281" s="16">
        <f t="shared" si="246"/>
        <v>4.6858697873530364E-2</v>
      </c>
      <c r="Q281" s="16">
        <f t="shared" si="247"/>
        <v>4.7650005171318455E-2</v>
      </c>
      <c r="R281" s="16">
        <v>4.2977569004441829E-2</v>
      </c>
      <c r="S281" s="24"/>
      <c r="T281" s="19">
        <f t="shared" si="248"/>
        <v>0.83321742863275383</v>
      </c>
      <c r="U281" s="19">
        <f t="shared" si="249"/>
        <v>0.83169804477776277</v>
      </c>
      <c r="V281" s="19">
        <v>0.8564823625608009</v>
      </c>
      <c r="W281" s="19">
        <f t="shared" si="250"/>
        <v>0.84027247180098152</v>
      </c>
      <c r="X281" s="19">
        <f t="shared" si="251"/>
        <v>0.85290190653755926</v>
      </c>
      <c r="Y281" s="19">
        <v>0.8564823625608009</v>
      </c>
    </row>
    <row r="282" spans="1:25" x14ac:dyDescent="0.2">
      <c r="A282" s="7"/>
      <c r="B282" s="8"/>
      <c r="D282" s="52"/>
      <c r="E282" s="12" t="s">
        <v>14</v>
      </c>
      <c r="F282" s="2"/>
      <c r="G282" s="13">
        <v>978.65</v>
      </c>
      <c r="H282" s="13">
        <v>1291.9000000000001</v>
      </c>
      <c r="I282" s="1"/>
      <c r="J282" s="13">
        <v>1969.99</v>
      </c>
      <c r="K282" s="13">
        <v>2868.07</v>
      </c>
      <c r="M282" s="16">
        <f t="shared" si="252"/>
        <v>4.6259274305629816E-2</v>
      </c>
      <c r="N282" s="16">
        <f t="shared" si="252"/>
        <v>5.7530164863050848E-2</v>
      </c>
      <c r="O282" s="16">
        <v>4.167869254635459E-2</v>
      </c>
      <c r="P282" s="16">
        <f t="shared" si="246"/>
        <v>4.2002983211501199E-2</v>
      </c>
      <c r="Q282" s="16">
        <f t="shared" si="247"/>
        <v>4.23470407588451E-2</v>
      </c>
      <c r="R282" s="16">
        <v>4.167869254635459E-2</v>
      </c>
      <c r="S282" s="24"/>
      <c r="T282" s="19">
        <f t="shared" si="248"/>
        <v>0.84022322386778281</v>
      </c>
      <c r="U282" s="19">
        <f t="shared" si="249"/>
        <v>0.83668486532346342</v>
      </c>
      <c r="V282" s="19">
        <v>0.86338990040267882</v>
      </c>
      <c r="W282" s="19">
        <f t="shared" si="250"/>
        <v>0.85039087961943727</v>
      </c>
      <c r="X282" s="19">
        <f t="shared" si="251"/>
        <v>0.86247368737595476</v>
      </c>
      <c r="Y282" s="19">
        <v>0.86338990040267882</v>
      </c>
    </row>
    <row r="283" spans="1:25" x14ac:dyDescent="0.2">
      <c r="A283" s="7"/>
      <c r="B283" s="8"/>
      <c r="D283" s="52"/>
      <c r="E283" s="12" t="s">
        <v>15</v>
      </c>
      <c r="F283" s="2"/>
      <c r="G283" s="13">
        <v>997.22</v>
      </c>
      <c r="H283" s="13">
        <v>1309.3599999999999</v>
      </c>
      <c r="I283" s="1"/>
      <c r="J283" s="13">
        <v>1989.18</v>
      </c>
      <c r="K283" s="13">
        <v>2878.87</v>
      </c>
      <c r="M283" s="16">
        <f t="shared" si="252"/>
        <v>5.1476170392239506E-2</v>
      </c>
      <c r="N283" s="16">
        <f t="shared" si="252"/>
        <v>5.99873710797727E-2</v>
      </c>
      <c r="O283" s="16">
        <v>4.0813215195323549E-2</v>
      </c>
      <c r="P283" s="16">
        <f t="shared" si="246"/>
        <v>4.201742300821909E-2</v>
      </c>
      <c r="Q283" s="16">
        <f t="shared" si="247"/>
        <v>3.8620833964687407E-2</v>
      </c>
      <c r="R283" s="16">
        <v>4.0813215195323549E-2</v>
      </c>
      <c r="S283" s="24"/>
      <c r="T283" s="19">
        <f t="shared" si="248"/>
        <v>0.85616655934749952</v>
      </c>
      <c r="U283" s="19">
        <f t="shared" si="249"/>
        <v>0.8479926428205975</v>
      </c>
      <c r="V283" s="19">
        <v>0.86762114111535249</v>
      </c>
      <c r="W283" s="19">
        <f t="shared" si="250"/>
        <v>0.85867467851176515</v>
      </c>
      <c r="X283" s="19">
        <f t="shared" si="251"/>
        <v>0.86572141697239424</v>
      </c>
      <c r="Y283" s="19">
        <v>0.86762114111535249</v>
      </c>
    </row>
    <row r="284" spans="1:25" x14ac:dyDescent="0.2">
      <c r="A284" s="7"/>
      <c r="B284" s="8"/>
      <c r="D284" s="52">
        <v>2015</v>
      </c>
      <c r="E284" s="11" t="s">
        <v>4</v>
      </c>
      <c r="F284" s="2"/>
      <c r="G284" s="13">
        <v>982.68</v>
      </c>
      <c r="H284" s="13">
        <v>1297.3</v>
      </c>
      <c r="I284" s="1"/>
      <c r="J284" s="13">
        <v>1975.02</v>
      </c>
      <c r="K284" s="13">
        <v>2867.58</v>
      </c>
      <c r="M284" s="16">
        <f t="shared" si="252"/>
        <v>3.2888720713902808E-2</v>
      </c>
      <c r="N284" s="16">
        <f t="shared" si="252"/>
        <v>3.995318487165922E-2</v>
      </c>
      <c r="O284" s="16">
        <v>3.0656415270425841E-2</v>
      </c>
      <c r="P284" s="16">
        <f t="shared" si="246"/>
        <v>2.7644662285562616E-2</v>
      </c>
      <c r="Q284" s="16">
        <f t="shared" si="247"/>
        <v>2.2791474062660466E-2</v>
      </c>
      <c r="R284" s="16">
        <v>3.0656415270425841E-2</v>
      </c>
      <c r="S284" s="24"/>
      <c r="T284" s="19">
        <f t="shared" si="248"/>
        <v>0.84368319381841594</v>
      </c>
      <c r="U284" s="19">
        <f t="shared" si="249"/>
        <v>0.84018211609577287</v>
      </c>
      <c r="V284" s="19">
        <v>0.8668361936333141</v>
      </c>
      <c r="W284" s="19">
        <f t="shared" si="250"/>
        <v>0.85256219324259563</v>
      </c>
      <c r="X284" s="19">
        <f t="shared" si="251"/>
        <v>0.86232633668130143</v>
      </c>
      <c r="Y284" s="19">
        <v>0.8668361936333141</v>
      </c>
    </row>
    <row r="285" spans="1:25" x14ac:dyDescent="0.2">
      <c r="A285" s="7"/>
      <c r="B285" s="8"/>
      <c r="D285" s="52"/>
      <c r="E285" s="11" t="s">
        <v>5</v>
      </c>
      <c r="F285" s="2"/>
      <c r="G285" s="13">
        <v>973.48</v>
      </c>
      <c r="H285" s="13">
        <v>1289.21</v>
      </c>
      <c r="I285" s="1"/>
      <c r="J285" s="13">
        <v>1969.96</v>
      </c>
      <c r="K285" s="13">
        <v>2869.42</v>
      </c>
      <c r="M285" s="16">
        <f t="shared" si="252"/>
        <v>2.3433803971866674E-2</v>
      </c>
      <c r="N285" s="16">
        <f t="shared" si="252"/>
        <v>3.0222392699318368E-2</v>
      </c>
      <c r="O285" s="16">
        <v>3.0002659810258736E-2</v>
      </c>
      <c r="P285" s="16">
        <f t="shared" si="246"/>
        <v>2.41645351134403E-2</v>
      </c>
      <c r="Q285" s="16">
        <f t="shared" si="247"/>
        <v>1.9766863316511341E-2</v>
      </c>
      <c r="R285" s="16">
        <v>3.0002659810258736E-2</v>
      </c>
      <c r="S285" s="24"/>
      <c r="T285" s="19">
        <f t="shared" si="248"/>
        <v>0.83578450311225583</v>
      </c>
      <c r="U285" s="19">
        <f t="shared" si="249"/>
        <v>0.83494271632762773</v>
      </c>
      <c r="V285" s="19">
        <v>0.86848084550042781</v>
      </c>
      <c r="W285" s="19">
        <f t="shared" si="250"/>
        <v>0.85037792943878232</v>
      </c>
      <c r="X285" s="19">
        <f t="shared" si="251"/>
        <v>0.86287965357550966</v>
      </c>
      <c r="Y285" s="19">
        <v>0.86848084550042781</v>
      </c>
    </row>
    <row r="286" spans="1:25" x14ac:dyDescent="0.2">
      <c r="A286" s="7"/>
      <c r="B286" s="8"/>
      <c r="D286" s="52"/>
      <c r="E286" s="11" t="s">
        <v>6</v>
      </c>
      <c r="F286" s="2"/>
      <c r="G286" s="13">
        <v>988.35</v>
      </c>
      <c r="H286" s="13">
        <v>1301.9000000000001</v>
      </c>
      <c r="I286" s="1"/>
      <c r="J286" s="13">
        <v>1989.3</v>
      </c>
      <c r="K286" s="13">
        <v>2890.28</v>
      </c>
      <c r="M286" s="16">
        <f t="shared" si="252"/>
        <v>3.4314956674620145E-2</v>
      </c>
      <c r="N286" s="16">
        <f t="shared" si="252"/>
        <v>3.4222525857549257E-2</v>
      </c>
      <c r="O286" s="16">
        <v>3.1370745983606563E-2</v>
      </c>
      <c r="P286" s="16">
        <f t="shared" si="246"/>
        <v>3.0890972125056315E-2</v>
      </c>
      <c r="Q286" s="16">
        <f t="shared" si="247"/>
        <v>2.3281831957288501E-2</v>
      </c>
      <c r="R286" s="16">
        <v>3.1370745983606563E-2</v>
      </c>
      <c r="S286" s="24"/>
      <c r="T286" s="19">
        <f t="shared" si="248"/>
        <v>0.84855119124275602</v>
      </c>
      <c r="U286" s="19">
        <f t="shared" si="249"/>
        <v>0.84316125564255517</v>
      </c>
      <c r="V286" s="19">
        <v>0.87201684701472748</v>
      </c>
      <c r="W286" s="19">
        <f t="shared" si="250"/>
        <v>0.85872647923438528</v>
      </c>
      <c r="X286" s="19">
        <f t="shared" si="251"/>
        <v>0.86915258314789201</v>
      </c>
      <c r="Y286" s="19">
        <v>0.87201684701472748</v>
      </c>
    </row>
    <row r="287" spans="1:25" x14ac:dyDescent="0.2">
      <c r="A287" s="7"/>
      <c r="B287" s="8"/>
      <c r="D287" s="52"/>
      <c r="E287" s="11" t="s">
        <v>7</v>
      </c>
      <c r="F287" s="2"/>
      <c r="G287" s="13">
        <v>992.21</v>
      </c>
      <c r="H287" s="13">
        <v>1304.97</v>
      </c>
      <c r="I287" s="1"/>
      <c r="J287" s="13">
        <v>1984.43</v>
      </c>
      <c r="K287" s="13">
        <v>2877.17</v>
      </c>
      <c r="M287" s="16">
        <f t="shared" si="252"/>
        <v>5.3480421302981362E-2</v>
      </c>
      <c r="N287" s="16">
        <f t="shared" si="252"/>
        <v>4.8488695344764077E-2</v>
      </c>
      <c r="O287" s="16">
        <v>3.0623272624198172E-2</v>
      </c>
      <c r="P287" s="16">
        <f t="shared" si="246"/>
        <v>3.9894146622648563E-2</v>
      </c>
      <c r="Q287" s="16">
        <f t="shared" si="247"/>
        <v>2.9793158740555548E-2</v>
      </c>
      <c r="R287" s="16">
        <v>3.0623272624198172E-2</v>
      </c>
      <c r="S287" s="24"/>
      <c r="T287" s="19">
        <f t="shared" si="248"/>
        <v>0.85186520712599278</v>
      </c>
      <c r="U287" s="19">
        <f t="shared" si="249"/>
        <v>0.84514950747051631</v>
      </c>
      <c r="V287" s="19">
        <v>0.86975918854260026</v>
      </c>
      <c r="W287" s="19">
        <f t="shared" si="250"/>
        <v>0.85662423324138703</v>
      </c>
      <c r="X287" s="19">
        <f t="shared" si="251"/>
        <v>0.8652102002766584</v>
      </c>
      <c r="Y287" s="19">
        <v>0.86975918854260026</v>
      </c>
    </row>
    <row r="288" spans="1:25" x14ac:dyDescent="0.2">
      <c r="A288" s="7"/>
      <c r="B288" s="8"/>
      <c r="D288" s="52"/>
      <c r="E288" s="11" t="s">
        <v>8</v>
      </c>
      <c r="F288" s="2"/>
      <c r="G288" s="13">
        <v>981.99</v>
      </c>
      <c r="H288" s="13">
        <v>1296.8800000000001</v>
      </c>
      <c r="I288" s="1"/>
      <c r="J288" s="13">
        <v>1961.62</v>
      </c>
      <c r="K288" s="13">
        <v>2847.62</v>
      </c>
      <c r="M288" s="16">
        <f t="shared" si="252"/>
        <v>4.5882991980062071E-2</v>
      </c>
      <c r="N288" s="16">
        <f t="shared" si="252"/>
        <v>4.4085917624706372E-2</v>
      </c>
      <c r="O288" s="16">
        <v>2.8766429390272297E-2</v>
      </c>
      <c r="P288" s="16">
        <f t="shared" si="246"/>
        <v>3.6276710953802249E-2</v>
      </c>
      <c r="Q288" s="16">
        <f t="shared" si="247"/>
        <v>2.9523203517042962E-2</v>
      </c>
      <c r="R288" s="16">
        <v>2.8766429390272297E-2</v>
      </c>
      <c r="S288" s="24"/>
      <c r="T288" s="19">
        <f t="shared" si="248"/>
        <v>0.843090792015454</v>
      </c>
      <c r="U288" s="19">
        <f t="shared" si="249"/>
        <v>0.83991010770237107</v>
      </c>
      <c r="V288" s="19">
        <v>0.86541581247535126</v>
      </c>
      <c r="W288" s="19">
        <f t="shared" si="250"/>
        <v>0.84677777921668662</v>
      </c>
      <c r="X288" s="19">
        <f t="shared" si="251"/>
        <v>0.85632405124195576</v>
      </c>
      <c r="Y288" s="19">
        <v>0.86541581247535126</v>
      </c>
    </row>
    <row r="289" spans="1:25" x14ac:dyDescent="0.2">
      <c r="A289" s="7"/>
      <c r="B289" s="8"/>
      <c r="D289" s="52"/>
      <c r="E289" s="11" t="s">
        <v>9</v>
      </c>
      <c r="F289" s="2"/>
      <c r="G289" s="14">
        <v>982.48</v>
      </c>
      <c r="H289" s="13">
        <v>1299.4100000000001</v>
      </c>
      <c r="I289" s="1"/>
      <c r="J289" s="13">
        <v>1962.97</v>
      </c>
      <c r="K289" s="13">
        <v>2850.79</v>
      </c>
      <c r="M289" s="16">
        <f t="shared" si="252"/>
        <v>4.6237727088791036E-2</v>
      </c>
      <c r="N289" s="16">
        <f t="shared" si="252"/>
        <v>4.3828573723742048E-2</v>
      </c>
      <c r="O289" s="16">
        <v>2.8707794396841013E-2</v>
      </c>
      <c r="P289" s="16">
        <f t="shared" si="246"/>
        <v>3.5933673900194085E-2</v>
      </c>
      <c r="Q289" s="16">
        <f t="shared" si="247"/>
        <v>2.8427230978466778E-2</v>
      </c>
      <c r="R289" s="16">
        <v>2.8707794396841013E-2</v>
      </c>
      <c r="S289" s="24"/>
      <c r="T289" s="19">
        <f t="shared" si="248"/>
        <v>0.84351148315089075</v>
      </c>
      <c r="U289" s="19">
        <f t="shared" si="249"/>
        <v>0.84154863445310135</v>
      </c>
      <c r="V289" s="19">
        <v>0.86686609639453893</v>
      </c>
      <c r="W289" s="19">
        <f t="shared" si="250"/>
        <v>0.84736053734616257</v>
      </c>
      <c r="X289" s="19">
        <f t="shared" si="251"/>
        <v>0.85727732002165147</v>
      </c>
      <c r="Y289" s="19">
        <v>0.86686609639453893</v>
      </c>
    </row>
    <row r="290" spans="1:25" x14ac:dyDescent="0.2">
      <c r="A290" s="7"/>
      <c r="B290" s="8"/>
      <c r="D290" s="52"/>
      <c r="E290" s="11" t="s">
        <v>10</v>
      </c>
      <c r="F290" s="2"/>
      <c r="G290" s="13">
        <v>987.67</v>
      </c>
      <c r="H290" s="13">
        <v>1306.33</v>
      </c>
      <c r="I290" s="1"/>
      <c r="J290" s="13">
        <v>1968.31</v>
      </c>
      <c r="K290" s="13">
        <v>2856.61</v>
      </c>
      <c r="M290" s="16">
        <f t="shared" si="252"/>
        <v>4.5286173905681126E-2</v>
      </c>
      <c r="N290" s="16">
        <f t="shared" si="252"/>
        <v>4.2162619267957835E-2</v>
      </c>
      <c r="O290" s="16">
        <v>2.7390473494227185E-2</v>
      </c>
      <c r="P290" s="16">
        <f t="shared" si="246"/>
        <v>3.4993900387009891E-2</v>
      </c>
      <c r="Q290" s="16">
        <f t="shared" si="247"/>
        <v>2.6486758417478162E-2</v>
      </c>
      <c r="R290" s="16">
        <v>2.7390473494227185E-2</v>
      </c>
      <c r="S290" s="24"/>
      <c r="T290" s="19">
        <f t="shared" si="248"/>
        <v>0.84796737497317021</v>
      </c>
      <c r="U290" s="19">
        <f t="shared" si="249"/>
        <v>0.84603029655391271</v>
      </c>
      <c r="V290" s="19">
        <v>0.86813696374639771</v>
      </c>
      <c r="W290" s="19">
        <f t="shared" si="250"/>
        <v>0.84966566950275613</v>
      </c>
      <c r="X290" s="19">
        <f t="shared" si="251"/>
        <v>0.85902748541528839</v>
      </c>
      <c r="Y290" s="19">
        <v>0.86813696374639771</v>
      </c>
    </row>
    <row r="291" spans="1:25" x14ac:dyDescent="0.2">
      <c r="A291" s="7"/>
      <c r="B291" s="8"/>
      <c r="D291" s="52"/>
      <c r="E291" s="12" t="s">
        <v>11</v>
      </c>
      <c r="F291" s="2"/>
      <c r="G291" s="15">
        <v>990.65</v>
      </c>
      <c r="H291" s="15">
        <v>1311.29</v>
      </c>
      <c r="I291" s="1"/>
      <c r="J291" s="13">
        <v>1975.64</v>
      </c>
      <c r="K291" s="13">
        <v>2866.31</v>
      </c>
      <c r="M291" s="16">
        <f t="shared" si="252"/>
        <v>3.9866900395729932E-2</v>
      </c>
      <c r="N291" s="16">
        <f t="shared" si="252"/>
        <v>3.7281673205923127E-2</v>
      </c>
      <c r="O291" s="16">
        <v>2.5873164195414633E-2</v>
      </c>
      <c r="P291" s="16">
        <f t="shared" si="246"/>
        <v>3.2339647289353346E-2</v>
      </c>
      <c r="Q291" s="16">
        <f t="shared" si="247"/>
        <v>2.4395561194403115E-2</v>
      </c>
      <c r="R291" s="16">
        <v>2.5873164195414633E-2</v>
      </c>
      <c r="S291" s="24"/>
      <c r="T291" s="19">
        <f t="shared" si="248"/>
        <v>0.85052586391929597</v>
      </c>
      <c r="U291" s="19">
        <f t="shared" si="249"/>
        <v>0.84924258615218218</v>
      </c>
      <c r="V291" s="19">
        <v>0.869968507871134</v>
      </c>
      <c r="W291" s="19">
        <f t="shared" si="250"/>
        <v>0.85282983030946613</v>
      </c>
      <c r="X291" s="19">
        <f t="shared" si="251"/>
        <v>0.86194442773801649</v>
      </c>
      <c r="Y291" s="19">
        <v>0.869968507871134</v>
      </c>
    </row>
    <row r="292" spans="1:25" x14ac:dyDescent="0.2">
      <c r="A292" s="7"/>
      <c r="B292" s="8"/>
      <c r="D292" s="52"/>
      <c r="E292" s="12" t="s">
        <v>12</v>
      </c>
      <c r="F292" s="2"/>
      <c r="G292" s="15">
        <v>997.79</v>
      </c>
      <c r="H292" s="15">
        <v>1319.44</v>
      </c>
      <c r="I292" s="1"/>
      <c r="J292" s="13">
        <v>1988.74</v>
      </c>
      <c r="K292" s="13">
        <v>2882.01</v>
      </c>
      <c r="M292" s="16">
        <f t="shared" si="252"/>
        <v>3.4097150970576973E-2</v>
      </c>
      <c r="N292" s="16">
        <f t="shared" si="252"/>
        <v>3.3015728859207671E-2</v>
      </c>
      <c r="O292" s="16">
        <v>2.5188916876579759E-2</v>
      </c>
      <c r="P292" s="16">
        <f t="shared" si="246"/>
        <v>3.0339139354878863E-2</v>
      </c>
      <c r="Q292" s="16">
        <f t="shared" si="247"/>
        <v>2.4019243820196934E-2</v>
      </c>
      <c r="R292" s="16">
        <v>2.5188916876579759E-2</v>
      </c>
      <c r="S292" s="24"/>
      <c r="T292" s="19">
        <f t="shared" si="248"/>
        <v>0.85665593474994628</v>
      </c>
      <c r="U292" s="19">
        <f t="shared" si="249"/>
        <v>0.85452084426224206</v>
      </c>
      <c r="V292" s="19">
        <v>0.87322790884414681</v>
      </c>
      <c r="W292" s="19">
        <f t="shared" si="250"/>
        <v>0.8584847425288249</v>
      </c>
      <c r="X292" s="19">
        <f t="shared" si="251"/>
        <v>0.86666566428098879</v>
      </c>
      <c r="Y292" s="19">
        <v>0.87322790884414681</v>
      </c>
    </row>
    <row r="293" spans="1:25" x14ac:dyDescent="0.2">
      <c r="A293" s="7"/>
      <c r="B293" s="8"/>
      <c r="D293" s="52"/>
      <c r="E293" s="12" t="s">
        <v>13</v>
      </c>
      <c r="F293" s="2"/>
      <c r="G293" s="13">
        <v>1000.52</v>
      </c>
      <c r="H293" s="13">
        <v>1323.44</v>
      </c>
      <c r="I293" s="1"/>
      <c r="J293" s="13">
        <v>2002.26</v>
      </c>
      <c r="K293" s="13">
        <v>2901.19</v>
      </c>
      <c r="M293" s="16">
        <f t="shared" si="252"/>
        <v>3.0943131820008407E-2</v>
      </c>
      <c r="N293" s="16">
        <f t="shared" si="252"/>
        <v>3.0555988163837311E-2</v>
      </c>
      <c r="O293" s="16">
        <v>2.4797283732951758E-2</v>
      </c>
      <c r="P293" s="16">
        <f t="shared" si="246"/>
        <v>2.861986591662169E-2</v>
      </c>
      <c r="Q293" s="16">
        <f t="shared" si="247"/>
        <v>2.2900036668265233E-2</v>
      </c>
      <c r="R293" s="16">
        <v>2.4797283732951758E-2</v>
      </c>
      <c r="S293" s="24"/>
      <c r="T293" s="19">
        <f t="shared" si="248"/>
        <v>0.85899978536166555</v>
      </c>
      <c r="U293" s="19">
        <f t="shared" si="249"/>
        <v>0.85711140038987876</v>
      </c>
      <c r="V293" s="19">
        <v>0.87772079871748998</v>
      </c>
      <c r="W293" s="19">
        <f t="shared" si="250"/>
        <v>0.86432095727735392</v>
      </c>
      <c r="X293" s="19">
        <f t="shared" si="251"/>
        <v>0.87243339147170262</v>
      </c>
      <c r="Y293" s="19">
        <v>0.87772079871748998</v>
      </c>
    </row>
    <row r="294" spans="1:25" x14ac:dyDescent="0.2">
      <c r="A294" s="7"/>
      <c r="B294" s="8"/>
      <c r="D294" s="52"/>
      <c r="E294" s="12" t="s">
        <v>14</v>
      </c>
      <c r="F294" s="2"/>
      <c r="G294" s="13">
        <v>1000.61</v>
      </c>
      <c r="H294" s="13">
        <v>1324.95</v>
      </c>
      <c r="I294" s="1"/>
      <c r="J294" s="13">
        <v>2016.4</v>
      </c>
      <c r="K294" s="13">
        <v>2912.58</v>
      </c>
      <c r="M294" s="16">
        <f t="shared" si="252"/>
        <v>2.2439074234915424E-2</v>
      </c>
      <c r="N294" s="16">
        <f t="shared" si="252"/>
        <v>2.5582475423794326E-2</v>
      </c>
      <c r="O294" s="16">
        <v>2.2148528482246022E-2</v>
      </c>
      <c r="P294" s="16">
        <f t="shared" si="246"/>
        <v>2.3558495220787901E-2</v>
      </c>
      <c r="Q294" s="16">
        <f t="shared" si="247"/>
        <v>1.5519147022213353E-2</v>
      </c>
      <c r="R294" s="16">
        <v>2.2148528482246022E-2</v>
      </c>
      <c r="S294" s="24"/>
      <c r="T294" s="19">
        <f t="shared" si="248"/>
        <v>0.85907705516205191</v>
      </c>
      <c r="U294" s="19">
        <f t="shared" si="249"/>
        <v>0.85808933532806164</v>
      </c>
      <c r="V294" s="19">
        <v>0.88251271620303107</v>
      </c>
      <c r="W294" s="19">
        <f t="shared" si="250"/>
        <v>0.87042480909275344</v>
      </c>
      <c r="X294" s="19">
        <f t="shared" si="251"/>
        <v>0.87585854333313284</v>
      </c>
      <c r="Y294" s="19">
        <v>0.88251271620303107</v>
      </c>
    </row>
    <row r="295" spans="1:25" x14ac:dyDescent="0.2">
      <c r="A295" s="7"/>
      <c r="B295" s="8"/>
      <c r="D295" s="52"/>
      <c r="E295" s="12" t="s">
        <v>15</v>
      </c>
      <c r="F295" s="2"/>
      <c r="G295" s="13">
        <v>1017.03</v>
      </c>
      <c r="H295" s="13">
        <v>1341.26</v>
      </c>
      <c r="I295" s="1"/>
      <c r="J295" s="13">
        <v>2032.8</v>
      </c>
      <c r="K295" s="13">
        <v>2923.29</v>
      </c>
      <c r="M295" s="16">
        <f t="shared" si="252"/>
        <v>1.9865225326407332E-2</v>
      </c>
      <c r="N295" s="16">
        <f t="shared" si="252"/>
        <v>2.4363047595772125E-2</v>
      </c>
      <c r="O295" s="16">
        <v>2.130812776259905E-2</v>
      </c>
      <c r="P295" s="16">
        <f t="shared" si="246"/>
        <v>2.192863390944999E-2</v>
      </c>
      <c r="Q295" s="16">
        <f t="shared" si="247"/>
        <v>1.5429665111658331E-2</v>
      </c>
      <c r="R295" s="16">
        <v>2.130812776259905E-2</v>
      </c>
      <c r="S295" s="24"/>
      <c r="T295" s="19">
        <f t="shared" si="248"/>
        <v>0.87317450096587246</v>
      </c>
      <c r="U295" s="19">
        <f t="shared" si="249"/>
        <v>0.86865232793850022</v>
      </c>
      <c r="V295" s="19">
        <v>0.8861085232397703</v>
      </c>
      <c r="W295" s="19">
        <f t="shared" si="250"/>
        <v>0.87750424118416448</v>
      </c>
      <c r="X295" s="19">
        <f t="shared" si="251"/>
        <v>0.87907920851626864</v>
      </c>
      <c r="Y295" s="19">
        <v>0.8861085232397703</v>
      </c>
    </row>
    <row r="296" spans="1:25" x14ac:dyDescent="0.2">
      <c r="A296" s="7"/>
      <c r="B296" s="8"/>
      <c r="D296" s="52">
        <v>2016</v>
      </c>
      <c r="E296" s="11" t="s">
        <v>4</v>
      </c>
      <c r="F296" s="2"/>
      <c r="G296" s="13">
        <v>1034.9100000000001</v>
      </c>
      <c r="H296" s="13">
        <v>1361.27</v>
      </c>
      <c r="I296" s="1"/>
      <c r="J296" s="13">
        <v>2050.88</v>
      </c>
      <c r="K296" s="13">
        <v>2942.13</v>
      </c>
      <c r="M296" s="16">
        <f t="shared" si="252"/>
        <v>5.3150567834900686E-2</v>
      </c>
      <c r="N296" s="16">
        <f t="shared" si="252"/>
        <v>4.9310105603946663E-2</v>
      </c>
      <c r="O296" s="16">
        <v>2.6131051968891539E-2</v>
      </c>
      <c r="P296" s="16">
        <f t="shared" si="246"/>
        <v>3.8409737622910223E-2</v>
      </c>
      <c r="Q296" s="16">
        <f t="shared" si="247"/>
        <v>2.5997531019186892E-2</v>
      </c>
      <c r="R296" s="16">
        <v>2.6131051968891539E-2</v>
      </c>
      <c r="S296" s="24"/>
      <c r="T296" s="19">
        <f t="shared" si="248"/>
        <v>0.88852543464262723</v>
      </c>
      <c r="U296" s="19">
        <f t="shared" si="249"/>
        <v>0.88161158496700287</v>
      </c>
      <c r="V296" s="19">
        <v>0.88948753525766222</v>
      </c>
      <c r="W296" s="19">
        <f t="shared" si="250"/>
        <v>0.88530888339225666</v>
      </c>
      <c r="X296" s="19">
        <f t="shared" si="251"/>
        <v>0.88474469236783548</v>
      </c>
      <c r="Y296" s="19">
        <v>0.88948753525766222</v>
      </c>
    </row>
    <row r="297" spans="1:25" x14ac:dyDescent="0.2">
      <c r="A297" s="7"/>
      <c r="B297" s="8"/>
      <c r="D297" s="52"/>
      <c r="E297" s="11" t="s">
        <v>5</v>
      </c>
      <c r="F297" s="2"/>
      <c r="G297" s="13">
        <v>1043.98</v>
      </c>
      <c r="H297" s="13">
        <v>1371.4</v>
      </c>
      <c r="I297" s="1"/>
      <c r="J297" s="13">
        <v>2063.4899999999998</v>
      </c>
      <c r="K297" s="13">
        <v>2955.6</v>
      </c>
      <c r="M297" s="16">
        <f t="shared" si="252"/>
        <v>7.2420594157044826E-2</v>
      </c>
      <c r="N297" s="16">
        <f t="shared" si="252"/>
        <v>6.3752220351998456E-2</v>
      </c>
      <c r="O297" s="16">
        <v>2.8672508478667869E-2</v>
      </c>
      <c r="P297" s="16">
        <f t="shared" si="246"/>
        <v>4.7478121383175198E-2</v>
      </c>
      <c r="Q297" s="16">
        <f t="shared" si="247"/>
        <v>3.0033944142021651E-2</v>
      </c>
      <c r="R297" s="16">
        <v>2.8672508478667869E-2</v>
      </c>
      <c r="S297" s="24"/>
      <c r="T297" s="19">
        <f t="shared" si="248"/>
        <v>0.89631251341489593</v>
      </c>
      <c r="U297" s="19">
        <f t="shared" si="249"/>
        <v>0.88817216836024282</v>
      </c>
      <c r="V297" s="19">
        <v>0.89338236990659947</v>
      </c>
      <c r="W297" s="19">
        <f t="shared" si="250"/>
        <v>0.89075227599425</v>
      </c>
      <c r="X297" s="19">
        <f t="shared" si="251"/>
        <v>0.88879533289228363</v>
      </c>
      <c r="Y297" s="19">
        <v>0.89338236990659947</v>
      </c>
    </row>
    <row r="298" spans="1:25" x14ac:dyDescent="0.2">
      <c r="A298" s="7"/>
      <c r="B298" s="8"/>
      <c r="D298" s="52"/>
      <c r="E298" s="11" t="s">
        <v>6</v>
      </c>
      <c r="F298" s="2"/>
      <c r="G298" s="14">
        <v>1040.96</v>
      </c>
      <c r="H298" s="13">
        <v>1368.13</v>
      </c>
      <c r="I298" s="1"/>
      <c r="J298" s="13">
        <v>2060.89</v>
      </c>
      <c r="K298" s="13">
        <v>2952.02</v>
      </c>
      <c r="M298" s="16">
        <f t="shared" si="252"/>
        <v>5.3230131026458238E-2</v>
      </c>
      <c r="N298" s="16">
        <f t="shared" si="252"/>
        <v>5.0871802749827166E-2</v>
      </c>
      <c r="O298" s="16">
        <v>2.6010098845234975E-2</v>
      </c>
      <c r="P298" s="16">
        <f t="shared" si="246"/>
        <v>3.5987533303171837E-2</v>
      </c>
      <c r="Q298" s="16">
        <f t="shared" si="247"/>
        <v>2.1361252197018787E-2</v>
      </c>
      <c r="R298" s="16">
        <v>2.6010098845234975E-2</v>
      </c>
      <c r="S298" s="24"/>
      <c r="T298" s="19">
        <f t="shared" si="248"/>
        <v>0.89371968233526511</v>
      </c>
      <c r="U298" s="19">
        <f t="shared" si="249"/>
        <v>0.88605438872589981</v>
      </c>
      <c r="V298" s="19">
        <v>0.89469809140029055</v>
      </c>
      <c r="W298" s="19">
        <f t="shared" si="250"/>
        <v>0.88962992700414822</v>
      </c>
      <c r="X298" s="19">
        <f t="shared" si="251"/>
        <v>0.88771877067420457</v>
      </c>
      <c r="Y298" s="19">
        <v>0.89469809140029055</v>
      </c>
    </row>
    <row r="299" spans="1:25" x14ac:dyDescent="0.2">
      <c r="A299" s="7"/>
      <c r="B299" s="8"/>
      <c r="D299" s="52"/>
      <c r="E299" s="11" t="s">
        <v>7</v>
      </c>
      <c r="F299" s="2"/>
      <c r="G299" s="13">
        <v>1036.83</v>
      </c>
      <c r="H299" s="13">
        <v>1365.67</v>
      </c>
      <c r="I299" s="1"/>
      <c r="J299" s="13">
        <v>2049.5500000000002</v>
      </c>
      <c r="K299" s="13">
        <v>2933.79</v>
      </c>
      <c r="M299" s="16">
        <f t="shared" si="252"/>
        <v>4.4970318783321916E-2</v>
      </c>
      <c r="N299" s="16">
        <f t="shared" si="252"/>
        <v>4.6514479260059582E-2</v>
      </c>
      <c r="O299" s="16">
        <v>2.5415789247491993E-2</v>
      </c>
      <c r="P299" s="16">
        <f t="shared" si="246"/>
        <v>3.2815468421662608E-2</v>
      </c>
      <c r="Q299" s="16">
        <f t="shared" si="247"/>
        <v>1.9679059631512841E-2</v>
      </c>
      <c r="R299" s="16">
        <v>2.5415789247491993E-2</v>
      </c>
      <c r="S299" s="24"/>
      <c r="T299" s="19">
        <f t="shared" si="248"/>
        <v>0.89017385705086927</v>
      </c>
      <c r="U299" s="19">
        <f t="shared" si="249"/>
        <v>0.8844611967074032</v>
      </c>
      <c r="V299" s="19">
        <v>0.89186480477466867</v>
      </c>
      <c r="W299" s="19">
        <f t="shared" si="250"/>
        <v>0.88473475871655083</v>
      </c>
      <c r="X299" s="19">
        <f t="shared" si="251"/>
        <v>0.88223672340169601</v>
      </c>
      <c r="Y299" s="19">
        <v>0.89186480477466867</v>
      </c>
    </row>
    <row r="300" spans="1:25" x14ac:dyDescent="0.2">
      <c r="A300" s="7"/>
      <c r="B300" s="8"/>
      <c r="D300" s="52"/>
      <c r="E300" s="11" t="s">
        <v>8</v>
      </c>
      <c r="F300" s="2"/>
      <c r="G300" s="13">
        <v>1029.74</v>
      </c>
      <c r="H300" s="13">
        <v>1360.75</v>
      </c>
      <c r="I300" s="1"/>
      <c r="J300" s="13">
        <v>2028</v>
      </c>
      <c r="K300" s="13">
        <v>2899.9</v>
      </c>
      <c r="M300" s="16">
        <f t="shared" si="252"/>
        <v>4.862574975305245E-2</v>
      </c>
      <c r="N300" s="16">
        <f t="shared" si="252"/>
        <v>4.9248966750971457E-2</v>
      </c>
      <c r="O300" s="16">
        <v>2.5966621747692376E-2</v>
      </c>
      <c r="P300" s="16">
        <f t="shared" si="246"/>
        <v>3.3839377657242542E-2</v>
      </c>
      <c r="Q300" s="16">
        <f t="shared" si="247"/>
        <v>1.8359191184217138E-2</v>
      </c>
      <c r="R300" s="16">
        <v>2.5966621747692376E-2</v>
      </c>
      <c r="S300" s="24"/>
      <c r="T300" s="19">
        <f t="shared" si="248"/>
        <v>0.88408671388710025</v>
      </c>
      <c r="U300" s="19">
        <f t="shared" si="249"/>
        <v>0.88127481267041008</v>
      </c>
      <c r="V300" s="19">
        <v>0.8878877375323706</v>
      </c>
      <c r="W300" s="19">
        <f t="shared" si="250"/>
        <v>0.87543221227936119</v>
      </c>
      <c r="X300" s="19">
        <f t="shared" si="251"/>
        <v>0.87204546821435014</v>
      </c>
      <c r="Y300" s="19">
        <v>0.8878877375323706</v>
      </c>
    </row>
    <row r="301" spans="1:25" x14ac:dyDescent="0.2">
      <c r="A301" s="7"/>
      <c r="B301" s="8"/>
      <c r="D301" s="52"/>
      <c r="E301" s="11" t="s">
        <v>9</v>
      </c>
      <c r="F301" s="2"/>
      <c r="G301" s="13">
        <v>1018.7</v>
      </c>
      <c r="H301" s="13">
        <v>1350.92</v>
      </c>
      <c r="I301" s="1"/>
      <c r="J301" s="13">
        <v>2018.56</v>
      </c>
      <c r="K301" s="13">
        <v>2889.49</v>
      </c>
      <c r="M301" s="16">
        <f t="shared" si="252"/>
        <v>3.6865890399804702E-2</v>
      </c>
      <c r="N301" s="16">
        <f t="shared" si="252"/>
        <v>3.9641067869263802E-2</v>
      </c>
      <c r="O301" s="16">
        <v>2.5379878921672594E-2</v>
      </c>
      <c r="P301" s="16">
        <f t="shared" si="246"/>
        <v>2.8319332440128964E-2</v>
      </c>
      <c r="Q301" s="16">
        <f t="shared" si="247"/>
        <v>1.3575184422563558E-2</v>
      </c>
      <c r="R301" s="16">
        <v>2.5379878921672594E-2</v>
      </c>
      <c r="S301" s="24"/>
      <c r="T301" s="19">
        <f t="shared" si="248"/>
        <v>0.87460828503970811</v>
      </c>
      <c r="U301" s="19">
        <f t="shared" si="249"/>
        <v>0.87490852098674288</v>
      </c>
      <c r="V301" s="19">
        <v>0.88886705296233537</v>
      </c>
      <c r="W301" s="19">
        <f t="shared" si="250"/>
        <v>0.87135722209991484</v>
      </c>
      <c r="X301" s="19">
        <f t="shared" si="251"/>
        <v>0.86891501774222646</v>
      </c>
      <c r="Y301" s="19">
        <v>0.88886705296233537</v>
      </c>
    </row>
    <row r="302" spans="1:25" x14ac:dyDescent="0.2">
      <c r="A302" s="7"/>
      <c r="B302" s="8"/>
      <c r="D302" s="52"/>
      <c r="E302" s="11" t="s">
        <v>10</v>
      </c>
      <c r="F302" s="2"/>
      <c r="G302" s="13">
        <v>1015.44</v>
      </c>
      <c r="H302" s="13">
        <v>1348.81</v>
      </c>
      <c r="I302" s="1"/>
      <c r="J302" s="13">
        <v>2019.01</v>
      </c>
      <c r="K302" s="13">
        <v>2893.1</v>
      </c>
      <c r="M302" s="16">
        <f t="shared" si="252"/>
        <v>2.811667864772649E-2</v>
      </c>
      <c r="N302" s="16">
        <f t="shared" si="252"/>
        <v>3.2518582593984657E-2</v>
      </c>
      <c r="O302" s="16">
        <v>2.6548291540373636E-2</v>
      </c>
      <c r="P302" s="16">
        <f t="shared" si="246"/>
        <v>2.5758137691725302E-2</v>
      </c>
      <c r="Q302" s="16">
        <f t="shared" si="247"/>
        <v>1.2773882329054187E-2</v>
      </c>
      <c r="R302" s="16">
        <v>2.6548291540373636E-2</v>
      </c>
      <c r="S302" s="24"/>
      <c r="T302" s="19">
        <f t="shared" si="248"/>
        <v>0.87180940115904704</v>
      </c>
      <c r="U302" s="19">
        <f t="shared" si="249"/>
        <v>0.8735420026294145</v>
      </c>
      <c r="V302" s="19">
        <v>0.89118451695691203</v>
      </c>
      <c r="W302" s="19">
        <f t="shared" si="250"/>
        <v>0.87155147480974016</v>
      </c>
      <c r="X302" s="19">
        <f t="shared" si="251"/>
        <v>0.87000060143140667</v>
      </c>
      <c r="Y302" s="19">
        <v>0.89118451695691203</v>
      </c>
    </row>
    <row r="303" spans="1:25" x14ac:dyDescent="0.2">
      <c r="A303" s="7"/>
      <c r="B303" s="8"/>
      <c r="D303" s="52"/>
      <c r="E303" s="12" t="s">
        <v>11</v>
      </c>
      <c r="F303" s="2"/>
      <c r="G303" s="13">
        <v>1018.43</v>
      </c>
      <c r="H303" s="13">
        <v>1351.24</v>
      </c>
      <c r="I303" s="1"/>
      <c r="J303" s="13">
        <v>2030.14</v>
      </c>
      <c r="K303" s="13">
        <v>2903.91</v>
      </c>
      <c r="M303" s="16">
        <f t="shared" si="252"/>
        <v>2.8042194518750341E-2</v>
      </c>
      <c r="N303" s="16">
        <f t="shared" si="252"/>
        <v>3.046618215650243E-2</v>
      </c>
      <c r="O303" s="16">
        <v>2.7274367765718788E-2</v>
      </c>
      <c r="P303" s="16">
        <f t="shared" si="246"/>
        <v>2.7585997448927868E-2</v>
      </c>
      <c r="Q303" s="16">
        <f t="shared" si="247"/>
        <v>1.3117911181972586E-2</v>
      </c>
      <c r="R303" s="16">
        <v>2.7274367765718788E-2</v>
      </c>
      <c r="S303" s="24"/>
      <c r="T303" s="19">
        <f t="shared" si="248"/>
        <v>0.87437647563854903</v>
      </c>
      <c r="U303" s="19">
        <f t="shared" si="249"/>
        <v>0.8751157654769538</v>
      </c>
      <c r="V303" s="19">
        <v>0.89369634889940486</v>
      </c>
      <c r="W303" s="19">
        <f t="shared" si="250"/>
        <v>0.8763559918327527</v>
      </c>
      <c r="X303" s="19">
        <f t="shared" si="251"/>
        <v>0.87325133818487999</v>
      </c>
      <c r="Y303" s="19">
        <v>0.89369634889940486</v>
      </c>
    </row>
    <row r="304" spans="1:25" x14ac:dyDescent="0.2">
      <c r="A304" s="7"/>
      <c r="B304" s="8"/>
      <c r="D304" s="52"/>
      <c r="E304" s="12" t="s">
        <v>12</v>
      </c>
      <c r="F304" s="2"/>
      <c r="G304" s="13">
        <v>1043.6500000000001</v>
      </c>
      <c r="H304" s="13">
        <v>1375.79</v>
      </c>
      <c r="I304" s="1"/>
      <c r="J304" s="13">
        <v>2061.58</v>
      </c>
      <c r="K304" s="13">
        <v>2934.54</v>
      </c>
      <c r="M304" s="16">
        <f t="shared" si="252"/>
        <v>4.5961575080929018E-2</v>
      </c>
      <c r="N304" s="16">
        <f t="shared" si="252"/>
        <v>4.2707512277936122E-2</v>
      </c>
      <c r="O304" s="16">
        <v>2.9689493104125608E-2</v>
      </c>
      <c r="P304" s="16">
        <f t="shared" si="246"/>
        <v>3.6626205537174217E-2</v>
      </c>
      <c r="Q304" s="16">
        <f t="shared" si="247"/>
        <v>1.8226862502211949E-2</v>
      </c>
      <c r="R304" s="16">
        <v>2.9689493104125608E-2</v>
      </c>
      <c r="S304" s="24"/>
      <c r="T304" s="19">
        <f t="shared" si="248"/>
        <v>0.89602919081347931</v>
      </c>
      <c r="U304" s="19">
        <f t="shared" si="249"/>
        <v>0.891015303710324</v>
      </c>
      <c r="V304" s="19">
        <v>0.89915360282210521</v>
      </c>
      <c r="W304" s="19">
        <f t="shared" si="250"/>
        <v>0.88992778115921378</v>
      </c>
      <c r="X304" s="19">
        <f t="shared" si="251"/>
        <v>0.88246226017922658</v>
      </c>
      <c r="Y304" s="19">
        <v>0.89915360282210521</v>
      </c>
    </row>
    <row r="305" spans="1:25" x14ac:dyDescent="0.2">
      <c r="A305" s="7"/>
      <c r="B305" s="8"/>
      <c r="D305" s="52"/>
      <c r="E305" s="12" t="s">
        <v>13</v>
      </c>
      <c r="F305" s="2"/>
      <c r="G305" s="13">
        <v>1046.1500000000001</v>
      </c>
      <c r="H305" s="13">
        <v>1378.54</v>
      </c>
      <c r="I305" s="1"/>
      <c r="J305" s="13">
        <v>2076.3000000000002</v>
      </c>
      <c r="K305" s="13">
        <v>2957.39</v>
      </c>
      <c r="M305" s="16">
        <f t="shared" si="252"/>
        <v>4.5606284731939395E-2</v>
      </c>
      <c r="N305" s="16">
        <f t="shared" si="252"/>
        <v>4.1633923713957577E-2</v>
      </c>
      <c r="O305" s="16">
        <v>3.0636232007497988E-2</v>
      </c>
      <c r="P305" s="16">
        <f t="shared" si="246"/>
        <v>3.6978214617482408E-2</v>
      </c>
      <c r="Q305" s="16">
        <f t="shared" si="247"/>
        <v>1.9371361406870902E-2</v>
      </c>
      <c r="R305" s="16">
        <v>3.0636232007497988E-2</v>
      </c>
      <c r="S305" s="24"/>
      <c r="T305" s="19">
        <f t="shared" si="248"/>
        <v>0.89817557415754457</v>
      </c>
      <c r="U305" s="19">
        <f t="shared" si="249"/>
        <v>0.89279631104807422</v>
      </c>
      <c r="V305" s="19">
        <v>0.90461085674480546</v>
      </c>
      <c r="W305" s="19">
        <f t="shared" si="250"/>
        <v>0.89628200313394368</v>
      </c>
      <c r="X305" s="19">
        <f t="shared" si="251"/>
        <v>0.88933361400132305</v>
      </c>
      <c r="Y305" s="19">
        <v>0.90461085674480546</v>
      </c>
    </row>
    <row r="306" spans="1:25" x14ac:dyDescent="0.2">
      <c r="A306" s="7"/>
      <c r="B306" s="8"/>
      <c r="D306" s="52"/>
      <c r="E306" s="12" t="s">
        <v>14</v>
      </c>
      <c r="F306" s="2"/>
      <c r="G306" s="13">
        <v>1052.21</v>
      </c>
      <c r="H306" s="13">
        <v>1385.68</v>
      </c>
      <c r="I306" s="1"/>
      <c r="J306" s="13">
        <v>2098.0100000000002</v>
      </c>
      <c r="K306" s="13">
        <v>2990.97</v>
      </c>
      <c r="M306" s="16">
        <f t="shared" si="252"/>
        <v>5.1568543188655003E-2</v>
      </c>
      <c r="N306" s="16">
        <f t="shared" si="252"/>
        <v>4.5835691912902377E-2</v>
      </c>
      <c r="O306" s="16">
        <v>3.3053510770776118E-2</v>
      </c>
      <c r="P306" s="16">
        <f t="shared" si="246"/>
        <v>4.0473120412616526E-2</v>
      </c>
      <c r="Q306" s="16">
        <f t="shared" si="247"/>
        <v>2.6914282182807003E-2</v>
      </c>
      <c r="R306" s="16">
        <v>3.3053510770776118E-2</v>
      </c>
      <c r="S306" s="24"/>
      <c r="T306" s="19">
        <f t="shared" si="248"/>
        <v>0.90337840738355879</v>
      </c>
      <c r="U306" s="19">
        <f t="shared" si="249"/>
        <v>0.89742045373590584</v>
      </c>
      <c r="V306" s="19">
        <v>0.91168285977339492</v>
      </c>
      <c r="W306" s="19">
        <f t="shared" si="250"/>
        <v>0.90565361720129334</v>
      </c>
      <c r="X306" s="19">
        <f t="shared" si="251"/>
        <v>0.89943164732062297</v>
      </c>
      <c r="Y306" s="19">
        <v>0.91168285977339492</v>
      </c>
    </row>
    <row r="307" spans="1:25" x14ac:dyDescent="0.2">
      <c r="A307" s="7"/>
      <c r="B307" s="8"/>
      <c r="D307" s="52"/>
      <c r="E307" s="12" t="s">
        <v>15</v>
      </c>
      <c r="F307" s="2"/>
      <c r="G307" s="13">
        <v>1063.71</v>
      </c>
      <c r="H307" s="13">
        <v>1400.83</v>
      </c>
      <c r="I307" s="1"/>
      <c r="J307" s="13">
        <v>2111.7800000000002</v>
      </c>
      <c r="K307" s="13">
        <v>3008.3</v>
      </c>
      <c r="M307" s="16">
        <f t="shared" si="252"/>
        <v>4.5898351081089084E-2</v>
      </c>
      <c r="N307" s="16">
        <f t="shared" si="252"/>
        <v>4.4413461968596746E-2</v>
      </c>
      <c r="O307" s="16">
        <v>3.3602740188299229E-2</v>
      </c>
      <c r="P307" s="16">
        <f t="shared" ref="P307:P327" si="253">J307/J295-1</f>
        <v>3.8852813852813917E-2</v>
      </c>
      <c r="Q307" s="16">
        <f t="shared" ref="Q307:Q327" si="254">K307/K295-1</f>
        <v>2.9080248623982063E-2</v>
      </c>
      <c r="R307" s="16">
        <v>3.3602740188299229E-2</v>
      </c>
      <c r="S307" s="24"/>
      <c r="T307" s="19">
        <f t="shared" si="248"/>
        <v>0.91325177076625885</v>
      </c>
      <c r="U307" s="19">
        <f t="shared" si="249"/>
        <v>0.90723218506932979</v>
      </c>
      <c r="V307" s="19">
        <v>0.91588419772483376</v>
      </c>
      <c r="W307" s="19">
        <f t="shared" si="250"/>
        <v>0.91159775012194755</v>
      </c>
      <c r="X307" s="19">
        <f t="shared" si="251"/>
        <v>0.90464305046009508</v>
      </c>
      <c r="Y307" s="19">
        <v>0.91588419772483376</v>
      </c>
    </row>
    <row r="308" spans="1:25" x14ac:dyDescent="0.2">
      <c r="A308" s="7"/>
      <c r="B308" s="8"/>
      <c r="D308" s="52">
        <v>2017</v>
      </c>
      <c r="E308" s="11" t="s">
        <v>4</v>
      </c>
      <c r="F308" s="2"/>
      <c r="G308" s="13">
        <v>1061.81</v>
      </c>
      <c r="H308" s="13">
        <v>1404.52</v>
      </c>
      <c r="I308" s="1"/>
      <c r="J308" s="13">
        <v>2139.4299999999998</v>
      </c>
      <c r="K308" s="13">
        <v>3073.59</v>
      </c>
      <c r="M308" s="16">
        <f t="shared" si="252"/>
        <v>2.5992598390198074E-2</v>
      </c>
      <c r="N308" s="16">
        <f t="shared" si="252"/>
        <v>3.1771801332579175E-2</v>
      </c>
      <c r="O308" s="16">
        <v>4.7182814496056436E-2</v>
      </c>
      <c r="P308" s="16">
        <f t="shared" si="253"/>
        <v>4.3176587611171602E-2</v>
      </c>
      <c r="Q308" s="16">
        <f t="shared" si="254"/>
        <v>4.4681914123441135E-2</v>
      </c>
      <c r="R308" s="16">
        <v>4.7182814496056436E-2</v>
      </c>
      <c r="S308" s="24"/>
      <c r="T308" s="19">
        <f t="shared" si="248"/>
        <v>0.91162051942476918</v>
      </c>
      <c r="U308" s="19">
        <f t="shared" si="249"/>
        <v>0.9096219730970746</v>
      </c>
      <c r="V308" s="19">
        <v>0.93145606063027897</v>
      </c>
      <c r="W308" s="19">
        <f t="shared" si="250"/>
        <v>0.92353349995899092</v>
      </c>
      <c r="X308" s="19">
        <f t="shared" si="251"/>
        <v>0.92427677873338543</v>
      </c>
      <c r="Y308" s="19">
        <v>0.93145606063027897</v>
      </c>
    </row>
    <row r="309" spans="1:25" x14ac:dyDescent="0.2">
      <c r="A309" s="7"/>
      <c r="B309" s="8"/>
      <c r="D309" s="52"/>
      <c r="E309" s="11" t="s">
        <v>5</v>
      </c>
      <c r="F309" s="2"/>
      <c r="G309" s="13">
        <v>1055.8599999999999</v>
      </c>
      <c r="H309" s="13">
        <v>1401.71</v>
      </c>
      <c r="I309" s="1"/>
      <c r="J309" s="13">
        <v>2141.0500000000002</v>
      </c>
      <c r="K309" s="13">
        <v>3083.71</v>
      </c>
      <c r="M309" s="16">
        <f t="shared" si="252"/>
        <v>1.1379528343454792E-2</v>
      </c>
      <c r="N309" s="16">
        <f t="shared" si="252"/>
        <v>2.2101502114627358E-2</v>
      </c>
      <c r="O309" s="16">
        <v>4.8642316221077841E-2</v>
      </c>
      <c r="P309" s="16">
        <f t="shared" si="253"/>
        <v>3.7586806817576202E-2</v>
      </c>
      <c r="Q309" s="16">
        <f t="shared" si="254"/>
        <v>4.3344836919745555E-2</v>
      </c>
      <c r="R309" s="16">
        <v>4.8642316221077841E-2</v>
      </c>
      <c r="S309" s="24"/>
      <c r="T309" s="19">
        <f t="shared" si="248"/>
        <v>0.9065121270658939</v>
      </c>
      <c r="U309" s="19">
        <f t="shared" si="249"/>
        <v>0.90780210741740985</v>
      </c>
      <c r="V309" s="19">
        <v>0.93683855764993229</v>
      </c>
      <c r="W309" s="19">
        <f t="shared" si="250"/>
        <v>0.92423280971436217</v>
      </c>
      <c r="X309" s="19">
        <f t="shared" si="251"/>
        <v>0.9273200216515306</v>
      </c>
      <c r="Y309" s="19">
        <v>0.93683855764993229</v>
      </c>
    </row>
    <row r="310" spans="1:25" x14ac:dyDescent="0.2">
      <c r="A310" s="7"/>
      <c r="B310" s="8"/>
      <c r="D310" s="52"/>
      <c r="E310" s="11" t="s">
        <v>6</v>
      </c>
      <c r="F310" s="2"/>
      <c r="G310" s="13">
        <v>1067.3699999999999</v>
      </c>
      <c r="H310" s="13">
        <v>1414.8</v>
      </c>
      <c r="I310" s="1"/>
      <c r="J310" s="13">
        <v>2157.0300000000002</v>
      </c>
      <c r="K310" s="13">
        <v>3100.13</v>
      </c>
      <c r="M310" s="16">
        <f t="shared" si="252"/>
        <v>2.5370811558561135E-2</v>
      </c>
      <c r="N310" s="16">
        <f t="shared" si="252"/>
        <v>3.4112255414324499E-2</v>
      </c>
      <c r="O310" s="16">
        <v>5.3525622279225971E-2</v>
      </c>
      <c r="P310" s="16">
        <f t="shared" si="253"/>
        <v>4.6649748409667735E-2</v>
      </c>
      <c r="Q310" s="16">
        <f t="shared" si="254"/>
        <v>5.0172424306068386E-2</v>
      </c>
      <c r="R310" s="16">
        <v>5.3525622279225971E-2</v>
      </c>
      <c r="S310" s="24"/>
      <c r="T310" s="19">
        <f t="shared" si="248"/>
        <v>0.91639407598197031</v>
      </c>
      <c r="U310" s="19">
        <f t="shared" si="249"/>
        <v>0.91627970234510092</v>
      </c>
      <c r="V310" s="19">
        <v>0.94258736349452688</v>
      </c>
      <c r="W310" s="19">
        <f t="shared" si="250"/>
        <v>0.93113093927660295</v>
      </c>
      <c r="X310" s="19">
        <f t="shared" si="251"/>
        <v>0.9322577735009322</v>
      </c>
      <c r="Y310" s="19">
        <v>0.94258736349452688</v>
      </c>
    </row>
    <row r="311" spans="1:25" x14ac:dyDescent="0.2">
      <c r="A311" s="7"/>
      <c r="B311" s="8"/>
      <c r="D311" s="52"/>
      <c r="E311" s="11" t="s">
        <v>7</v>
      </c>
      <c r="F311" s="2"/>
      <c r="G311" s="13">
        <v>1080.81</v>
      </c>
      <c r="H311" s="13">
        <v>1428.69</v>
      </c>
      <c r="I311" s="1"/>
      <c r="J311" s="13">
        <v>2164.6999999999998</v>
      </c>
      <c r="K311" s="13">
        <v>3098.55</v>
      </c>
      <c r="M311" s="16">
        <f t="shared" si="252"/>
        <v>4.2417754115910977E-2</v>
      </c>
      <c r="N311" s="16">
        <f t="shared" si="252"/>
        <v>4.6145847825609376E-2</v>
      </c>
      <c r="O311" s="16">
        <v>5.817169871418959E-2</v>
      </c>
      <c r="P311" s="16">
        <f t="shared" si="253"/>
        <v>5.6183064575150432E-2</v>
      </c>
      <c r="Q311" s="16">
        <f t="shared" si="254"/>
        <v>5.615943881463914E-2</v>
      </c>
      <c r="R311" s="16">
        <v>5.817169871418959E-2</v>
      </c>
      <c r="S311" s="24"/>
      <c r="T311" s="19">
        <f t="shared" si="248"/>
        <v>0.92793303283966511</v>
      </c>
      <c r="U311" s="19">
        <f t="shared" si="249"/>
        <v>0.92527540849831946</v>
      </c>
      <c r="V311" s="19">
        <v>0.94374609549181021</v>
      </c>
      <c r="W311" s="19">
        <f t="shared" si="250"/>
        <v>0.93444186879740287</v>
      </c>
      <c r="X311" s="19">
        <f t="shared" si="251"/>
        <v>0.93178264268960131</v>
      </c>
      <c r="Y311" s="19">
        <v>0.94374609549181021</v>
      </c>
    </row>
    <row r="312" spans="1:25" x14ac:dyDescent="0.2">
      <c r="A312" s="7"/>
      <c r="B312" s="8"/>
      <c r="D312" s="52"/>
      <c r="E312" s="11" t="s">
        <v>8</v>
      </c>
      <c r="F312" s="2"/>
      <c r="G312" s="13">
        <v>1090.9000000000001</v>
      </c>
      <c r="H312" s="13">
        <v>1438.96</v>
      </c>
      <c r="I312" s="1"/>
      <c r="J312" s="13">
        <v>2166.75</v>
      </c>
      <c r="K312" s="13">
        <v>3088.19</v>
      </c>
      <c r="M312" s="16">
        <f t="shared" si="252"/>
        <v>5.9393633344339447E-2</v>
      </c>
      <c r="N312" s="16">
        <f t="shared" si="252"/>
        <v>5.7475656806907915E-2</v>
      </c>
      <c r="O312" s="16">
        <v>6.1640144817717735E-2</v>
      </c>
      <c r="P312" s="16">
        <f t="shared" si="253"/>
        <v>6.841715976331364E-2</v>
      </c>
      <c r="Q312" s="16">
        <f t="shared" si="254"/>
        <v>6.4929825166385013E-2</v>
      </c>
      <c r="R312" s="16">
        <v>6.1640144817717735E-2</v>
      </c>
      <c r="S312" s="24"/>
      <c r="T312" s="19">
        <f t="shared" si="248"/>
        <v>0.93659583601631258</v>
      </c>
      <c r="U312" s="19">
        <f t="shared" si="249"/>
        <v>0.93192666135602664</v>
      </c>
      <c r="V312" s="19">
        <v>0.94261726625574171</v>
      </c>
      <c r="W312" s="19">
        <f t="shared" si="250"/>
        <v>0.93532679780882932</v>
      </c>
      <c r="X312" s="19">
        <f t="shared" si="251"/>
        <v>0.92866722800264634</v>
      </c>
      <c r="Y312" s="19">
        <v>0.94261726625574171</v>
      </c>
    </row>
    <row r="313" spans="1:25" x14ac:dyDescent="0.2">
      <c r="A313" s="7"/>
      <c r="B313" s="8"/>
      <c r="D313" s="52"/>
      <c r="E313" s="11" t="s">
        <v>9</v>
      </c>
      <c r="F313" s="2"/>
      <c r="G313" s="13">
        <v>1099.98</v>
      </c>
      <c r="H313" s="13">
        <v>1449.85</v>
      </c>
      <c r="I313" s="1"/>
      <c r="J313" s="13">
        <v>2176.5</v>
      </c>
      <c r="K313" s="13">
        <v>3099.4</v>
      </c>
      <c r="M313" s="16">
        <f t="shared" si="252"/>
        <v>7.978796505349961E-2</v>
      </c>
      <c r="N313" s="16">
        <f t="shared" si="252"/>
        <v>7.3231575518905467E-2</v>
      </c>
      <c r="O313" s="16">
        <v>6.3136558986045532E-2</v>
      </c>
      <c r="P313" s="16">
        <f t="shared" si="253"/>
        <v>7.8243896639188293E-2</v>
      </c>
      <c r="Q313" s="16">
        <f t="shared" si="254"/>
        <v>7.2646037882117653E-2</v>
      </c>
      <c r="R313" s="16">
        <v>6.3136558986045532E-2</v>
      </c>
      <c r="S313" s="24"/>
      <c r="T313" s="19">
        <f t="shared" si="248"/>
        <v>0.94439150032195751</v>
      </c>
      <c r="U313" s="19">
        <f t="shared" si="249"/>
        <v>0.93897945041351749</v>
      </c>
      <c r="V313" s="19">
        <v>0.94498706008244437</v>
      </c>
      <c r="W313" s="19">
        <f t="shared" si="250"/>
        <v>0.93953560652171086</v>
      </c>
      <c r="X313" s="19">
        <f t="shared" si="251"/>
        <v>0.93203825103746918</v>
      </c>
      <c r="Y313" s="19">
        <v>0.94498706008244437</v>
      </c>
    </row>
    <row r="314" spans="1:25" x14ac:dyDescent="0.2">
      <c r="A314" s="7"/>
      <c r="B314" s="8"/>
      <c r="D314" s="52"/>
      <c r="E314" s="11" t="s">
        <v>10</v>
      </c>
      <c r="F314" s="2"/>
      <c r="G314" s="13">
        <v>1120.08</v>
      </c>
      <c r="H314" s="13">
        <v>1471.6</v>
      </c>
      <c r="I314" s="1"/>
      <c r="J314" s="13">
        <v>2196.08</v>
      </c>
      <c r="K314" s="13">
        <v>3118.14</v>
      </c>
      <c r="M314" s="16">
        <f t="shared" si="252"/>
        <v>0.10304892460411241</v>
      </c>
      <c r="N314" s="16">
        <f t="shared" si="252"/>
        <v>9.1035801929107762E-2</v>
      </c>
      <c r="O314" s="16">
        <v>6.4381642633648317E-2</v>
      </c>
      <c r="P314" s="16">
        <f t="shared" si="253"/>
        <v>8.7701398210013881E-2</v>
      </c>
      <c r="Q314" s="16">
        <f t="shared" si="254"/>
        <v>7.7785074833223833E-2</v>
      </c>
      <c r="R314" s="16">
        <v>6.4381642633648317E-2</v>
      </c>
      <c r="S314" s="24"/>
      <c r="T314" s="19">
        <f t="shared" si="248"/>
        <v>0.961648422408242</v>
      </c>
      <c r="U314" s="19">
        <f t="shared" si="249"/>
        <v>0.95306559935754209</v>
      </c>
      <c r="V314" s="19">
        <v>0.94856044004827245</v>
      </c>
      <c r="W314" s="19">
        <f t="shared" si="250"/>
        <v>0.94798775776255406</v>
      </c>
      <c r="X314" s="19">
        <f t="shared" si="251"/>
        <v>0.93767366331869839</v>
      </c>
      <c r="Y314" s="19">
        <v>0.94856044004827245</v>
      </c>
    </row>
    <row r="315" spans="1:25" x14ac:dyDescent="0.2">
      <c r="A315" s="7"/>
      <c r="B315" s="8"/>
      <c r="D315" s="52"/>
      <c r="E315" s="12" t="s">
        <v>11</v>
      </c>
      <c r="F315" s="2"/>
      <c r="G315" s="13">
        <v>1141.94</v>
      </c>
      <c r="H315" s="13">
        <v>1495.99</v>
      </c>
      <c r="I315" s="1"/>
      <c r="J315" s="13">
        <v>2223.1</v>
      </c>
      <c r="K315" s="13">
        <v>3151.64</v>
      </c>
      <c r="M315" s="16">
        <f t="shared" si="252"/>
        <v>0.12127490352797943</v>
      </c>
      <c r="N315" s="16">
        <f t="shared" si="252"/>
        <v>0.107123827003345</v>
      </c>
      <c r="O315" s="16">
        <v>6.6634880005356223E-2</v>
      </c>
      <c r="P315" s="16">
        <f t="shared" si="253"/>
        <v>9.5047632183002051E-2</v>
      </c>
      <c r="Q315" s="16">
        <f t="shared" si="254"/>
        <v>8.5309117706815929E-2</v>
      </c>
      <c r="R315" s="16">
        <v>6.6634880005356223E-2</v>
      </c>
      <c r="S315" s="24"/>
      <c r="T315" s="19">
        <f t="shared" si="248"/>
        <v>0.98041639836874872</v>
      </c>
      <c r="U315" s="19">
        <f t="shared" si="249"/>
        <v>0.96886151534580689</v>
      </c>
      <c r="V315" s="19">
        <v>0.95324769786954178</v>
      </c>
      <c r="W315" s="19">
        <f t="shared" si="250"/>
        <v>0.95965155380584211</v>
      </c>
      <c r="X315" s="19">
        <f t="shared" si="251"/>
        <v>0.94774763938172846</v>
      </c>
      <c r="Y315" s="19">
        <v>0.95324769786954178</v>
      </c>
    </row>
    <row r="316" spans="1:25" x14ac:dyDescent="0.2">
      <c r="A316" s="7"/>
      <c r="B316" s="8"/>
      <c r="D316" s="52"/>
      <c r="E316" s="12" t="s">
        <v>12</v>
      </c>
      <c r="F316" s="3"/>
      <c r="G316" s="13">
        <v>1146.75</v>
      </c>
      <c r="H316" s="13">
        <v>1504.81</v>
      </c>
      <c r="I316" s="1"/>
      <c r="J316" s="13">
        <v>2235.02</v>
      </c>
      <c r="K316" s="13">
        <v>3169.87</v>
      </c>
      <c r="M316" s="16">
        <f t="shared" si="252"/>
        <v>9.8787907823503884E-2</v>
      </c>
      <c r="N316" s="16">
        <f t="shared" si="252"/>
        <v>9.3778847062415016E-2</v>
      </c>
      <c r="O316" s="16">
        <v>6.3478470530529574E-2</v>
      </c>
      <c r="P316" s="16">
        <f t="shared" si="253"/>
        <v>8.4129648133955515E-2</v>
      </c>
      <c r="Q316" s="16">
        <f t="shared" si="254"/>
        <v>8.0193147818738097E-2</v>
      </c>
      <c r="R316" s="16">
        <v>6.3478470530529574E-2</v>
      </c>
      <c r="S316" s="24"/>
      <c r="T316" s="19">
        <f t="shared" si="248"/>
        <v>0.98454603992273015</v>
      </c>
      <c r="U316" s="19">
        <f t="shared" si="249"/>
        <v>0.97457369160724583</v>
      </c>
      <c r="V316" s="19">
        <v>0.95623049830126761</v>
      </c>
      <c r="W316" s="19">
        <f t="shared" si="250"/>
        <v>0.96479709225277022</v>
      </c>
      <c r="X316" s="19">
        <f t="shared" si="251"/>
        <v>0.95322968665423702</v>
      </c>
      <c r="Y316" s="19">
        <v>0.95623049830126761</v>
      </c>
    </row>
    <row r="317" spans="1:25" x14ac:dyDescent="0.2">
      <c r="A317" s="7"/>
      <c r="B317" s="8"/>
      <c r="D317" s="52"/>
      <c r="E317" s="12" t="s">
        <v>13</v>
      </c>
      <c r="F317" s="3"/>
      <c r="G317" s="13">
        <v>1130.92</v>
      </c>
      <c r="H317" s="13">
        <v>1491.07</v>
      </c>
      <c r="I317" s="1"/>
      <c r="J317" s="13">
        <v>2234.1999999999998</v>
      </c>
      <c r="K317" s="13">
        <v>3191.59</v>
      </c>
      <c r="M317" s="16">
        <f t="shared" si="252"/>
        <v>8.1030444964871107E-2</v>
      </c>
      <c r="N317" s="16">
        <f t="shared" si="252"/>
        <v>8.1629840265788456E-2</v>
      </c>
      <c r="O317" s="16">
        <v>6.3715322254074946E-2</v>
      </c>
      <c r="P317" s="16">
        <f t="shared" si="253"/>
        <v>7.6048740548090077E-2</v>
      </c>
      <c r="Q317" s="16">
        <f t="shared" si="254"/>
        <v>7.9191449217046239E-2</v>
      </c>
      <c r="R317" s="16">
        <v>6.3715322254074946E-2</v>
      </c>
      <c r="S317" s="24"/>
      <c r="T317" s="19">
        <f t="shared" si="248"/>
        <v>0.97095514058810906</v>
      </c>
      <c r="U317" s="19">
        <f t="shared" si="249"/>
        <v>0.96567513130881377</v>
      </c>
      <c r="V317" s="19">
        <v>0.9622484289968356</v>
      </c>
      <c r="W317" s="19">
        <f t="shared" si="250"/>
        <v>0.96444312064819959</v>
      </c>
      <c r="X317" s="19">
        <f t="shared" si="251"/>
        <v>0.95976123173152106</v>
      </c>
      <c r="Y317" s="19">
        <v>0.9622484289968356</v>
      </c>
    </row>
    <row r="318" spans="1:25" x14ac:dyDescent="0.2">
      <c r="A318" s="7"/>
      <c r="B318" s="8"/>
      <c r="D318" s="52"/>
      <c r="E318" s="12" t="s">
        <v>14</v>
      </c>
      <c r="F318" s="3"/>
      <c r="G318" s="13">
        <v>1138.99</v>
      </c>
      <c r="H318" s="13">
        <v>1498.97</v>
      </c>
      <c r="I318" s="1"/>
      <c r="J318" s="13">
        <v>2261.4899999999998</v>
      </c>
      <c r="K318" s="13">
        <v>3234.85</v>
      </c>
      <c r="M318" s="16">
        <f t="shared" si="252"/>
        <v>8.2474030849355229E-2</v>
      </c>
      <c r="N318" s="16">
        <f t="shared" si="252"/>
        <v>8.1757692973846829E-2</v>
      </c>
      <c r="O318" s="16">
        <v>6.63452313596129E-2</v>
      </c>
      <c r="P318" s="16">
        <f t="shared" si="253"/>
        <v>7.7921458906296648E-2</v>
      </c>
      <c r="Q318" s="16">
        <f t="shared" si="254"/>
        <v>8.1538765016031522E-2</v>
      </c>
      <c r="R318" s="16">
        <v>6.63452313596129E-2</v>
      </c>
      <c r="S318" s="24"/>
      <c r="T318" s="19">
        <f t="shared" si="248"/>
        <v>0.97788366602275167</v>
      </c>
      <c r="U318" s="19">
        <f t="shared" si="249"/>
        <v>0.97079147966089629</v>
      </c>
      <c r="V318" s="19">
        <v>0.97216867003165419</v>
      </c>
      <c r="W318" s="19">
        <f t="shared" si="250"/>
        <v>0.97622346831738283</v>
      </c>
      <c r="X318" s="19">
        <f t="shared" si="251"/>
        <v>0.97277019305948154</v>
      </c>
      <c r="Y318" s="19">
        <v>0.97216867003165419</v>
      </c>
    </row>
    <row r="319" spans="1:25" x14ac:dyDescent="0.2">
      <c r="A319" s="7"/>
      <c r="B319" s="8"/>
      <c r="D319" s="52"/>
      <c r="E319" s="12" t="s">
        <v>15</v>
      </c>
      <c r="F319" s="3"/>
      <c r="G319" s="13">
        <v>1153.5</v>
      </c>
      <c r="H319" s="13">
        <v>1513.63</v>
      </c>
      <c r="I319" s="1"/>
      <c r="J319" s="13">
        <v>2281.08</v>
      </c>
      <c r="K319" s="13">
        <v>3256.93</v>
      </c>
      <c r="M319" s="16">
        <f t="shared" si="252"/>
        <v>8.4412104803000876E-2</v>
      </c>
      <c r="N319" s="16">
        <f t="shared" si="252"/>
        <v>8.0523689526923459E-2</v>
      </c>
      <c r="O319" s="16">
        <v>6.7730481981797652E-2</v>
      </c>
      <c r="P319" s="16">
        <f t="shared" si="253"/>
        <v>8.0169335820966081E-2</v>
      </c>
      <c r="Q319" s="16">
        <f t="shared" si="254"/>
        <v>8.2648007180134764E-2</v>
      </c>
      <c r="R319" s="16">
        <v>6.7730481981797652E-2</v>
      </c>
      <c r="S319" s="24"/>
      <c r="T319" s="19">
        <f t="shared" si="248"/>
        <v>0.99034127495170643</v>
      </c>
      <c r="U319" s="19">
        <f t="shared" si="249"/>
        <v>0.98028586786868477</v>
      </c>
      <c r="V319" s="19">
        <v>0.97791747587624878</v>
      </c>
      <c r="W319" s="19">
        <f t="shared" si="250"/>
        <v>0.98467993628511108</v>
      </c>
      <c r="X319" s="19">
        <f t="shared" si="251"/>
        <v>0.97940999578998011</v>
      </c>
      <c r="Y319" s="19">
        <v>0.97791747587624878</v>
      </c>
    </row>
    <row r="320" spans="1:25" x14ac:dyDescent="0.2">
      <c r="A320" s="7"/>
      <c r="B320" s="8"/>
      <c r="D320" s="52">
        <v>2018</v>
      </c>
      <c r="E320" s="11" t="s">
        <v>4</v>
      </c>
      <c r="F320" s="3"/>
      <c r="G320" s="13">
        <v>1151.0899999999999</v>
      </c>
      <c r="H320" s="13">
        <v>1514.91</v>
      </c>
      <c r="I320" s="1"/>
      <c r="J320" s="13">
        <v>2287.9</v>
      </c>
      <c r="K320" s="13">
        <v>3275.25</v>
      </c>
      <c r="M320" s="16">
        <f t="shared" si="252"/>
        <v>8.4082839679415322E-2</v>
      </c>
      <c r="N320" s="16">
        <f t="shared" si="252"/>
        <v>7.8596246404465608E-2</v>
      </c>
      <c r="O320" s="16">
        <v>5.5458354066681981E-2</v>
      </c>
      <c r="P320" s="16">
        <f t="shared" si="253"/>
        <v>6.9396988917608926E-2</v>
      </c>
      <c r="Q320" s="16">
        <f t="shared" si="254"/>
        <v>6.5610572652826216E-2</v>
      </c>
      <c r="R320" s="16">
        <v>5.5458354066681981E-2</v>
      </c>
      <c r="S320" s="24"/>
      <c r="T320" s="19">
        <f t="shared" si="248"/>
        <v>0.98827216140802743</v>
      </c>
      <c r="U320" s="19">
        <f t="shared" si="249"/>
        <v>0.98111484582952857</v>
      </c>
      <c r="V320" s="19">
        <v>0.98311308063826974</v>
      </c>
      <c r="W320" s="19">
        <f t="shared" si="250"/>
        <v>0.98762394402068576</v>
      </c>
      <c r="X320" s="19">
        <f t="shared" si="251"/>
        <v>0.98491910747579237</v>
      </c>
      <c r="Y320" s="19">
        <v>0.98311308063826974</v>
      </c>
    </row>
    <row r="321" spans="1:25" x14ac:dyDescent="0.2">
      <c r="A321" s="7"/>
      <c r="B321" s="8"/>
      <c r="D321" s="52"/>
      <c r="E321" s="11" t="s">
        <v>5</v>
      </c>
      <c r="F321" s="3"/>
      <c r="G321" s="13">
        <v>1135.1600000000001</v>
      </c>
      <c r="H321" s="13">
        <v>1500.89</v>
      </c>
      <c r="I321" s="1"/>
      <c r="J321" s="13">
        <v>2281.77</v>
      </c>
      <c r="K321" s="13">
        <v>3275.63</v>
      </c>
      <c r="M321" s="16">
        <f t="shared" si="252"/>
        <v>7.5104654026102224E-2</v>
      </c>
      <c r="N321" s="16">
        <f t="shared" si="252"/>
        <v>7.0756433213717607E-2</v>
      </c>
      <c r="O321" s="16">
        <v>5.3392170318710797E-2</v>
      </c>
      <c r="P321" s="16">
        <f t="shared" si="253"/>
        <v>6.5724761215291361E-2</v>
      </c>
      <c r="Q321" s="16">
        <f t="shared" si="254"/>
        <v>6.2236721351878188E-2</v>
      </c>
      <c r="R321" s="16">
        <v>5.3392170318710797E-2</v>
      </c>
      <c r="S321" s="24"/>
      <c r="T321" s="19">
        <f t="shared" si="248"/>
        <v>0.97459540673964373</v>
      </c>
      <c r="U321" s="19">
        <f t="shared" si="249"/>
        <v>0.97203494660216194</v>
      </c>
      <c r="V321" s="19">
        <v>0.98685840148111292</v>
      </c>
      <c r="W321" s="19">
        <f t="shared" si="250"/>
        <v>0.98497779044017653</v>
      </c>
      <c r="X321" s="19">
        <f t="shared" si="251"/>
        <v>0.98503337944307456</v>
      </c>
      <c r="Y321" s="19">
        <v>0.98685840148111292</v>
      </c>
    </row>
    <row r="322" spans="1:25" x14ac:dyDescent="0.2">
      <c r="A322" s="7"/>
      <c r="B322" s="8"/>
      <c r="D322" s="52"/>
      <c r="E322" s="11" t="s">
        <v>6</v>
      </c>
      <c r="F322" s="3"/>
      <c r="G322" s="13">
        <v>1148.31</v>
      </c>
      <c r="H322" s="13">
        <v>1514.18</v>
      </c>
      <c r="I322" s="1"/>
      <c r="J322" s="13">
        <v>2299.54</v>
      </c>
      <c r="K322" s="13">
        <v>3293.28</v>
      </c>
      <c r="M322" s="16">
        <f t="shared" si="252"/>
        <v>7.5831248770342086E-2</v>
      </c>
      <c r="N322" s="16">
        <f t="shared" si="252"/>
        <v>7.0243143907266159E-2</v>
      </c>
      <c r="O322" s="16">
        <v>5.0354120567542626E-2</v>
      </c>
      <c r="P322" s="16">
        <f t="shared" si="253"/>
        <v>6.6067694932383736E-2</v>
      </c>
      <c r="Q322" s="16">
        <f t="shared" si="254"/>
        <v>6.2303838871273109E-2</v>
      </c>
      <c r="R322" s="16">
        <v>5.0354120567542626E-2</v>
      </c>
      <c r="S322" s="24"/>
      <c r="T322" s="19">
        <f t="shared" si="248"/>
        <v>0.98588538312942686</v>
      </c>
      <c r="U322" s="19">
        <f t="shared" si="249"/>
        <v>0.98064206933623488</v>
      </c>
      <c r="V322" s="19">
        <v>0.99005052124137249</v>
      </c>
      <c r="W322" s="19">
        <f t="shared" si="250"/>
        <v>0.99264861411483352</v>
      </c>
      <c r="X322" s="19">
        <f t="shared" si="251"/>
        <v>0.99034101160762622</v>
      </c>
      <c r="Y322" s="19">
        <v>0.99005052124137249</v>
      </c>
    </row>
    <row r="323" spans="1:25" x14ac:dyDescent="0.2">
      <c r="A323" s="7"/>
      <c r="B323" s="8"/>
      <c r="D323" s="52"/>
      <c r="E323" s="11" t="s">
        <v>7</v>
      </c>
      <c r="F323" s="3"/>
      <c r="G323" s="13">
        <v>1147.23</v>
      </c>
      <c r="H323" s="13">
        <v>1514.53</v>
      </c>
      <c r="I323" s="1"/>
      <c r="J323" s="13">
        <v>2291.9899999999998</v>
      </c>
      <c r="K323" s="13">
        <v>3275.93</v>
      </c>
      <c r="M323" s="16">
        <f t="shared" si="252"/>
        <v>6.145390956782415E-2</v>
      </c>
      <c r="N323" s="16">
        <f t="shared" si="252"/>
        <v>6.0083013109911709E-2</v>
      </c>
      <c r="O323" s="16">
        <v>4.5507834159790761E-2</v>
      </c>
      <c r="P323" s="16">
        <f t="shared" si="253"/>
        <v>5.8802605441862665E-2</v>
      </c>
      <c r="Q323" s="16">
        <f t="shared" si="254"/>
        <v>5.7246131254941712E-2</v>
      </c>
      <c r="R323" s="16">
        <v>4.5507834159790761E-2</v>
      </c>
      <c r="S323" s="24"/>
      <c r="T323" s="19">
        <f t="shared" si="248"/>
        <v>0.98495814552479077</v>
      </c>
      <c r="U323" s="19">
        <f t="shared" si="249"/>
        <v>0.98086874299740301</v>
      </c>
      <c r="V323" s="19">
        <v>0.9866939362944015</v>
      </c>
      <c r="W323" s="19">
        <f t="shared" si="250"/>
        <v>0.98938948531665338</v>
      </c>
      <c r="X323" s="19">
        <f t="shared" si="251"/>
        <v>0.98512359415408668</v>
      </c>
      <c r="Y323" s="19">
        <v>0.9866939362944015</v>
      </c>
    </row>
    <row r="324" spans="1:25" x14ac:dyDescent="0.2">
      <c r="A324" s="7"/>
      <c r="B324" s="8"/>
      <c r="D324" s="52"/>
      <c r="E324" s="11" t="s">
        <v>8</v>
      </c>
      <c r="F324" s="3"/>
      <c r="G324" s="13">
        <v>1136.49</v>
      </c>
      <c r="H324" s="13">
        <v>1504.32</v>
      </c>
      <c r="I324" s="1"/>
      <c r="J324" s="13">
        <v>2270.87</v>
      </c>
      <c r="K324" s="13">
        <v>3250.97</v>
      </c>
      <c r="M324" s="16">
        <f t="shared" si="252"/>
        <v>4.179118159317996E-2</v>
      </c>
      <c r="N324" s="16">
        <f t="shared" si="252"/>
        <v>4.5421693445266031E-2</v>
      </c>
      <c r="O324" s="16">
        <v>4.5062692817090744E-2</v>
      </c>
      <c r="P324" s="16">
        <f t="shared" si="253"/>
        <v>4.8053536402445918E-2</v>
      </c>
      <c r="Q324" s="16">
        <f t="shared" si="254"/>
        <v>5.2710487372862325E-2</v>
      </c>
      <c r="R324" s="16">
        <v>4.5062692817090744E-2</v>
      </c>
      <c r="S324" s="24"/>
      <c r="T324" s="19">
        <f t="shared" si="248"/>
        <v>0.97573728267868642</v>
      </c>
      <c r="U324" s="19">
        <f t="shared" si="249"/>
        <v>0.97425634848161025</v>
      </c>
      <c r="V324" s="19">
        <v>0.98509413856910988</v>
      </c>
      <c r="W324" s="19">
        <f t="shared" si="250"/>
        <v>0.98027255813551917</v>
      </c>
      <c r="X324" s="19">
        <f t="shared" si="251"/>
        <v>0.97761773019787079</v>
      </c>
      <c r="Y324" s="19">
        <v>0.98509413856910988</v>
      </c>
    </row>
    <row r="325" spans="1:25" x14ac:dyDescent="0.2">
      <c r="A325" s="7"/>
      <c r="B325" s="8"/>
      <c r="D325" s="52"/>
      <c r="E325" s="11" t="s">
        <v>9</v>
      </c>
      <c r="F325" s="3"/>
      <c r="G325" s="13">
        <v>1135.3399999999999</v>
      </c>
      <c r="H325" s="13">
        <v>1506.1</v>
      </c>
      <c r="I325" s="1"/>
      <c r="J325" s="13">
        <v>2274.35</v>
      </c>
      <c r="K325" s="13">
        <v>3264.7</v>
      </c>
      <c r="M325" s="16">
        <f t="shared" si="252"/>
        <v>3.2146039018891237E-2</v>
      </c>
      <c r="N325" s="16">
        <f t="shared" si="252"/>
        <v>3.8797116943132037E-2</v>
      </c>
      <c r="O325" s="16">
        <v>4.6468577938111988E-2</v>
      </c>
      <c r="P325" s="16">
        <f t="shared" si="253"/>
        <v>4.4957500574316578E-2</v>
      </c>
      <c r="Q325" s="16">
        <f t="shared" si="254"/>
        <v>5.3332903142543575E-2</v>
      </c>
      <c r="R325" s="16">
        <v>4.6468577938111988E-2</v>
      </c>
      <c r="S325" s="24"/>
      <c r="T325" s="19">
        <f t="shared" si="248"/>
        <v>0.97474994634041634</v>
      </c>
      <c r="U325" s="19">
        <f t="shared" si="249"/>
        <v>0.97540914595840855</v>
      </c>
      <c r="V325" s="19">
        <v>0.98889926493439273</v>
      </c>
      <c r="W325" s="19">
        <f t="shared" si="250"/>
        <v>0.98177477909150157</v>
      </c>
      <c r="X325" s="19">
        <f t="shared" si="251"/>
        <v>0.98174655680519629</v>
      </c>
      <c r="Y325" s="19">
        <v>0.98889926493439273</v>
      </c>
    </row>
    <row r="326" spans="1:25" x14ac:dyDescent="0.2">
      <c r="A326" s="7"/>
      <c r="B326" s="8"/>
      <c r="D326" s="52"/>
      <c r="E326" s="11" t="s">
        <v>10</v>
      </c>
      <c r="F326" s="3"/>
      <c r="G326" s="13">
        <v>1145.5</v>
      </c>
      <c r="H326" s="13">
        <v>1521.44</v>
      </c>
      <c r="I326" s="1"/>
      <c r="J326" s="13">
        <v>2288.44</v>
      </c>
      <c r="K326" s="13">
        <v>3287.59</v>
      </c>
      <c r="M326" s="16">
        <f t="shared" si="252"/>
        <v>2.2694807513749193E-2</v>
      </c>
      <c r="N326" s="16">
        <f t="shared" si="252"/>
        <v>3.3867898885566738E-2</v>
      </c>
      <c r="O326" s="16">
        <v>4.8114055136107448E-2</v>
      </c>
      <c r="P326" s="16">
        <f t="shared" si="253"/>
        <v>4.2056755673746116E-2</v>
      </c>
      <c r="Q326" s="16">
        <f t="shared" si="254"/>
        <v>5.4343294399866737E-2</v>
      </c>
      <c r="R326" s="16">
        <v>4.8114055136107448E-2</v>
      </c>
      <c r="S326" s="24"/>
      <c r="T326" s="19">
        <f t="shared" si="248"/>
        <v>0.98347284825069758</v>
      </c>
      <c r="U326" s="19">
        <f t="shared" si="249"/>
        <v>0.98534392870789544</v>
      </c>
      <c r="V326" s="19">
        <v>0.99419952936068534</v>
      </c>
      <c r="W326" s="19">
        <f t="shared" si="250"/>
        <v>0.98785704727247603</v>
      </c>
      <c r="X326" s="19">
        <f t="shared" si="251"/>
        <v>0.98862993925542797</v>
      </c>
      <c r="Y326" s="19">
        <v>0.99419952936068534</v>
      </c>
    </row>
    <row r="327" spans="1:25" x14ac:dyDescent="0.2">
      <c r="A327" s="7"/>
      <c r="B327" s="8"/>
      <c r="D327" s="52"/>
      <c r="E327" s="12" t="s">
        <v>11</v>
      </c>
      <c r="F327" s="3"/>
      <c r="G327" s="13">
        <v>1164.75</v>
      </c>
      <c r="H327" s="13">
        <v>1544.07</v>
      </c>
      <c r="I327" s="1"/>
      <c r="J327" s="13">
        <v>2316.5700000000002</v>
      </c>
      <c r="K327" s="13">
        <v>3325.4</v>
      </c>
      <c r="M327" s="16">
        <f t="shared" si="252"/>
        <v>1.9974779760757899E-2</v>
      </c>
      <c r="N327" s="16">
        <f t="shared" si="252"/>
        <v>3.2139252267729068E-2</v>
      </c>
      <c r="O327" s="16">
        <v>4.9045281971251686E-2</v>
      </c>
      <c r="P327" s="16">
        <f t="shared" si="253"/>
        <v>4.2044892267554479E-2</v>
      </c>
      <c r="Q327" s="16">
        <f t="shared" si="254"/>
        <v>5.513320049244208E-2</v>
      </c>
      <c r="R327" s="16">
        <v>4.9045281971251686E-2</v>
      </c>
      <c r="S327" s="24"/>
      <c r="T327" s="19">
        <f t="shared" si="248"/>
        <v>1</v>
      </c>
      <c r="U327" s="19">
        <f t="shared" si="249"/>
        <v>1</v>
      </c>
      <c r="V327" s="19">
        <v>1</v>
      </c>
      <c r="W327" s="19">
        <f t="shared" si="250"/>
        <v>1</v>
      </c>
      <c r="X327" s="19">
        <f t="shared" si="251"/>
        <v>1</v>
      </c>
      <c r="Y327" s="19">
        <v>1</v>
      </c>
    </row>
    <row r="328" spans="1:25" x14ac:dyDescent="0.2">
      <c r="A328" s="7"/>
      <c r="B328" s="8"/>
      <c r="D328" s="52"/>
      <c r="E328" s="12" t="s">
        <v>12</v>
      </c>
      <c r="F328" s="3"/>
      <c r="G328" s="13">
        <v>1168.4100000000001</v>
      </c>
      <c r="H328" s="13">
        <v>1547.62</v>
      </c>
      <c r="I328" s="1"/>
      <c r="J328" s="13">
        <v>2328.0500000000002</v>
      </c>
      <c r="K328" s="13">
        <v>3346.84</v>
      </c>
      <c r="M328" s="16">
        <f t="shared" ref="M328" si="255">G328/G316-1</f>
        <v>1.8888162197514768E-2</v>
      </c>
      <c r="N328" s="16">
        <f t="shared" ref="N328" si="256">H328/H316-1</f>
        <v>2.844877426386061E-2</v>
      </c>
      <c r="O328" s="16">
        <v>5.0195736443800598E-2</v>
      </c>
      <c r="P328" s="16">
        <f t="shared" ref="P328" si="257">J328/J316-1</f>
        <v>4.1623788601444334E-2</v>
      </c>
      <c r="Q328" s="16">
        <f t="shared" ref="Q328" si="258">K328/K316-1</f>
        <v>5.5828787931366364E-2</v>
      </c>
      <c r="R328" s="16">
        <v>5.0195736443800598E-2</v>
      </c>
      <c r="S328" s="24"/>
      <c r="T328" s="19">
        <f t="shared" si="248"/>
        <v>1.0031423052157116</v>
      </c>
      <c r="U328" s="19">
        <f t="shared" si="249"/>
        <v>1.0022991185632775</v>
      </c>
      <c r="V328" s="19">
        <v>1.0042291923735223</v>
      </c>
      <c r="W328" s="19">
        <f t="shared" si="250"/>
        <v>1.0049556024639876</v>
      </c>
      <c r="X328" s="19">
        <f t="shared" si="251"/>
        <v>1.0064473446803393</v>
      </c>
      <c r="Y328" s="19">
        <v>1.0042291923735223</v>
      </c>
    </row>
    <row r="329" spans="1:25" x14ac:dyDescent="0.2">
      <c r="A329" s="7"/>
      <c r="B329" s="8"/>
      <c r="D329" s="52"/>
      <c r="E329" s="12" t="s">
        <v>13</v>
      </c>
      <c r="F329" s="3"/>
      <c r="G329" s="13">
        <v>1165.4100000000001</v>
      </c>
      <c r="H329" s="13">
        <v>1543.15</v>
      </c>
      <c r="I329" s="1"/>
      <c r="J329" s="13">
        <v>2338.4699999999998</v>
      </c>
      <c r="K329" s="13">
        <v>3364.85</v>
      </c>
      <c r="M329" s="16">
        <f t="shared" ref="M329" si="259">G329/G317-1</f>
        <v>3.0497294238319261E-2</v>
      </c>
      <c r="N329" s="16">
        <f t="shared" ref="N329" si="260">H329/H317-1</f>
        <v>3.4927937655509167E-2</v>
      </c>
      <c r="O329" s="16">
        <v>4.9036357279928389E-2</v>
      </c>
      <c r="P329" s="16">
        <f t="shared" ref="P329" si="261">J329/J317-1</f>
        <v>4.6669948975024633E-2</v>
      </c>
      <c r="Q329" s="16">
        <f t="shared" ref="Q329" si="262">K329/K317-1</f>
        <v>5.4286421501508642E-2</v>
      </c>
      <c r="R329" s="16">
        <v>4.9036357279928389E-2</v>
      </c>
      <c r="S329" s="24"/>
      <c r="T329" s="19">
        <f t="shared" ref="T329:T351" si="263">G329/$G$327</f>
        <v>1.0005666452028332</v>
      </c>
      <c r="U329" s="19">
        <f t="shared" ref="U329:U351" si="264">H329/$H$327</f>
        <v>0.99940417209064369</v>
      </c>
      <c r="V329" s="19">
        <v>1.0094335867531743</v>
      </c>
      <c r="W329" s="19">
        <f t="shared" ref="W329:W351" si="265">J329/$J$327</f>
        <v>1.0094536318781646</v>
      </c>
      <c r="X329" s="19">
        <f t="shared" ref="X329:X351" si="266">K329/$K$327</f>
        <v>1.0118632344981053</v>
      </c>
      <c r="Y329" s="19">
        <v>1.0094335867531743</v>
      </c>
    </row>
    <row r="330" spans="1:25" x14ac:dyDescent="0.2">
      <c r="A330" s="7"/>
      <c r="B330" s="8"/>
      <c r="D330" s="52"/>
      <c r="E330" s="12" t="s">
        <v>14</v>
      </c>
      <c r="F330" s="3"/>
      <c r="G330" s="13">
        <v>1185.71</v>
      </c>
      <c r="H330" s="13">
        <v>1562.69</v>
      </c>
      <c r="I330" s="1"/>
      <c r="J330" s="13">
        <v>2374.0700000000002</v>
      </c>
      <c r="K330" s="13">
        <v>3405.41</v>
      </c>
      <c r="M330" s="16">
        <f t="shared" ref="M330" si="267">G330/G318-1</f>
        <v>4.1018797355551806E-2</v>
      </c>
      <c r="N330" s="16">
        <f t="shared" ref="N330" si="268">H330/H318-1</f>
        <v>4.2509189643555212E-2</v>
      </c>
      <c r="O330" s="16">
        <v>4.7165339115996296E-2</v>
      </c>
      <c r="P330" s="16">
        <f t="shared" ref="P330" si="269">J330/J318-1</f>
        <v>4.9781338851819124E-2</v>
      </c>
      <c r="Q330" s="16">
        <f t="shared" ref="Q330" si="270">K330/K318-1</f>
        <v>5.2725783266612147E-2</v>
      </c>
      <c r="R330" s="16">
        <v>4.7165339115996296E-2</v>
      </c>
      <c r="S330" s="24"/>
      <c r="T330" s="19">
        <f t="shared" si="263"/>
        <v>1.017995277956643</v>
      </c>
      <c r="U330" s="19">
        <f t="shared" si="264"/>
        <v>1.0120590387741488</v>
      </c>
      <c r="V330" s="19">
        <v>1.0180213350316443</v>
      </c>
      <c r="W330" s="19">
        <f t="shared" si="265"/>
        <v>1.0248211795887885</v>
      </c>
      <c r="X330" s="19">
        <f t="shared" si="266"/>
        <v>1.024060263426956</v>
      </c>
      <c r="Y330" s="19">
        <v>1.0180213350316443</v>
      </c>
    </row>
    <row r="331" spans="1:25" x14ac:dyDescent="0.2">
      <c r="A331" s="7"/>
      <c r="B331" s="8"/>
      <c r="D331" s="52"/>
      <c r="E331" s="12" t="s">
        <v>15</v>
      </c>
      <c r="F331" s="3"/>
      <c r="G331" s="13">
        <v>1208.47</v>
      </c>
      <c r="H331" s="13">
        <v>1586.96</v>
      </c>
      <c r="I331" s="1"/>
      <c r="J331" s="13">
        <v>2397.37</v>
      </c>
      <c r="K331" s="13">
        <v>3427.76</v>
      </c>
      <c r="M331" s="16">
        <f t="shared" ref="M331" si="271">G331/G319-1</f>
        <v>4.765496315561335E-2</v>
      </c>
      <c r="N331" s="16">
        <f t="shared" ref="N331" si="272">H331/H319-1</f>
        <v>4.8446449925014567E-2</v>
      </c>
      <c r="O331" s="16">
        <v>4.8305461995371113E-2</v>
      </c>
      <c r="P331" s="16">
        <f t="shared" ref="P331" si="273">J331/J319-1</f>
        <v>5.0980237431392128E-2</v>
      </c>
      <c r="Q331" s="16">
        <f t="shared" ref="Q331" si="274">K331/K319-1</f>
        <v>5.2451234751744957E-2</v>
      </c>
      <c r="R331" s="16">
        <v>4.8305461995371113E-2</v>
      </c>
      <c r="S331" s="24"/>
      <c r="T331" s="19">
        <f t="shared" si="263"/>
        <v>1.0375359519210132</v>
      </c>
      <c r="U331" s="19">
        <f t="shared" si="264"/>
        <v>1.0277772380785846</v>
      </c>
      <c r="V331" s="19">
        <v>1.0251562313417983</v>
      </c>
      <c r="W331" s="19">
        <f t="shared" si="265"/>
        <v>1.0348791532308541</v>
      </c>
      <c r="X331" s="19">
        <f t="shared" si="266"/>
        <v>1.0307812593973658</v>
      </c>
      <c r="Y331" s="19">
        <v>1.0251562313417983</v>
      </c>
    </row>
    <row r="332" spans="1:25" x14ac:dyDescent="0.2">
      <c r="A332" s="7"/>
      <c r="B332" s="8"/>
      <c r="D332" s="52">
        <v>2019</v>
      </c>
      <c r="E332" s="12" t="s">
        <v>4</v>
      </c>
      <c r="F332" s="3"/>
      <c r="G332" s="13">
        <v>1218</v>
      </c>
      <c r="H332" s="13">
        <v>1600.7</v>
      </c>
      <c r="I332" s="1"/>
      <c r="J332" s="13">
        <v>2406.9699999999998</v>
      </c>
      <c r="K332" s="13">
        <v>3437.22</v>
      </c>
      <c r="M332" s="16">
        <f t="shared" ref="M332" si="275">G332/G320-1</f>
        <v>5.8127513921587548E-2</v>
      </c>
      <c r="N332" s="16">
        <f t="shared" ref="N332" si="276">H332/H320-1</f>
        <v>5.6630426890046159E-2</v>
      </c>
      <c r="O332" s="16">
        <v>4.3656058642822071E-2</v>
      </c>
      <c r="P332" s="16">
        <f t="shared" ref="P332" si="277">J332/J320-1</f>
        <v>5.2043358538397477E-2</v>
      </c>
      <c r="Q332" s="16">
        <f t="shared" ref="Q332" si="278">K332/K320-1</f>
        <v>4.9452713533318038E-2</v>
      </c>
      <c r="R332" s="16">
        <v>4.3656058642822071E-2</v>
      </c>
      <c r="S332" s="24"/>
      <c r="T332" s="19">
        <f t="shared" si="263"/>
        <v>1.0457179652285897</v>
      </c>
      <c r="U332" s="19">
        <f t="shared" si="264"/>
        <v>1.0366757983770167</v>
      </c>
      <c r="V332" s="19">
        <v>1.0260319229391395</v>
      </c>
      <c r="W332" s="19">
        <f t="shared" si="265"/>
        <v>1.0390232110404605</v>
      </c>
      <c r="X332" s="19">
        <f t="shared" si="266"/>
        <v>1.0336260299512841</v>
      </c>
      <c r="Y332" s="19">
        <v>1.0260319229391395</v>
      </c>
    </row>
    <row r="333" spans="1:25" x14ac:dyDescent="0.2">
      <c r="A333" s="7"/>
      <c r="B333" s="8"/>
      <c r="D333" s="52"/>
      <c r="E333" s="12" t="s">
        <v>5</v>
      </c>
      <c r="F333" s="3"/>
      <c r="G333" s="13">
        <v>1201.97</v>
      </c>
      <c r="H333" s="13">
        <v>1587.74</v>
      </c>
      <c r="I333" s="1"/>
      <c r="J333" s="13">
        <v>2397.13</v>
      </c>
      <c r="K333" s="13">
        <v>3434.31</v>
      </c>
      <c r="M333" s="16">
        <f t="shared" ref="M333" si="279">G333/G321-1</f>
        <v>5.8855139363613862E-2</v>
      </c>
      <c r="N333" s="16">
        <f t="shared" ref="N333" si="280">H333/H321-1</f>
        <v>5.7865666371286206E-2</v>
      </c>
      <c r="O333" s="16">
        <v>3.9402756478719825E-2</v>
      </c>
      <c r="P333" s="16">
        <f t="shared" ref="P333" si="281">J333/J321-1</f>
        <v>5.0557242842179662E-2</v>
      </c>
      <c r="Q333" s="16">
        <f t="shared" ref="Q333" si="282">K333/K321-1</f>
        <v>4.8442589669773328E-2</v>
      </c>
      <c r="R333" s="16">
        <v>3.9402756478719825E-2</v>
      </c>
      <c r="S333" s="24"/>
      <c r="T333" s="19">
        <f t="shared" si="263"/>
        <v>1.0319553552264435</v>
      </c>
      <c r="U333" s="19">
        <f t="shared" si="264"/>
        <v>1.0282823965234738</v>
      </c>
      <c r="V333" s="19">
        <v>1.025743342753652</v>
      </c>
      <c r="W333" s="19">
        <f t="shared" si="265"/>
        <v>1.0347755517856141</v>
      </c>
      <c r="X333" s="19">
        <f t="shared" si="266"/>
        <v>1.0327509472544656</v>
      </c>
      <c r="Y333" s="19">
        <v>1.025743342753652</v>
      </c>
    </row>
    <row r="334" spans="1:25" x14ac:dyDescent="0.2">
      <c r="A334" s="7"/>
      <c r="B334" s="8"/>
      <c r="D334" s="52"/>
      <c r="E334" s="12" t="s">
        <v>6</v>
      </c>
      <c r="F334" s="3"/>
      <c r="G334" s="13">
        <v>1208.5999999999999</v>
      </c>
      <c r="H334" s="13">
        <v>1595.99</v>
      </c>
      <c r="I334" s="1"/>
      <c r="J334" s="13">
        <v>2410.5300000000002</v>
      </c>
      <c r="K334" s="13">
        <v>3455.04</v>
      </c>
      <c r="M334" s="16">
        <f t="shared" ref="M334" si="283">G334/G322-1</f>
        <v>5.2503243897553675E-2</v>
      </c>
      <c r="N334" s="16">
        <f t="shared" ref="N334" si="284">H334/H322-1</f>
        <v>5.4029243550964834E-2</v>
      </c>
      <c r="O334" s="16">
        <v>4.0041779576547754E-2</v>
      </c>
      <c r="P334" s="16">
        <f t="shared" ref="P334" si="285">J334/J322-1</f>
        <v>4.8266174974125331E-2</v>
      </c>
      <c r="Q334" s="16">
        <f t="shared" ref="Q334" si="286">K334/K322-1</f>
        <v>4.9118204343390204E-2</v>
      </c>
      <c r="R334" s="16">
        <v>4.0041779576547754E-2</v>
      </c>
      <c r="S334" s="24"/>
      <c r="T334" s="19">
        <f t="shared" si="263"/>
        <v>1.0376475638549043</v>
      </c>
      <c r="U334" s="19">
        <f t="shared" si="264"/>
        <v>1.0336254185367244</v>
      </c>
      <c r="V334" s="19">
        <v>1.0296939059825658</v>
      </c>
      <c r="W334" s="19">
        <f t="shared" si="265"/>
        <v>1.040559965811523</v>
      </c>
      <c r="X334" s="19">
        <f t="shared" si="266"/>
        <v>1.0389847837854091</v>
      </c>
      <c r="Y334" s="19">
        <v>1.0296939059825658</v>
      </c>
    </row>
    <row r="335" spans="1:25" x14ac:dyDescent="0.2">
      <c r="A335" s="7"/>
      <c r="B335" s="8"/>
      <c r="D335" s="52"/>
      <c r="E335" s="12" t="s">
        <v>7</v>
      </c>
      <c r="F335" s="3"/>
      <c r="G335" s="13">
        <v>1216.56</v>
      </c>
      <c r="H335" s="13">
        <v>1605.23</v>
      </c>
      <c r="I335" s="1"/>
      <c r="J335" s="13">
        <v>2410.63</v>
      </c>
      <c r="K335" s="13">
        <v>3446.57</v>
      </c>
      <c r="M335" s="16">
        <f t="shared" ref="M335" si="287">G335/G323-1</f>
        <v>6.0432520070081708E-2</v>
      </c>
      <c r="N335" s="16">
        <f t="shared" ref="N335" si="288">H335/H323-1</f>
        <v>5.9886565469155384E-2</v>
      </c>
      <c r="O335" s="16">
        <v>4.4134533855602065E-2</v>
      </c>
      <c r="P335" s="16">
        <f t="shared" ref="P335" si="289">J335/J323-1</f>
        <v>5.1762878546590674E-2</v>
      </c>
      <c r="Q335" s="16">
        <f t="shared" ref="Q335" si="290">K335/K323-1</f>
        <v>5.2089025101269115E-2</v>
      </c>
      <c r="R335" s="16">
        <v>4.4134533855602065E-2</v>
      </c>
      <c r="S335" s="24"/>
      <c r="T335" s="19">
        <f t="shared" si="263"/>
        <v>1.0444816484224082</v>
      </c>
      <c r="U335" s="19">
        <f t="shared" si="264"/>
        <v>1.0396096031915651</v>
      </c>
      <c r="V335" s="19">
        <v>1.030241213230904</v>
      </c>
      <c r="W335" s="19">
        <f t="shared" si="265"/>
        <v>1.0406031330803731</v>
      </c>
      <c r="X335" s="19">
        <f t="shared" si="266"/>
        <v>1.0364377217778313</v>
      </c>
      <c r="Y335" s="19">
        <v>1.030241213230904</v>
      </c>
    </row>
    <row r="336" spans="1:25" x14ac:dyDescent="0.2">
      <c r="A336" s="7"/>
      <c r="B336" s="8"/>
      <c r="D336" s="52"/>
      <c r="E336" s="12" t="s">
        <v>8</v>
      </c>
      <c r="F336" s="3"/>
      <c r="G336" s="13">
        <v>1210.27</v>
      </c>
      <c r="H336" s="13">
        <v>1598.44</v>
      </c>
      <c r="I336" s="1"/>
      <c r="J336" s="13">
        <v>2392.29</v>
      </c>
      <c r="K336" s="13">
        <v>3415.63</v>
      </c>
      <c r="M336" s="16">
        <f t="shared" ref="M336" si="291">G336/G324-1</f>
        <v>6.4919180987074165E-2</v>
      </c>
      <c r="N336" s="16">
        <f t="shared" ref="N336" si="292">H336/H324-1</f>
        <v>6.256647521803882E-2</v>
      </c>
      <c r="O336" s="16">
        <v>4.2819932459612131E-2</v>
      </c>
      <c r="P336" s="16">
        <f t="shared" ref="P336" si="293">J336/J324-1</f>
        <v>5.3468494453667637E-2</v>
      </c>
      <c r="Q336" s="16">
        <f t="shared" ref="Q336" si="294">K336/K324-1</f>
        <v>5.0649498457383535E-2</v>
      </c>
      <c r="R336" s="16">
        <v>4.2819932459612131E-2</v>
      </c>
      <c r="S336" s="24"/>
      <c r="T336" s="19">
        <f t="shared" si="263"/>
        <v>1.03908134792874</v>
      </c>
      <c r="U336" s="19">
        <f t="shared" si="264"/>
        <v>1.0352121341649019</v>
      </c>
      <c r="V336" s="19">
        <v>1.027275803048999</v>
      </c>
      <c r="W336" s="19">
        <f t="shared" si="265"/>
        <v>1.0326862559732708</v>
      </c>
      <c r="X336" s="19">
        <f t="shared" si="266"/>
        <v>1.0271335779154387</v>
      </c>
      <c r="Y336" s="19">
        <v>1.027275803048999</v>
      </c>
    </row>
    <row r="337" spans="1:25" x14ac:dyDescent="0.2">
      <c r="A337" s="7"/>
      <c r="B337" s="8"/>
      <c r="D337" s="52"/>
      <c r="E337" s="12" t="s">
        <v>9</v>
      </c>
      <c r="F337" s="3"/>
      <c r="G337" s="13">
        <v>1201.19</v>
      </c>
      <c r="H337" s="13">
        <v>1589.23</v>
      </c>
      <c r="I337" s="1"/>
      <c r="J337" s="13">
        <v>2382.8200000000002</v>
      </c>
      <c r="K337" s="13">
        <v>3400.13</v>
      </c>
      <c r="M337" s="16">
        <f t="shared" ref="M337" si="295">G337/G325-1</f>
        <v>5.8000246622157414E-2</v>
      </c>
      <c r="N337" s="16">
        <f t="shared" ref="N337" si="296">H337/H325-1</f>
        <v>5.5195538144877654E-2</v>
      </c>
      <c r="O337" s="16">
        <v>3.9471469134120252E-2</v>
      </c>
      <c r="P337" s="16">
        <f t="shared" ref="P337" si="297">J337/J325-1</f>
        <v>4.7692747378371925E-2</v>
      </c>
      <c r="Q337" s="16">
        <f t="shared" ref="Q337" si="298">K337/K325-1</f>
        <v>4.1483137807455606E-2</v>
      </c>
      <c r="R337" s="16">
        <v>3.9471469134120252E-2</v>
      </c>
      <c r="S337" s="24"/>
      <c r="T337" s="19">
        <f t="shared" si="263"/>
        <v>1.031285683623095</v>
      </c>
      <c r="U337" s="19">
        <f t="shared" si="264"/>
        <v>1.0292473786810183</v>
      </c>
      <c r="V337" s="19">
        <v>1.0279325717470047</v>
      </c>
      <c r="W337" s="19">
        <f t="shared" si="265"/>
        <v>1.0285983156131695</v>
      </c>
      <c r="X337" s="19">
        <f t="shared" si="266"/>
        <v>1.0224724845131412</v>
      </c>
      <c r="Y337" s="19">
        <v>1.0279325717470047</v>
      </c>
    </row>
    <row r="338" spans="1:25" x14ac:dyDescent="0.2">
      <c r="A338" s="7"/>
      <c r="B338" s="8"/>
      <c r="D338" s="52"/>
      <c r="E338" s="12" t="s">
        <v>10</v>
      </c>
      <c r="F338" s="3"/>
      <c r="G338" s="13">
        <v>1218.42</v>
      </c>
      <c r="H338" s="13">
        <v>1608.23</v>
      </c>
      <c r="I338" s="1"/>
      <c r="J338" s="13">
        <v>2401.91</v>
      </c>
      <c r="K338" s="13">
        <v>3419.07</v>
      </c>
      <c r="M338" s="16">
        <f t="shared" ref="M338" si="299">G338/G326-1</f>
        <v>6.3657791357485838E-2</v>
      </c>
      <c r="N338" s="16">
        <f t="shared" ref="N338" si="300">H338/H326-1</f>
        <v>5.7044641918182704E-2</v>
      </c>
      <c r="O338" s="16">
        <v>3.7813381657400003E-2</v>
      </c>
      <c r="P338" s="16">
        <f t="shared" ref="P338" si="301">J338/J326-1</f>
        <v>4.9583996084668902E-2</v>
      </c>
      <c r="Q338" s="16">
        <f t="shared" ref="Q338" si="302">K338/K326-1</f>
        <v>3.9992821489297725E-2</v>
      </c>
      <c r="R338" s="16">
        <v>3.7813381657400003E-2</v>
      </c>
      <c r="S338" s="24"/>
      <c r="T338" s="19">
        <f t="shared" si="263"/>
        <v>1.0460785576303928</v>
      </c>
      <c r="U338" s="19">
        <f t="shared" si="264"/>
        <v>1.0415525202872928</v>
      </c>
      <c r="V338" s="19">
        <v>1.0317935756080086</v>
      </c>
      <c r="W338" s="19">
        <f t="shared" si="265"/>
        <v>1.036838947236647</v>
      </c>
      <c r="X338" s="19">
        <f t="shared" si="266"/>
        <v>1.0281680399350455</v>
      </c>
      <c r="Y338" s="19">
        <v>1.0317935756080086</v>
      </c>
    </row>
    <row r="339" spans="1:25" x14ac:dyDescent="0.2">
      <c r="A339" s="7"/>
      <c r="B339" s="8"/>
      <c r="D339" s="52"/>
      <c r="E339" s="12" t="s">
        <v>11</v>
      </c>
      <c r="F339" s="3"/>
      <c r="G339" s="13">
        <v>1209.7</v>
      </c>
      <c r="H339" s="13">
        <v>1602.22</v>
      </c>
      <c r="I339" s="1"/>
      <c r="J339" s="13">
        <v>2397.69</v>
      </c>
      <c r="K339" s="13">
        <v>3417.87</v>
      </c>
      <c r="M339" s="16">
        <f t="shared" ref="M339:M340" si="303">G339/G327-1</f>
        <v>3.8591972526293317E-2</v>
      </c>
      <c r="N339" s="16">
        <f t="shared" ref="N339:N340" si="304">H339/H327-1</f>
        <v>3.7660209705518533E-2</v>
      </c>
      <c r="O339" s="16">
        <v>3.1624407913067643E-2</v>
      </c>
      <c r="P339" s="16">
        <f t="shared" ref="P339:P340" si="305">J339/J327-1</f>
        <v>3.5017288491174359E-2</v>
      </c>
      <c r="Q339" s="16">
        <f t="shared" ref="Q339:Q340" si="306">K339/K327-1</f>
        <v>2.7807181090996558E-2</v>
      </c>
      <c r="R339" s="16">
        <v>3.1624407913067643E-2</v>
      </c>
      <c r="S339" s="24"/>
      <c r="T339" s="19">
        <f t="shared" si="263"/>
        <v>1.0385919725262933</v>
      </c>
      <c r="U339" s="19">
        <f t="shared" si="264"/>
        <v>1.0376602097055185</v>
      </c>
      <c r="V339" s="19">
        <v>1.0316244079130676</v>
      </c>
      <c r="W339" s="19">
        <f t="shared" si="265"/>
        <v>1.0350172884911744</v>
      </c>
      <c r="X339" s="19">
        <f t="shared" si="266"/>
        <v>1.0278071810909966</v>
      </c>
      <c r="Y339" s="19">
        <v>1.0316244079130676</v>
      </c>
    </row>
    <row r="340" spans="1:25" x14ac:dyDescent="0.2">
      <c r="A340" s="7"/>
      <c r="B340" s="8"/>
      <c r="D340" s="52"/>
      <c r="E340" s="12" t="s">
        <v>12</v>
      </c>
      <c r="F340" s="3"/>
      <c r="G340" s="13">
        <v>1209.1500000000001</v>
      </c>
      <c r="H340" s="13">
        <v>1602.47</v>
      </c>
      <c r="I340" s="1"/>
      <c r="J340" s="13">
        <v>2402.4</v>
      </c>
      <c r="K340" s="13">
        <v>3428.43</v>
      </c>
      <c r="M340" s="16">
        <f t="shared" si="303"/>
        <v>3.4867897399029513E-2</v>
      </c>
      <c r="N340" s="16">
        <f t="shared" si="304"/>
        <v>3.5441516651374405E-2</v>
      </c>
      <c r="O340" s="16">
        <v>2.9975128075547142E-2</v>
      </c>
      <c r="P340" s="16">
        <f t="shared" si="305"/>
        <v>3.1936599299843271E-2</v>
      </c>
      <c r="Q340" s="16">
        <f t="shared" si="306"/>
        <v>2.4378219454769257E-2</v>
      </c>
      <c r="R340" s="16">
        <v>2.9975128075547142E-2</v>
      </c>
      <c r="S340" s="24"/>
      <c r="T340" s="19">
        <f t="shared" si="263"/>
        <v>1.0381197681905989</v>
      </c>
      <c r="U340" s="19">
        <f t="shared" si="264"/>
        <v>1.0378221194634958</v>
      </c>
      <c r="V340" s="19">
        <v>1.034331091032122</v>
      </c>
      <c r="W340" s="19">
        <f t="shared" si="265"/>
        <v>1.0370504668540126</v>
      </c>
      <c r="X340" s="19">
        <f t="shared" si="266"/>
        <v>1.0309827389186264</v>
      </c>
      <c r="Y340" s="19">
        <v>1.034331091032122</v>
      </c>
    </row>
    <row r="341" spans="1:25" x14ac:dyDescent="0.2">
      <c r="A341" s="7"/>
      <c r="B341" s="8"/>
      <c r="D341" s="52"/>
      <c r="E341" s="12" t="s">
        <v>13</v>
      </c>
      <c r="F341" s="3"/>
      <c r="G341" s="13">
        <v>1211.57</v>
      </c>
      <c r="H341" s="13">
        <v>1604.28</v>
      </c>
      <c r="I341" s="1">
        <v>0</v>
      </c>
      <c r="J341" s="13">
        <v>2417.25</v>
      </c>
      <c r="K341" s="13">
        <v>3451.93</v>
      </c>
      <c r="M341" s="16">
        <f t="shared" ref="M341:M346" si="307">G341/G329-1</f>
        <v>3.9608378167340197E-2</v>
      </c>
      <c r="N341" s="16">
        <f t="shared" ref="N341:N346" si="308">H341/H329-1</f>
        <v>3.9613777014548157E-2</v>
      </c>
      <c r="O341" s="16">
        <v>3.0195189274447864E-2</v>
      </c>
      <c r="P341" s="16">
        <f t="shared" ref="P341:P346" si="309">J341/J329-1</f>
        <v>3.3688693889594612E-2</v>
      </c>
      <c r="Q341" s="16">
        <f t="shared" ref="Q341:Q346" si="310">K341/K329-1</f>
        <v>2.5879311113422565E-2</v>
      </c>
      <c r="R341" s="16">
        <v>3.0195189274447864E-2</v>
      </c>
      <c r="S341" s="24"/>
      <c r="T341" s="19">
        <f t="shared" si="263"/>
        <v>1.0401974672676539</v>
      </c>
      <c r="U341" s="19">
        <f t="shared" si="264"/>
        <v>1.0389943461112514</v>
      </c>
      <c r="V341" s="19">
        <v>1.0399136249651713</v>
      </c>
      <c r="W341" s="19">
        <f t="shared" si="265"/>
        <v>1.0434608062782476</v>
      </c>
      <c r="X341" s="19">
        <f t="shared" si="266"/>
        <v>1.0380495579479159</v>
      </c>
      <c r="Y341" s="19">
        <v>1.0399136249651713</v>
      </c>
    </row>
    <row r="342" spans="1:25" x14ac:dyDescent="0.2">
      <c r="A342" s="7"/>
      <c r="B342" s="8"/>
      <c r="D342" s="52"/>
      <c r="E342" s="12" t="s">
        <v>14</v>
      </c>
      <c r="F342" s="3"/>
      <c r="G342" s="13">
        <v>1224.81</v>
      </c>
      <c r="H342" s="13">
        <v>1617.7</v>
      </c>
      <c r="I342" s="1"/>
      <c r="J342" s="13">
        <v>2447.85</v>
      </c>
      <c r="K342" s="13">
        <v>3494.41</v>
      </c>
      <c r="M342" s="16">
        <f t="shared" si="307"/>
        <v>3.2976022804901639E-2</v>
      </c>
      <c r="N342" s="16">
        <f t="shared" si="308"/>
        <v>3.5202119422278244E-2</v>
      </c>
      <c r="O342" s="16">
        <v>2.9744973265691144E-2</v>
      </c>
      <c r="P342" s="16">
        <f t="shared" si="309"/>
        <v>3.1077432426170892E-2</v>
      </c>
      <c r="Q342" s="16">
        <f t="shared" si="310"/>
        <v>2.6134885373567451E-2</v>
      </c>
      <c r="R342" s="16">
        <v>2.9744973265691144E-2</v>
      </c>
      <c r="S342" s="24"/>
      <c r="T342" s="19">
        <f t="shared" si="263"/>
        <v>1.0515647134578234</v>
      </c>
      <c r="U342" s="19">
        <f t="shared" si="264"/>
        <v>1.0476856619194725</v>
      </c>
      <c r="V342" s="19">
        <v>1.0483023524260637</v>
      </c>
      <c r="W342" s="19">
        <f t="shared" si="265"/>
        <v>1.0566699905463679</v>
      </c>
      <c r="X342" s="19">
        <f t="shared" si="266"/>
        <v>1.0508239610272447</v>
      </c>
      <c r="Y342" s="19">
        <v>1.0483023524260637</v>
      </c>
    </row>
    <row r="343" spans="1:25" x14ac:dyDescent="0.2">
      <c r="A343" s="7"/>
      <c r="B343" s="8"/>
      <c r="D343" s="52"/>
      <c r="E343" s="12" t="s">
        <v>15</v>
      </c>
      <c r="F343" s="3"/>
      <c r="G343" s="13">
        <v>1240.98</v>
      </c>
      <c r="H343" s="13">
        <v>1637.36</v>
      </c>
      <c r="I343" s="1"/>
      <c r="J343" s="13">
        <v>2467.13</v>
      </c>
      <c r="K343" s="13">
        <v>3518.75</v>
      </c>
      <c r="M343" s="16">
        <f t="shared" si="307"/>
        <v>2.6901784901569803E-2</v>
      </c>
      <c r="N343" s="16">
        <f t="shared" si="308"/>
        <v>3.1758834501184552E-2</v>
      </c>
      <c r="O343" s="16">
        <v>2.8285769753445988E-2</v>
      </c>
      <c r="P343" s="16">
        <f t="shared" si="309"/>
        <v>2.9098553831907514E-2</v>
      </c>
      <c r="Q343" s="16">
        <f t="shared" si="310"/>
        <v>2.6545032324316598E-2</v>
      </c>
      <c r="R343" s="16">
        <v>2.8285769753445988E-2</v>
      </c>
      <c r="S343" s="24"/>
      <c r="T343" s="19">
        <f t="shared" si="263"/>
        <v>1.0654475209272376</v>
      </c>
      <c r="U343" s="19">
        <f t="shared" si="264"/>
        <v>1.0604182452868069</v>
      </c>
      <c r="V343" s="19">
        <v>1.0541535644628428</v>
      </c>
      <c r="W343" s="19">
        <f t="shared" si="265"/>
        <v>1.0649926399806611</v>
      </c>
      <c r="X343" s="19">
        <f t="shared" si="266"/>
        <v>1.0581433812473686</v>
      </c>
      <c r="Y343" s="19">
        <v>1.0541535644628428</v>
      </c>
    </row>
    <row r="344" spans="1:25" x14ac:dyDescent="0.2">
      <c r="A344" s="7"/>
      <c r="B344" s="8"/>
      <c r="D344" s="52">
        <v>2020</v>
      </c>
      <c r="E344" s="12" t="s">
        <v>4</v>
      </c>
      <c r="F344" s="3"/>
      <c r="G344" s="13">
        <v>1255.26</v>
      </c>
      <c r="H344" s="13">
        <v>1653.99</v>
      </c>
      <c r="I344" s="1"/>
      <c r="J344" s="13">
        <v>2485.63</v>
      </c>
      <c r="K344" s="13">
        <v>3538.97</v>
      </c>
      <c r="M344" s="16">
        <f t="shared" si="307"/>
        <v>3.0591133004925997E-2</v>
      </c>
      <c r="N344" s="16">
        <f t="shared" si="308"/>
        <v>3.3291684887861495E-2</v>
      </c>
      <c r="O344" s="16">
        <v>3.2383520192419635E-2</v>
      </c>
      <c r="P344" s="16">
        <f t="shared" si="309"/>
        <v>3.2680091567406366E-2</v>
      </c>
      <c r="Q344" s="16">
        <f t="shared" si="310"/>
        <v>2.9602411250952754E-2</v>
      </c>
      <c r="R344" s="16">
        <v>3.2383520192419635E-2</v>
      </c>
      <c r="S344" s="24"/>
      <c r="T344" s="19">
        <f t="shared" si="263"/>
        <v>1.0777076625885382</v>
      </c>
      <c r="U344" s="19">
        <f t="shared" si="264"/>
        <v>1.0711884823874567</v>
      </c>
      <c r="V344" s="19">
        <v>1.0592584484337062</v>
      </c>
      <c r="W344" s="19">
        <f t="shared" si="265"/>
        <v>1.0729785847179234</v>
      </c>
      <c r="X344" s="19">
        <f t="shared" si="266"/>
        <v>1.0642238527695915</v>
      </c>
      <c r="Y344" s="19">
        <v>1.0592584484337062</v>
      </c>
    </row>
    <row r="345" spans="1:25" x14ac:dyDescent="0.2">
      <c r="A345" s="7"/>
      <c r="B345" s="8"/>
      <c r="D345" s="52"/>
      <c r="E345" s="12" t="s">
        <v>5</v>
      </c>
      <c r="F345" s="3"/>
      <c r="G345" s="13">
        <v>1264.8</v>
      </c>
      <c r="H345" s="13">
        <v>1663.3</v>
      </c>
      <c r="I345" s="1"/>
      <c r="J345" s="13">
        <v>2497.08</v>
      </c>
      <c r="K345" s="13">
        <v>3549.11</v>
      </c>
      <c r="M345" s="16">
        <f>G345/G333-1</f>
        <v>5.2272519280847307E-2</v>
      </c>
      <c r="N345" s="16">
        <f t="shared" si="308"/>
        <v>4.7589655737085401E-2</v>
      </c>
      <c r="O345" s="16">
        <v>3.6961941811620269E-2</v>
      </c>
      <c r="P345" s="16">
        <f t="shared" si="309"/>
        <v>4.1695694434594532E-2</v>
      </c>
      <c r="Q345" s="16">
        <f t="shared" si="310"/>
        <v>3.3427384248946757E-2</v>
      </c>
      <c r="R345" s="16">
        <v>3.6961941811620269E-2</v>
      </c>
      <c r="S345" s="24"/>
      <c r="T345" s="19">
        <f t="shared" si="263"/>
        <v>1.0858982614294912</v>
      </c>
      <c r="U345" s="19">
        <f t="shared" si="264"/>
        <v>1.077218001774531</v>
      </c>
      <c r="V345" s="19">
        <v>1.0636568085021691</v>
      </c>
      <c r="W345" s="19">
        <f t="shared" si="265"/>
        <v>1.0779212370012561</v>
      </c>
      <c r="X345" s="19">
        <f t="shared" si="266"/>
        <v>1.0672731100018042</v>
      </c>
      <c r="Y345" s="19">
        <v>1.0636568085021691</v>
      </c>
    </row>
    <row r="346" spans="1:25" x14ac:dyDescent="0.2">
      <c r="A346" s="7"/>
      <c r="B346" s="8"/>
      <c r="D346" s="52"/>
      <c r="E346" s="12" t="s">
        <v>6</v>
      </c>
      <c r="F346" s="3"/>
      <c r="G346" s="13">
        <v>1278.3499999999999</v>
      </c>
      <c r="H346" s="13">
        <v>1676.85</v>
      </c>
      <c r="I346" s="1"/>
      <c r="J346" s="13">
        <v>2501.3200000000002</v>
      </c>
      <c r="K346" s="13">
        <v>3542.59</v>
      </c>
      <c r="M346" s="16">
        <f t="shared" si="307"/>
        <v>5.7711401621711067E-2</v>
      </c>
      <c r="N346" s="16">
        <f t="shared" si="308"/>
        <v>5.0664477847605527E-2</v>
      </c>
      <c r="O346" s="16">
        <v>3.249062584560658E-2</v>
      </c>
      <c r="P346" s="16">
        <f t="shared" si="309"/>
        <v>3.7663916234189188E-2</v>
      </c>
      <c r="Q346" s="16">
        <f t="shared" si="310"/>
        <v>2.5339793461146565E-2</v>
      </c>
      <c r="R346" s="16">
        <v>3.249062584560658E-2</v>
      </c>
      <c r="S346" s="24"/>
      <c r="T346" s="19">
        <f t="shared" si="263"/>
        <v>1.0975316591543249</v>
      </c>
      <c r="U346" s="19">
        <f t="shared" si="264"/>
        <v>1.0859935106569003</v>
      </c>
      <c r="V346" s="19">
        <v>1.0631493054173466</v>
      </c>
      <c r="W346" s="19">
        <f t="shared" si="265"/>
        <v>1.0797515292004991</v>
      </c>
      <c r="X346" s="19">
        <f t="shared" si="266"/>
        <v>1.0653124436158057</v>
      </c>
      <c r="Y346" s="19">
        <v>1.0631493054173466</v>
      </c>
    </row>
    <row r="347" spans="1:25" x14ac:dyDescent="0.2">
      <c r="A347" s="7"/>
      <c r="B347" s="8"/>
      <c r="D347" s="52"/>
      <c r="E347" s="12" t="s">
        <v>7</v>
      </c>
      <c r="F347" s="3"/>
      <c r="G347" s="13">
        <v>1279.3699999999999</v>
      </c>
      <c r="H347" s="13">
        <v>1677.69</v>
      </c>
      <c r="I347" s="1"/>
      <c r="J347" s="13">
        <v>2467.7199999999998</v>
      </c>
      <c r="K347" s="13">
        <v>3475.81</v>
      </c>
      <c r="M347" s="16">
        <f>G347/G335-1</f>
        <v>5.1629183928453948E-2</v>
      </c>
      <c r="N347" s="16">
        <f t="shared" ref="N347" si="311">H347/H335-1</f>
        <v>4.5139948792384921E-2</v>
      </c>
      <c r="O347" s="16">
        <v>2.1481488636253765E-2</v>
      </c>
      <c r="P347" s="16">
        <f>J347/J335-1</f>
        <v>2.3682605791846889E-2</v>
      </c>
      <c r="Q347" s="16">
        <f t="shared" ref="Q347" si="312">K347/K335-1</f>
        <v>8.4837969343434239E-3</v>
      </c>
      <c r="R347" s="16">
        <v>2.1481488636253765E-2</v>
      </c>
      <c r="S347" s="24"/>
      <c r="T347" s="19">
        <f t="shared" si="263"/>
        <v>1.0984073835587036</v>
      </c>
      <c r="U347" s="19">
        <f t="shared" si="264"/>
        <v>1.0865375274437041</v>
      </c>
      <c r="V347" s="19">
        <v>1.0523723281455239</v>
      </c>
      <c r="W347" s="19">
        <f t="shared" si="265"/>
        <v>1.0652473268668763</v>
      </c>
      <c r="X347" s="19">
        <f t="shared" si="266"/>
        <v>1.0452306489444878</v>
      </c>
      <c r="Y347" s="19">
        <v>1.0523723281455239</v>
      </c>
    </row>
    <row r="348" spans="1:25" x14ac:dyDescent="0.2">
      <c r="A348" s="7"/>
      <c r="B348" s="8"/>
      <c r="D348" s="52"/>
      <c r="E348" s="12" t="s">
        <v>8</v>
      </c>
      <c r="F348" s="3"/>
      <c r="G348" s="13">
        <v>1289.46</v>
      </c>
      <c r="H348" s="13">
        <v>1689.3</v>
      </c>
      <c r="I348" s="17"/>
      <c r="J348" s="13">
        <v>2474.23</v>
      </c>
      <c r="K348" s="13">
        <v>3482.44</v>
      </c>
      <c r="M348" s="16">
        <f>G348/G336-1</f>
        <v>6.543168053409576E-2</v>
      </c>
      <c r="N348" s="16">
        <f>H348/H336-1</f>
        <v>5.6842921848802463E-2</v>
      </c>
      <c r="O348" s="16">
        <v>2.8372710276752588E-2</v>
      </c>
      <c r="P348" s="16">
        <f t="shared" ref="P348:P352" si="313">J348/J336-1</f>
        <v>3.4251700253731698E-2</v>
      </c>
      <c r="Q348" s="16">
        <f t="shared" ref="Q348:Q352" si="314">K348/K336-1</f>
        <v>1.9560081156331233E-2</v>
      </c>
      <c r="R348" s="16">
        <v>2.8372710276752588E-2</v>
      </c>
      <c r="S348" s="24"/>
      <c r="T348" s="19">
        <f t="shared" si="263"/>
        <v>1.107070186735351</v>
      </c>
      <c r="U348" s="19">
        <f t="shared" si="264"/>
        <v>1.0940566166041694</v>
      </c>
      <c r="V348" s="19">
        <v>1.0564224017832264</v>
      </c>
      <c r="W348" s="19">
        <f t="shared" si="265"/>
        <v>1.0680575160690158</v>
      </c>
      <c r="X348" s="19">
        <f t="shared" si="266"/>
        <v>1.0472243940578576</v>
      </c>
      <c r="Y348" s="19">
        <v>1.0564224017832264</v>
      </c>
    </row>
    <row r="349" spans="1:25" x14ac:dyDescent="0.2">
      <c r="A349" s="7"/>
      <c r="B349" s="8"/>
      <c r="D349" s="52"/>
      <c r="E349" s="12" t="s">
        <v>9</v>
      </c>
      <c r="F349" s="3"/>
      <c r="G349" s="13">
        <v>1279.0899999999999</v>
      </c>
      <c r="H349" s="13">
        <v>1679.08</v>
      </c>
      <c r="I349" s="17"/>
      <c r="J349" s="13">
        <v>2481.77</v>
      </c>
      <c r="K349" s="13">
        <v>3504.34</v>
      </c>
      <c r="M349" s="16">
        <f t="shared" ref="M349:M351" si="315">G349/G337-1</f>
        <v>6.485235474820783E-2</v>
      </c>
      <c r="N349" s="16">
        <f t="shared" ref="N349:N352" si="316">H349/H337-1</f>
        <v>5.6536813425369425E-2</v>
      </c>
      <c r="O349" s="16">
        <v>3.3340109778410065E-2</v>
      </c>
      <c r="P349" s="16">
        <f t="shared" si="313"/>
        <v>4.1526426670919214E-2</v>
      </c>
      <c r="Q349" s="16">
        <f t="shared" si="314"/>
        <v>3.0648828133041928E-2</v>
      </c>
      <c r="R349" s="16">
        <v>3.3340109778410065E-2</v>
      </c>
      <c r="S349" s="24"/>
      <c r="T349" s="19">
        <f t="shared" si="263"/>
        <v>1.0981669886241683</v>
      </c>
      <c r="U349" s="19">
        <f t="shared" si="264"/>
        <v>1.0874377456980577</v>
      </c>
      <c r="V349" s="19">
        <v>1.0622039565338532</v>
      </c>
      <c r="W349" s="19">
        <f t="shared" si="265"/>
        <v>1.0713123281403107</v>
      </c>
      <c r="X349" s="19">
        <f t="shared" si="266"/>
        <v>1.053810067961749</v>
      </c>
      <c r="Y349" s="19">
        <v>1.0622039565338532</v>
      </c>
    </row>
    <row r="350" spans="1:25" x14ac:dyDescent="0.2">
      <c r="A350" s="7"/>
      <c r="B350" s="8"/>
      <c r="D350" s="52"/>
      <c r="E350" s="12" t="s">
        <v>10</v>
      </c>
      <c r="F350" s="3"/>
      <c r="G350" s="13">
        <v>1287.5899999999999</v>
      </c>
      <c r="H350" s="13">
        <v>1688.57</v>
      </c>
      <c r="I350" s="17"/>
      <c r="J350" s="13">
        <v>2503.19</v>
      </c>
      <c r="K350" s="13">
        <v>3536.85</v>
      </c>
      <c r="M350" s="16">
        <f t="shared" si="315"/>
        <v>5.6770243430015688E-2</v>
      </c>
      <c r="N350" s="16">
        <f t="shared" si="316"/>
        <v>4.9955541185029428E-2</v>
      </c>
      <c r="O350" s="16">
        <v>3.6234050556000374E-2</v>
      </c>
      <c r="P350" s="16">
        <f t="shared" si="313"/>
        <v>4.2166442539478988E-2</v>
      </c>
      <c r="Q350" s="16">
        <f t="shared" si="314"/>
        <v>3.4447963920013258E-2</v>
      </c>
      <c r="R350" s="16">
        <v>3.6234050556000374E-2</v>
      </c>
      <c r="S350" s="24"/>
      <c r="T350" s="19">
        <f t="shared" si="263"/>
        <v>1.1054646919939901</v>
      </c>
      <c r="U350" s="19">
        <f t="shared" si="264"/>
        <v>1.0935838401108757</v>
      </c>
      <c r="V350" s="19">
        <v>1.0691796361899455</v>
      </c>
      <c r="W350" s="19">
        <f t="shared" si="265"/>
        <v>1.0805587571279953</v>
      </c>
      <c r="X350" s="19">
        <f t="shared" si="266"/>
        <v>1.0635863354784387</v>
      </c>
      <c r="Y350" s="19">
        <v>1.0691796361899455</v>
      </c>
    </row>
    <row r="351" spans="1:25" x14ac:dyDescent="0.2">
      <c r="A351" s="7"/>
      <c r="B351" s="8"/>
      <c r="D351" s="52"/>
      <c r="E351" s="12" t="s">
        <v>11</v>
      </c>
      <c r="F351" s="3"/>
      <c r="G351" s="13">
        <v>1299.3</v>
      </c>
      <c r="H351" s="13">
        <v>1702.28</v>
      </c>
      <c r="I351" s="18"/>
      <c r="J351" s="13">
        <v>2520.16</v>
      </c>
      <c r="K351" s="13">
        <v>3559.88</v>
      </c>
      <c r="M351" s="16">
        <f t="shared" si="315"/>
        <v>7.406795073158623E-2</v>
      </c>
      <c r="N351" s="16">
        <f t="shared" si="316"/>
        <v>6.245084944639312E-2</v>
      </c>
      <c r="O351" s="16">
        <v>4.0484228802932343E-2</v>
      </c>
      <c r="P351" s="16">
        <f>J351/J339-1</f>
        <v>5.1078329558867042E-2</v>
      </c>
      <c r="Q351" s="16">
        <f t="shared" si="314"/>
        <v>4.1549268989165888E-2</v>
      </c>
      <c r="R351" s="16">
        <v>4.0484228802932343E-2</v>
      </c>
      <c r="S351" s="24"/>
      <c r="T351" s="19">
        <f t="shared" si="263"/>
        <v>1.1155183515775917</v>
      </c>
      <c r="U351" s="19">
        <f t="shared" si="264"/>
        <v>1.1024629712383507</v>
      </c>
      <c r="V351" s="19">
        <v>1.07338892648171</v>
      </c>
      <c r="W351" s="19">
        <f t="shared" si="265"/>
        <v>1.0878842426518516</v>
      </c>
      <c r="X351" s="19">
        <f t="shared" si="266"/>
        <v>1.0705118181271427</v>
      </c>
      <c r="Y351" s="19">
        <v>1.07338892648171</v>
      </c>
    </row>
    <row r="352" spans="1:25" x14ac:dyDescent="0.2">
      <c r="A352" s="7"/>
      <c r="B352" s="8"/>
      <c r="D352" s="52"/>
      <c r="E352" s="12" t="s">
        <v>12</v>
      </c>
      <c r="F352" s="3"/>
      <c r="G352" s="13">
        <v>1308.9100000000001</v>
      </c>
      <c r="H352" s="13">
        <v>1713.31</v>
      </c>
      <c r="I352" s="17"/>
      <c r="J352" s="13">
        <v>2534.21</v>
      </c>
      <c r="K352" s="13">
        <v>3577.67</v>
      </c>
      <c r="M352" s="16">
        <f>G352/G340-1</f>
        <v>8.2504238514659045E-2</v>
      </c>
      <c r="N352" s="16">
        <f t="shared" si="316"/>
        <v>6.9168221557969867E-2</v>
      </c>
      <c r="O352" s="16">
        <v>4.0137769140482282E-2</v>
      </c>
      <c r="P352" s="16">
        <f t="shared" si="313"/>
        <v>5.4865967365967272E-2</v>
      </c>
      <c r="Q352" s="16">
        <f t="shared" si="314"/>
        <v>4.3530128951152713E-2</v>
      </c>
      <c r="R352" s="16">
        <v>4.0137769140482282E-2</v>
      </c>
      <c r="S352" s="24"/>
      <c r="T352" s="19">
        <f>G352/$G$327</f>
        <v>1.1237690491521786</v>
      </c>
      <c r="U352" s="19">
        <f>H352/$H$327</f>
        <v>1.1096064297603088</v>
      </c>
      <c r="V352" s="19">
        <v>1.0758468335787923</v>
      </c>
      <c r="W352" s="19">
        <f>J352/$J$327</f>
        <v>1.093949243925286</v>
      </c>
      <c r="X352" s="19">
        <f>K352/$K$327</f>
        <v>1.0758615504901665</v>
      </c>
      <c r="Y352" s="19">
        <v>1.0758468335787923</v>
      </c>
    </row>
    <row r="353" spans="1:25" x14ac:dyDescent="0.2">
      <c r="A353" s="7"/>
      <c r="B353" s="8"/>
      <c r="D353" s="52"/>
      <c r="E353" s="12" t="s">
        <v>13</v>
      </c>
      <c r="F353" s="3"/>
      <c r="G353" s="13">
        <v>1319.6</v>
      </c>
      <c r="H353" s="13">
        <v>1724.37</v>
      </c>
      <c r="I353" s="17"/>
      <c r="J353" s="13">
        <v>2554.23</v>
      </c>
      <c r="K353" s="13">
        <v>3606.3</v>
      </c>
      <c r="M353" s="16">
        <f t="shared" ref="M353" si="317">G353/G341-1</f>
        <v>8.9165297919228781E-2</v>
      </c>
      <c r="N353" s="16">
        <f t="shared" ref="N353" si="318">H353/H341-1</f>
        <v>7.4856010172787757E-2</v>
      </c>
      <c r="O353" s="20">
        <v>4.0869640106025562E-2</v>
      </c>
      <c r="P353" s="16">
        <f t="shared" ref="P353" si="319">J353/J341-1</f>
        <v>5.6667700899782902E-2</v>
      </c>
      <c r="Q353" s="16">
        <f t="shared" ref="Q353" si="320">K353/K341-1</f>
        <v>4.4719910311043387E-2</v>
      </c>
      <c r="R353" s="20">
        <v>4.0869640106025562E-2</v>
      </c>
      <c r="S353" s="25"/>
      <c r="T353" s="19">
        <f t="shared" ref="T353" si="321">G353/$G$327</f>
        <v>1.1329469843314015</v>
      </c>
      <c r="U353" s="19">
        <f>H353/$H$327</f>
        <v>1.1167693174532243</v>
      </c>
      <c r="V353" s="19">
        <v>1.0824145205588505</v>
      </c>
      <c r="W353" s="19">
        <f t="shared" ref="W353" si="322">J353/$J$327</f>
        <v>1.1025913311490694</v>
      </c>
      <c r="X353" s="19">
        <f t="shared" ref="X353" si="323">K353/$K$327</f>
        <v>1.0844710410777652</v>
      </c>
      <c r="Y353" s="19">
        <v>1.0824145205588505</v>
      </c>
    </row>
    <row r="354" spans="1:25" x14ac:dyDescent="0.2">
      <c r="A354" s="7"/>
      <c r="B354" s="8"/>
      <c r="D354" s="52"/>
      <c r="E354" s="12" t="s">
        <v>14</v>
      </c>
      <c r="F354" s="3"/>
      <c r="G354" s="13">
        <v>1315.69</v>
      </c>
      <c r="H354" s="13">
        <v>1721</v>
      </c>
      <c r="I354" s="17"/>
      <c r="J354" s="13">
        <v>2555.5100000000002</v>
      </c>
      <c r="K354" s="13">
        <v>3610.96</v>
      </c>
      <c r="M354" s="16">
        <f t="shared" ref="M354" si="324">G354/G342-1</f>
        <v>7.4199263559246109E-2</v>
      </c>
      <c r="N354" s="16">
        <f t="shared" ref="N354" si="325">H354/H342-1</f>
        <v>6.3856091982444241E-2</v>
      </c>
      <c r="O354" s="20">
        <v>3.3318778121618209E-2</v>
      </c>
      <c r="P354" s="16">
        <f t="shared" ref="P354" si="326">J354/J342-1</f>
        <v>4.3981453111914703E-2</v>
      </c>
      <c r="Q354" s="16">
        <f t="shared" ref="Q354" si="327">K354/K342-1</f>
        <v>3.3353269936841956E-2</v>
      </c>
      <c r="R354" s="20">
        <v>3.3318778121618209E-2</v>
      </c>
      <c r="S354" s="25"/>
      <c r="T354" s="19">
        <f t="shared" ref="T354:T355" si="328">G354/$G$327</f>
        <v>1.1295900407812836</v>
      </c>
      <c r="U354" s="19">
        <f t="shared" ref="U354" si="329">H354/$H$327</f>
        <v>1.1145867739156905</v>
      </c>
      <c r="V354" s="19">
        <v>1.0832305059109182</v>
      </c>
      <c r="W354" s="19">
        <f t="shared" ref="W354:W355" si="330">J354/$J$327</f>
        <v>1.1031438721903504</v>
      </c>
      <c r="X354" s="19">
        <f t="shared" ref="X354:X355" si="331">K354/$K$327</f>
        <v>1.085872376255488</v>
      </c>
      <c r="Y354" s="19">
        <v>1.0832305059109182</v>
      </c>
    </row>
    <row r="355" spans="1:25" x14ac:dyDescent="0.2">
      <c r="A355" s="7"/>
      <c r="B355" s="8"/>
      <c r="D355" s="57"/>
      <c r="E355" s="12" t="s">
        <v>15</v>
      </c>
      <c r="F355" s="3"/>
      <c r="G355" s="13">
        <v>1306.48</v>
      </c>
      <c r="H355" s="13">
        <v>1713.89</v>
      </c>
      <c r="I355" s="17"/>
      <c r="J355" s="13">
        <v>2555.7399999999998</v>
      </c>
      <c r="K355" s="13">
        <v>3619.27</v>
      </c>
      <c r="M355" s="16">
        <f t="shared" ref="M355:N357" si="332">G355/G343-1</f>
        <v>5.2780866734355003E-2</v>
      </c>
      <c r="N355" s="16">
        <f t="shared" si="332"/>
        <v>4.6739873943421273E-2</v>
      </c>
      <c r="O355" s="20">
        <v>3.1500745747352177E-2</v>
      </c>
      <c r="P355" s="16">
        <f t="shared" ref="P355:Q357" si="333">J355/J343-1</f>
        <v>3.5916226546635066E-2</v>
      </c>
      <c r="Q355" s="16">
        <f t="shared" si="333"/>
        <v>2.8566962699822396E-2</v>
      </c>
      <c r="R355" s="20">
        <v>3.1500745747352177E-2</v>
      </c>
      <c r="S355" s="25"/>
      <c r="T355" s="19">
        <f t="shared" si="328"/>
        <v>1.1216827645417471</v>
      </c>
      <c r="U355" s="19">
        <f t="shared" ref="U355:U360" si="334">H355/$H$327</f>
        <v>1.1099820603988162</v>
      </c>
      <c r="V355" s="19">
        <v>1.0873601878756518</v>
      </c>
      <c r="W355" s="19">
        <f t="shared" si="330"/>
        <v>1.1032431569087053</v>
      </c>
      <c r="X355" s="19">
        <f t="shared" si="331"/>
        <v>1.0883713237505261</v>
      </c>
      <c r="Y355" s="19">
        <v>1.0873601878756518</v>
      </c>
    </row>
    <row r="356" spans="1:25" s="1" customFormat="1" x14ac:dyDescent="0.2">
      <c r="A356" s="7"/>
      <c r="B356" s="8"/>
      <c r="C356"/>
      <c r="D356" s="57">
        <v>2021</v>
      </c>
      <c r="E356" s="12" t="s">
        <v>4</v>
      </c>
      <c r="F356" s="3"/>
      <c r="G356" s="27">
        <v>1313.46</v>
      </c>
      <c r="H356" s="27">
        <v>1725.66</v>
      </c>
      <c r="I356" s="17"/>
      <c r="J356" s="27">
        <v>2574.92</v>
      </c>
      <c r="K356" s="27">
        <v>3660.64</v>
      </c>
      <c r="M356" s="16">
        <f t="shared" si="332"/>
        <v>4.636489651546305E-2</v>
      </c>
      <c r="N356" s="16">
        <f t="shared" si="332"/>
        <v>4.3331579997460734E-2</v>
      </c>
      <c r="O356" s="16">
        <v>3.5350925812845713E-2</v>
      </c>
      <c r="P356" s="16">
        <f t="shared" si="333"/>
        <v>3.5922482429001867E-2</v>
      </c>
      <c r="Q356" s="16">
        <f t="shared" si="333"/>
        <v>3.4380059734894663E-2</v>
      </c>
      <c r="R356" s="16">
        <v>3.5350925812845713E-2</v>
      </c>
      <c r="S356" s="24"/>
      <c r="T356" s="19">
        <f t="shared" ref="T356" si="335">G356/$G$327</f>
        <v>1.1276754668383773</v>
      </c>
      <c r="U356" s="19">
        <f t="shared" si="334"/>
        <v>1.1176047718043871</v>
      </c>
      <c r="V356" s="19">
        <v>1.0967042152609161</v>
      </c>
      <c r="W356" s="19">
        <f t="shared" ref="W356" si="336">J356/$J$327</f>
        <v>1.1115226390741484</v>
      </c>
      <c r="X356" s="19">
        <f t="shared" ref="X356" si="337">K356/$K$327</f>
        <v>1.1008119323991099</v>
      </c>
      <c r="Y356" s="19">
        <v>1.0967042152609161</v>
      </c>
    </row>
    <row r="357" spans="1:25" s="1" customFormat="1" x14ac:dyDescent="0.2">
      <c r="A357" s="7"/>
      <c r="B357" s="8"/>
      <c r="C357"/>
      <c r="D357" s="58"/>
      <c r="E357" s="12" t="s">
        <v>5</v>
      </c>
      <c r="F357" s="3"/>
      <c r="G357" s="27">
        <v>1313.69</v>
      </c>
      <c r="H357" s="27">
        <v>1728.88</v>
      </c>
      <c r="I357" s="17"/>
      <c r="J357" s="27">
        <v>2585.71</v>
      </c>
      <c r="K357" s="27">
        <v>3686.9</v>
      </c>
      <c r="M357" s="16">
        <f t="shared" si="332"/>
        <v>3.8654332700822414E-2</v>
      </c>
      <c r="N357" s="16">
        <f t="shared" si="332"/>
        <v>3.942764384055808E-2</v>
      </c>
      <c r="O357" s="16">
        <v>3.759039751517923E-2</v>
      </c>
      <c r="P357" s="16">
        <f t="shared" si="333"/>
        <v>3.5493456357025055E-2</v>
      </c>
      <c r="Q357" s="16">
        <f t="shared" si="333"/>
        <v>3.8823817802209559E-2</v>
      </c>
      <c r="R357" s="16">
        <v>3.759039751517923E-2</v>
      </c>
      <c r="S357" s="28"/>
      <c r="T357" s="19">
        <f t="shared" ref="T357" si="338">G357/$G$327</f>
        <v>1.1278729341060314</v>
      </c>
      <c r="U357" s="19">
        <f t="shared" si="334"/>
        <v>1.1196901694871348</v>
      </c>
      <c r="V357" s="19">
        <v>1.1036400907534927</v>
      </c>
      <c r="W357" s="19">
        <f t="shared" ref="W357" si="339">J357/$J$327</f>
        <v>1.1161803873830707</v>
      </c>
      <c r="X357" s="19">
        <f t="shared" ref="X357" si="340">K357/$K$327</f>
        <v>1.108708726769712</v>
      </c>
      <c r="Y357" s="19">
        <v>1.1036400907534927</v>
      </c>
    </row>
    <row r="358" spans="1:25" s="1" customFormat="1" x14ac:dyDescent="0.2">
      <c r="A358" s="7"/>
      <c r="B358" s="8"/>
      <c r="C358"/>
      <c r="D358" s="58"/>
      <c r="E358" s="12" t="s">
        <v>6</v>
      </c>
      <c r="F358" s="3"/>
      <c r="G358" s="27">
        <v>1326.23</v>
      </c>
      <c r="H358" s="27">
        <v>1741.89</v>
      </c>
      <c r="I358" s="17"/>
      <c r="J358" s="27">
        <v>2606.06</v>
      </c>
      <c r="K358" s="27">
        <v>3717.1800000000003</v>
      </c>
      <c r="M358" s="16">
        <f t="shared" ref="M358" si="341">G358/G346-1</f>
        <v>3.7454531231665866E-2</v>
      </c>
      <c r="N358" s="16">
        <f t="shared" ref="N358" si="342">H358/H346-1</f>
        <v>3.8787011360586821E-2</v>
      </c>
      <c r="O358" s="16">
        <v>4.6668788258859228E-2</v>
      </c>
      <c r="P358" s="16">
        <f t="shared" ref="P358" si="343">J358/J346-1</f>
        <v>4.1873890585770512E-2</v>
      </c>
      <c r="Q358" s="16">
        <f t="shared" ref="Q358" si="344">K358/K346-1</f>
        <v>4.928315159247898E-2</v>
      </c>
      <c r="R358" s="16">
        <v>4.6668788258859228E-2</v>
      </c>
      <c r="S358" s="28"/>
      <c r="T358" s="19">
        <f t="shared" ref="T358" si="345">G358/$G$327</f>
        <v>1.1386391929598627</v>
      </c>
      <c r="U358" s="19">
        <f t="shared" si="334"/>
        <v>1.1281159532922731</v>
      </c>
      <c r="V358" s="19">
        <v>1.112765195239422</v>
      </c>
      <c r="W358" s="19">
        <f t="shared" ref="W358" si="346">J358/$J$327</f>
        <v>1.1249649265940591</v>
      </c>
      <c r="X358" s="19">
        <f t="shared" ref="X358" si="347">K358/$K$327</f>
        <v>1.1178143982678777</v>
      </c>
      <c r="Y358" s="19">
        <v>1.112765195239422</v>
      </c>
    </row>
    <row r="359" spans="1:25" s="1" customFormat="1" x14ac:dyDescent="0.2">
      <c r="A359" s="7"/>
      <c r="B359" s="8"/>
      <c r="C359"/>
      <c r="D359" s="58"/>
      <c r="E359" s="12" t="s">
        <v>7</v>
      </c>
      <c r="F359" s="3"/>
      <c r="G359" s="27">
        <v>1344.23</v>
      </c>
      <c r="H359" s="27">
        <v>1759.59</v>
      </c>
      <c r="I359" s="17"/>
      <c r="J359" s="27">
        <v>2617.71</v>
      </c>
      <c r="K359" s="27">
        <v>3722.42</v>
      </c>
      <c r="M359" s="16">
        <f t="shared" ref="M359" si="348">G359/G347-1</f>
        <v>5.0696827344708817E-2</v>
      </c>
      <c r="N359" s="16">
        <f t="shared" ref="N359" si="349">H359/H347-1</f>
        <v>4.8817123544874219E-2</v>
      </c>
      <c r="O359" s="16">
        <v>6.0848186846957697E-2</v>
      </c>
      <c r="P359" s="16">
        <f t="shared" ref="P359" si="350">J359/J347-1</f>
        <v>6.0780801711701526E-2</v>
      </c>
      <c r="Q359" s="16">
        <f t="shared" ref="Q359" si="351">K359/K347-1</f>
        <v>7.0950368403336128E-2</v>
      </c>
      <c r="R359" s="16">
        <v>6.0848186846957697E-2</v>
      </c>
      <c r="S359" s="28"/>
      <c r="T359" s="19">
        <f t="shared" ref="T359" si="352">G359/$G$327</f>
        <v>1.1540931530371326</v>
      </c>
      <c r="U359" s="19">
        <f t="shared" si="334"/>
        <v>1.1395791641570654</v>
      </c>
      <c r="V359" s="19">
        <v>1.1164072762010906</v>
      </c>
      <c r="W359" s="19">
        <f t="shared" ref="W359" si="353">J359/$J$327</f>
        <v>1.129993913415092</v>
      </c>
      <c r="X359" s="19">
        <f t="shared" ref="X359" si="354">K359/$K$327</f>
        <v>1.1193901485535576</v>
      </c>
      <c r="Y359" s="19">
        <v>1.1164072762010906</v>
      </c>
    </row>
    <row r="360" spans="1:25" s="1" customFormat="1" x14ac:dyDescent="0.2">
      <c r="A360" s="7"/>
      <c r="B360" s="8"/>
      <c r="C360"/>
      <c r="D360" s="58"/>
      <c r="E360" s="12" t="s">
        <v>8</v>
      </c>
      <c r="F360" s="3"/>
      <c r="G360" s="27">
        <v>1360.83</v>
      </c>
      <c r="H360" s="27">
        <v>1778.98</v>
      </c>
      <c r="I360" s="17"/>
      <c r="J360" s="27">
        <v>2622.13</v>
      </c>
      <c r="K360" s="27">
        <v>3717.71</v>
      </c>
      <c r="M360" s="16">
        <f t="shared" ref="M360" si="355">G360/G348-1</f>
        <v>5.5348750639802713E-2</v>
      </c>
      <c r="N360" s="16">
        <f t="shared" ref="N360" si="356">H360/H348-1</f>
        <v>5.3087077487716794E-2</v>
      </c>
      <c r="O360" s="16">
        <v>5.8938226484052558E-2</v>
      </c>
      <c r="P360" s="16">
        <f t="shared" ref="P360" si="357">J360/J348-1</f>
        <v>5.9776172789110182E-2</v>
      </c>
      <c r="Q360" s="16">
        <f t="shared" ref="Q360" si="358">K360/K348-1</f>
        <v>6.7558952918068904E-2</v>
      </c>
      <c r="R360" s="16">
        <v>5.8938226484052558E-2</v>
      </c>
      <c r="S360" s="28"/>
      <c r="T360" s="19">
        <f t="shared" ref="T360" si="359">G360/$G$327</f>
        <v>1.1683451384417256</v>
      </c>
      <c r="U360" s="19">
        <f t="shared" si="334"/>
        <v>1.1521368849857845</v>
      </c>
      <c r="V360" s="19">
        <v>1.1186860645623531</v>
      </c>
      <c r="W360" s="19">
        <f t="shared" ref="W360" si="360">J360/$J$327</f>
        <v>1.1319019066982652</v>
      </c>
      <c r="X360" s="19">
        <f t="shared" ref="X360" si="361">K360/$K$327</f>
        <v>1.1179737775906657</v>
      </c>
      <c r="Y360" s="19">
        <v>1.1186860645623531</v>
      </c>
    </row>
    <row r="361" spans="1:25" s="1" customFormat="1" x14ac:dyDescent="0.2">
      <c r="A361" s="7"/>
      <c r="B361" s="8"/>
      <c r="C361"/>
      <c r="D361" s="58"/>
      <c r="E361" s="12" t="s">
        <v>9</v>
      </c>
      <c r="F361" s="3"/>
      <c r="G361" s="27">
        <v>1370.74</v>
      </c>
      <c r="H361" s="27">
        <v>1793.4</v>
      </c>
      <c r="I361" s="17"/>
      <c r="J361" s="27">
        <v>2636.95</v>
      </c>
      <c r="K361" s="27">
        <v>3740.41</v>
      </c>
      <c r="M361" s="16">
        <f t="shared" ref="M361" si="362">G361/G349-1</f>
        <v>7.1652502951317087E-2</v>
      </c>
      <c r="N361" s="16">
        <f t="shared" ref="N361" si="363">H361/H349-1</f>
        <v>6.8084903637706473E-2</v>
      </c>
      <c r="O361" s="16">
        <v>5.8786056228511629E-2</v>
      </c>
      <c r="P361" s="16">
        <f t="shared" ref="P361" si="364">J361/J349-1</f>
        <v>6.2527953839396799E-2</v>
      </c>
      <c r="Q361" s="16">
        <f t="shared" ref="Q361" si="365">K361/K349-1</f>
        <v>6.736503878048361E-2</v>
      </c>
      <c r="R361" s="16">
        <v>5.8786056228511629E-2</v>
      </c>
      <c r="S361" s="28"/>
      <c r="T361" s="19">
        <f t="shared" ref="T361" si="366">G361/$G$327</f>
        <v>1.1768534020176002</v>
      </c>
      <c r="U361" s="19">
        <f t="shared" ref="U361" si="367">H361/$H$327</f>
        <v>1.1614758398259146</v>
      </c>
      <c r="V361" s="19">
        <v>1.1246467380487999</v>
      </c>
      <c r="W361" s="19">
        <f t="shared" ref="W361" si="368">J361/$J$327</f>
        <v>1.138299295941845</v>
      </c>
      <c r="X361" s="19">
        <f t="shared" ref="X361" si="369">K361/$K$327</f>
        <v>1.1248000240572562</v>
      </c>
      <c r="Y361" s="19">
        <v>1.1246467380487999</v>
      </c>
    </row>
    <row r="362" spans="1:25" s="1" customFormat="1" x14ac:dyDescent="0.2">
      <c r="A362" s="7"/>
      <c r="B362" s="8"/>
      <c r="C362"/>
      <c r="D362" s="58"/>
      <c r="E362" s="12" t="s">
        <v>10</v>
      </c>
      <c r="F362" s="3"/>
      <c r="G362" s="27">
        <v>1383.84</v>
      </c>
      <c r="H362" s="27">
        <v>1810.09</v>
      </c>
      <c r="I362" s="17"/>
      <c r="J362" s="27">
        <v>2653.87</v>
      </c>
      <c r="K362" s="27">
        <v>3767.25</v>
      </c>
      <c r="M362" s="16">
        <f t="shared" ref="M362" si="370">G362/G350-1</f>
        <v>7.4752056166947467E-2</v>
      </c>
      <c r="N362" s="16">
        <f t="shared" ref="N362" si="371">H362/H350-1</f>
        <v>7.1966219937580345E-2</v>
      </c>
      <c r="O362" s="16">
        <v>5.8058151222962762E-2</v>
      </c>
      <c r="P362" s="16">
        <f t="shared" ref="P362:Q363" si="372">J362/J350-1</f>
        <v>6.0195190936365162E-2</v>
      </c>
      <c r="Q362" s="16">
        <f t="shared" si="372"/>
        <v>6.514271173501851E-2</v>
      </c>
      <c r="R362" s="16">
        <v>5.8058151222962762E-2</v>
      </c>
      <c r="S362" s="28"/>
      <c r="T362" s="19">
        <f t="shared" ref="T362" si="373">G362/$G$327</f>
        <v>1.1881004507405022</v>
      </c>
      <c r="U362" s="19">
        <f t="shared" ref="U362" si="374">H362/$H$327</f>
        <v>1.1722849352684788</v>
      </c>
      <c r="V362" s="19">
        <v>1.1312542291923735</v>
      </c>
      <c r="W362" s="19">
        <f t="shared" ref="W362" si="375">J362/$J$327</f>
        <v>1.1456031978312762</v>
      </c>
      <c r="X362" s="19">
        <f t="shared" ref="X362" si="376">K362/$K$327</f>
        <v>1.1328712335358153</v>
      </c>
      <c r="Y362" s="19">
        <v>1.1312542291923735</v>
      </c>
    </row>
    <row r="363" spans="1:25" s="1" customFormat="1" x14ac:dyDescent="0.2">
      <c r="A363" s="7"/>
      <c r="B363" s="8"/>
      <c r="C363"/>
      <c r="D363" s="58"/>
      <c r="E363" s="12" t="s">
        <v>11</v>
      </c>
      <c r="F363" s="3"/>
      <c r="G363" s="27">
        <v>1399.36</v>
      </c>
      <c r="H363" s="27">
        <v>1828.54</v>
      </c>
      <c r="I363" s="17"/>
      <c r="J363" s="27">
        <v>2673.6</v>
      </c>
      <c r="K363" s="27">
        <v>3775.94</v>
      </c>
      <c r="M363" s="16">
        <f t="shared" ref="M363" si="377">G363/G351-1</f>
        <v>7.7010698068190608E-2</v>
      </c>
      <c r="N363" s="16">
        <f t="shared" ref="N363" si="378">H363/H351-1</f>
        <v>7.4171111685504165E-2</v>
      </c>
      <c r="O363" s="16">
        <v>5.5920717179489543E-2</v>
      </c>
      <c r="P363" s="16">
        <f t="shared" si="372"/>
        <v>6.0885023173131936E-2</v>
      </c>
      <c r="Q363" s="16">
        <f t="shared" si="372"/>
        <v>6.0693057069339362E-2</v>
      </c>
      <c r="R363" s="16">
        <v>5.5920717179489543E-2</v>
      </c>
      <c r="S363" s="28"/>
      <c r="T363" s="19">
        <f t="shared" ref="T363" si="379">G363/$G$327</f>
        <v>1.2014251985404591</v>
      </c>
      <c r="U363" s="19">
        <f t="shared" ref="U363" si="380">H363/$H$327</f>
        <v>1.184233875407203</v>
      </c>
      <c r="V363" s="19">
        <v>1.1334136050630896</v>
      </c>
      <c r="W363" s="19">
        <f t="shared" ref="W363" si="381">J363/$J$327</f>
        <v>1.1541200999753944</v>
      </c>
      <c r="X363" s="19">
        <f t="shared" ref="X363" si="382">K363/$K$327</f>
        <v>1.1354844529981356</v>
      </c>
      <c r="Y363" s="19">
        <v>1.1334136050630896</v>
      </c>
    </row>
    <row r="364" spans="1:25" s="1" customFormat="1" x14ac:dyDescent="0.2">
      <c r="A364" s="7"/>
      <c r="B364" s="8"/>
      <c r="C364"/>
      <c r="D364" s="58"/>
      <c r="E364" s="12" t="s">
        <v>12</v>
      </c>
      <c r="F364" s="3"/>
      <c r="G364" s="27">
        <v>1417.04</v>
      </c>
      <c r="H364" s="27">
        <v>1847.27</v>
      </c>
      <c r="I364" s="17"/>
      <c r="J364" s="27">
        <v>2698.75</v>
      </c>
      <c r="K364" s="27">
        <v>3808.81</v>
      </c>
      <c r="M364" s="16">
        <f t="shared" ref="M364:N366" si="383">G364/G352-1</f>
        <v>8.2610721898373374E-2</v>
      </c>
      <c r="N364" s="16">
        <f t="shared" si="383"/>
        <v>7.8187835242892412E-2</v>
      </c>
      <c r="O364" s="16">
        <v>6.0001479919344236E-2</v>
      </c>
      <c r="P364" s="16">
        <f t="shared" ref="P364:Q366" si="384">J364/J352-1</f>
        <v>6.4927531656808313E-2</v>
      </c>
      <c r="Q364" s="16">
        <f t="shared" si="384"/>
        <v>6.4606294040534751E-2</v>
      </c>
      <c r="R364" s="16">
        <v>6.0001479919344236E-2</v>
      </c>
      <c r="S364" s="28"/>
      <c r="T364" s="19">
        <f t="shared" ref="T364:T369" si="385">G364/$G$327</f>
        <v>1.2166044215496887</v>
      </c>
      <c r="U364" s="19">
        <f t="shared" ref="U364:U369" si="386">H364/$H$327</f>
        <v>1.196364154474862</v>
      </c>
      <c r="V364" s="19">
        <v>1.1403992357600605</v>
      </c>
      <c r="W364" s="19">
        <f t="shared" ref="W364:W369" si="387">J364/$J$327</f>
        <v>1.1649766680911864</v>
      </c>
      <c r="X364" s="19">
        <f t="shared" ref="X364:X369" si="388">K364/$K$327</f>
        <v>1.1453689781680398</v>
      </c>
      <c r="Y364" s="19">
        <v>1.1403992357600605</v>
      </c>
    </row>
    <row r="365" spans="1:25" s="1" customFormat="1" x14ac:dyDescent="0.2">
      <c r="A365" s="7"/>
      <c r="B365" s="8"/>
      <c r="C365"/>
      <c r="D365" s="58"/>
      <c r="E365" s="12" t="s">
        <v>13</v>
      </c>
      <c r="F365" s="3"/>
      <c r="G365" s="27">
        <v>1418.86</v>
      </c>
      <c r="H365" s="27">
        <v>1850.69</v>
      </c>
      <c r="I365" s="17"/>
      <c r="J365" s="27">
        <v>2715.42</v>
      </c>
      <c r="K365" s="27">
        <v>3843.24</v>
      </c>
      <c r="M365" s="16">
        <f t="shared" si="383"/>
        <v>7.5219763564716491E-2</v>
      </c>
      <c r="N365" s="16">
        <f t="shared" si="383"/>
        <v>7.3255739777426054E-2</v>
      </c>
      <c r="O365" s="16">
        <v>6.2395425377387959E-2</v>
      </c>
      <c r="P365" s="16">
        <f t="shared" si="384"/>
        <v>6.310708119472408E-2</v>
      </c>
      <c r="Q365" s="16">
        <f t="shared" si="384"/>
        <v>6.5701688711421458E-2</v>
      </c>
      <c r="R365" s="16">
        <v>6.2395425377387959E-2</v>
      </c>
      <c r="S365" s="28"/>
      <c r="T365" s="19">
        <f t="shared" si="385"/>
        <v>1.2181669886241682</v>
      </c>
      <c r="U365" s="19">
        <f t="shared" si="386"/>
        <v>1.1985790799639913</v>
      </c>
      <c r="V365" s="19">
        <v>1.1499522350037814</v>
      </c>
      <c r="W365" s="19">
        <f t="shared" si="387"/>
        <v>1.1721726518084927</v>
      </c>
      <c r="X365" s="19">
        <f t="shared" si="388"/>
        <v>1.1557226198352077</v>
      </c>
      <c r="Y365" s="19">
        <v>1.1499522350037814</v>
      </c>
    </row>
    <row r="366" spans="1:25" s="1" customFormat="1" x14ac:dyDescent="0.2">
      <c r="A366" s="7"/>
      <c r="B366" s="8"/>
      <c r="C366"/>
      <c r="D366" s="58"/>
      <c r="E366" s="12" t="s">
        <v>14</v>
      </c>
      <c r="F366" s="3"/>
      <c r="G366" s="13">
        <v>1447.57</v>
      </c>
      <c r="H366" s="13">
        <v>1879.04</v>
      </c>
      <c r="I366" s="17"/>
      <c r="J366" s="13">
        <v>2761.81</v>
      </c>
      <c r="K366" s="13">
        <v>3898.5299999999997</v>
      </c>
      <c r="M366" s="16">
        <f t="shared" si="383"/>
        <v>0.10023637787016693</v>
      </c>
      <c r="N366" s="16">
        <f t="shared" si="383"/>
        <v>9.1830331202789051E-2</v>
      </c>
      <c r="O366" s="16">
        <v>7.3748805761740366E-2</v>
      </c>
      <c r="P366" s="16">
        <f t="shared" si="384"/>
        <v>8.0727526012420059E-2</v>
      </c>
      <c r="Q366" s="16">
        <f t="shared" si="384"/>
        <v>7.9638101779028192E-2</v>
      </c>
      <c r="R366" s="16">
        <v>7.3748805761740366E-2</v>
      </c>
      <c r="S366" s="28"/>
      <c r="T366" s="19">
        <f t="shared" si="385"/>
        <v>1.2428160549474137</v>
      </c>
      <c r="U366" s="19">
        <f t="shared" si="386"/>
        <v>1.2169396465186164</v>
      </c>
      <c r="V366" s="19">
        <v>1.1631174620865341</v>
      </c>
      <c r="W366" s="19">
        <f t="shared" si="387"/>
        <v>1.1921979478280387</v>
      </c>
      <c r="X366" s="19">
        <f t="shared" si="388"/>
        <v>1.1723491910747579</v>
      </c>
      <c r="Y366" s="19">
        <v>1.1631174620865341</v>
      </c>
    </row>
    <row r="367" spans="1:25" s="1" customFormat="1" x14ac:dyDescent="0.2">
      <c r="A367" s="7"/>
      <c r="B367" s="8"/>
      <c r="C367"/>
      <c r="D367" s="59"/>
      <c r="E367" s="12" t="s">
        <v>15</v>
      </c>
      <c r="F367" s="3"/>
      <c r="G367" s="13">
        <v>1463.43</v>
      </c>
      <c r="H367" s="13">
        <v>1901.66</v>
      </c>
      <c r="I367" s="17"/>
      <c r="J367" s="13">
        <v>2784.7</v>
      </c>
      <c r="K367" s="13">
        <v>3916.83</v>
      </c>
      <c r="M367" s="16">
        <f>G367/G355-1</f>
        <v>0.12013195762659978</v>
      </c>
      <c r="N367" s="16">
        <f t="shared" ref="N367" si="389">H367/H355-1</f>
        <v>0.1095577895897637</v>
      </c>
      <c r="O367" s="16">
        <v>7.3551079426380284E-2</v>
      </c>
      <c r="P367" s="16">
        <f t="shared" ref="P367" si="390">J367/J355-1</f>
        <v>8.9586577664394706E-2</v>
      </c>
      <c r="Q367" s="16">
        <f t="shared" ref="Q367" si="391">K367/K355-1</f>
        <v>8.2215474391244658E-2</v>
      </c>
      <c r="R367" s="16">
        <v>7.3551079426380284E-2</v>
      </c>
      <c r="S367" s="28"/>
      <c r="T367" s="19">
        <f t="shared" si="385"/>
        <v>1.2564327108821636</v>
      </c>
      <c r="U367" s="19">
        <f t="shared" si="386"/>
        <v>1.2315892414204019</v>
      </c>
      <c r="V367" s="19">
        <v>1.1673367034191777</v>
      </c>
      <c r="W367" s="19">
        <f t="shared" si="387"/>
        <v>1.202078935667819</v>
      </c>
      <c r="X367" s="19">
        <f t="shared" si="388"/>
        <v>1.1778522884465026</v>
      </c>
      <c r="Y367" s="19">
        <v>1.1673367034191777</v>
      </c>
    </row>
    <row r="368" spans="1:25" s="1" customFormat="1" x14ac:dyDescent="0.2">
      <c r="A368" s="7"/>
      <c r="B368" s="8"/>
      <c r="C368"/>
      <c r="D368" s="53">
        <v>2022</v>
      </c>
      <c r="E368" s="32" t="s">
        <v>4</v>
      </c>
      <c r="F368" s="3"/>
      <c r="G368" s="13">
        <v>1481.1</v>
      </c>
      <c r="H368" s="13">
        <v>1930.38</v>
      </c>
      <c r="I368" s="17"/>
      <c r="J368" s="13">
        <v>2812.34</v>
      </c>
      <c r="K368" s="13">
        <v>3958</v>
      </c>
      <c r="M368" s="16">
        <f t="shared" ref="M368" si="392">G368/G356-1</f>
        <v>0.12763236033072944</v>
      </c>
      <c r="N368" s="16">
        <f t="shared" ref="N368" si="393">H368/H356-1</f>
        <v>0.11863287090156804</v>
      </c>
      <c r="O368" s="16">
        <v>7.0701388258778808E-2</v>
      </c>
      <c r="P368" s="16">
        <f t="shared" ref="P368" si="394">J368/J356-1</f>
        <v>9.220480636291617E-2</v>
      </c>
      <c r="Q368" s="16">
        <f t="shared" ref="Q368" si="395">K368/K356-1</f>
        <v>8.1231697189562579E-2</v>
      </c>
      <c r="R368" s="16">
        <v>7.0701388258778808E-2</v>
      </c>
      <c r="S368" s="28"/>
      <c r="T368" s="19">
        <f t="shared" si="385"/>
        <v>1.2716033483580167</v>
      </c>
      <c r="U368" s="19">
        <f t="shared" si="386"/>
        <v>1.2501894344168336</v>
      </c>
      <c r="V368" s="19">
        <v>1.1742427257891175</v>
      </c>
      <c r="W368" s="19">
        <f t="shared" si="387"/>
        <v>1.2140103687779777</v>
      </c>
      <c r="X368" s="19">
        <f t="shared" si="388"/>
        <v>1.1902327539544115</v>
      </c>
      <c r="Y368" s="19">
        <v>1.1742427257891175</v>
      </c>
    </row>
    <row r="369" spans="1:25" s="1" customFormat="1" x14ac:dyDescent="0.2">
      <c r="A369" s="7"/>
      <c r="B369" s="8"/>
      <c r="C369"/>
      <c r="D369" s="54"/>
      <c r="E369" s="26" t="s">
        <v>5</v>
      </c>
      <c r="F369" s="3"/>
      <c r="G369" s="13">
        <v>1496.32</v>
      </c>
      <c r="H369" s="13">
        <v>1950.26</v>
      </c>
      <c r="I369" s="17"/>
      <c r="J369" s="13">
        <v>2837.5699999999997</v>
      </c>
      <c r="K369" s="13">
        <v>3997.24</v>
      </c>
      <c r="M369" s="16">
        <f t="shared" ref="M369" si="396">G369/G357-1</f>
        <v>0.13902062130335158</v>
      </c>
      <c r="N369" s="16">
        <f t="shared" ref="N369" si="397">H369/H357-1</f>
        <v>0.12804821618620132</v>
      </c>
      <c r="O369" s="16">
        <v>7.2799733109722542E-2</v>
      </c>
      <c r="P369" s="16">
        <f t="shared" ref="P369" si="398">J369/J357-1</f>
        <v>9.7404581333560003E-2</v>
      </c>
      <c r="Q369" s="16">
        <f t="shared" ref="Q369" si="399">K369/K357-1</f>
        <v>8.4173696059019587E-2</v>
      </c>
      <c r="R369" s="16">
        <v>7.2799733109722542E-2</v>
      </c>
      <c r="S369" s="28"/>
      <c r="T369" s="19">
        <f t="shared" si="385"/>
        <v>1.2846705301566859</v>
      </c>
      <c r="U369" s="19">
        <f t="shared" si="386"/>
        <v>1.2630644983711878</v>
      </c>
      <c r="V369" s="19">
        <v>1.183984794809537</v>
      </c>
      <c r="W369" s="19">
        <f t="shared" si="387"/>
        <v>1.2249014707088495</v>
      </c>
      <c r="X369" s="19">
        <f t="shared" si="388"/>
        <v>1.2020328381548084</v>
      </c>
      <c r="Y369" s="19">
        <v>1.183984794809537</v>
      </c>
    </row>
    <row r="370" spans="1:25" s="1" customFormat="1" x14ac:dyDescent="0.2">
      <c r="A370" s="7"/>
      <c r="B370" s="8"/>
      <c r="C370"/>
      <c r="D370" s="54"/>
      <c r="E370" s="26" t="s">
        <v>6</v>
      </c>
      <c r="F370" s="3"/>
      <c r="G370" s="13">
        <v>1517.96</v>
      </c>
      <c r="H370" s="13">
        <v>1974.57</v>
      </c>
      <c r="I370" s="17"/>
      <c r="J370" s="13">
        <v>2870.2799999999997</v>
      </c>
      <c r="K370" s="13">
        <v>4042.7299999999996</v>
      </c>
      <c r="M370" s="16">
        <f t="shared" ref="M370" si="400">G370/G358-1</f>
        <v>0.14456768433831235</v>
      </c>
      <c r="N370" s="16">
        <f t="shared" ref="N370:N371" si="401">H370/H358-1</f>
        <v>0.13357904345280125</v>
      </c>
      <c r="O370" s="16">
        <v>7.453677207039644E-2</v>
      </c>
      <c r="P370" s="16">
        <f t="shared" ref="P370" si="402">J370/J358-1</f>
        <v>0.1013867677643645</v>
      </c>
      <c r="Q370" s="16">
        <f t="shared" ref="Q370" si="403">K370/K358-1</f>
        <v>8.7579832023200188E-2</v>
      </c>
      <c r="R370" s="16">
        <v>7.453677207039644E-2</v>
      </c>
      <c r="S370" s="28"/>
      <c r="T370" s="19">
        <f t="shared" ref="T370" si="404">G370/$G$327</f>
        <v>1.3032496243829148</v>
      </c>
      <c r="U370" s="19">
        <f t="shared" ref="U370" si="405">H370/$H$327</f>
        <v>1.2788086032368999</v>
      </c>
      <c r="V370" s="19">
        <v>1.1957071209648529</v>
      </c>
      <c r="W370" s="19">
        <f t="shared" ref="W370" si="406">J370/$J$327</f>
        <v>1.2390214843497065</v>
      </c>
      <c r="X370" s="19">
        <f t="shared" ref="X370" si="407">K370/$K$327</f>
        <v>1.215712395501293</v>
      </c>
      <c r="Y370" s="19">
        <v>1.1957071209648529</v>
      </c>
    </row>
    <row r="371" spans="1:25" s="1" customFormat="1" x14ac:dyDescent="0.2">
      <c r="A371" s="7"/>
      <c r="B371" s="8"/>
      <c r="C371"/>
      <c r="D371" s="54"/>
      <c r="E371" s="26" t="s">
        <v>7</v>
      </c>
      <c r="F371" s="3"/>
      <c r="G371" s="13">
        <v>1522.44</v>
      </c>
      <c r="H371" s="13">
        <v>1978.54</v>
      </c>
      <c r="I371" s="17"/>
      <c r="J371" s="13">
        <v>2874.15</v>
      </c>
      <c r="K371" s="13">
        <v>4041.25</v>
      </c>
      <c r="M371" s="16">
        <f t="shared" ref="M371" si="408">G371/G359-1</f>
        <v>0.13257403866897777</v>
      </c>
      <c r="N371" s="16">
        <f t="shared" si="401"/>
        <v>0.1244323961832019</v>
      </c>
      <c r="O371" s="16">
        <v>7.6825028968713793E-2</v>
      </c>
      <c r="P371" s="16">
        <f t="shared" ref="P371" si="409">J371/J359-1</f>
        <v>9.7963487170083852E-2</v>
      </c>
      <c r="Q371" s="16">
        <f t="shared" ref="Q371" si="410">K371/K359-1</f>
        <v>8.5651269872824676E-2</v>
      </c>
      <c r="R371" s="16">
        <v>7.6825028968713793E-2</v>
      </c>
      <c r="S371" s="28"/>
      <c r="T371" s="19">
        <f t="shared" ref="T371" si="411">G371/$G$327</f>
        <v>1.3070959433354798</v>
      </c>
      <c r="U371" s="19">
        <f t="shared" ref="U371" si="412">H371/$H$327</f>
        <v>1.2813797301935794</v>
      </c>
      <c r="V371" s="19">
        <v>1.2021752975361222</v>
      </c>
      <c r="W371" s="19">
        <f>J371/$J$327</f>
        <v>1.2406920576542042</v>
      </c>
      <c r="X371" s="19">
        <f t="shared" ref="X371" si="413">K371/$K$327</f>
        <v>1.2152673362602995</v>
      </c>
      <c r="Y371" s="19">
        <v>1.2021752975361222</v>
      </c>
    </row>
    <row r="372" spans="1:25" s="1" customFormat="1" x14ac:dyDescent="0.2">
      <c r="A372" s="7"/>
      <c r="B372" s="8"/>
      <c r="C372"/>
      <c r="D372" s="54"/>
      <c r="E372" s="26" t="s">
        <v>8</v>
      </c>
      <c r="F372" s="3"/>
      <c r="G372" s="13">
        <v>1523.9</v>
      </c>
      <c r="H372" s="13">
        <v>1982.45</v>
      </c>
      <c r="I372" s="17"/>
      <c r="J372" s="13">
        <v>2866.12</v>
      </c>
      <c r="K372" s="13">
        <v>4024.62</v>
      </c>
      <c r="M372" s="16">
        <f t="shared" ref="M372" si="414">G372/G360-1</f>
        <v>0.1198312794397538</v>
      </c>
      <c r="N372" s="16">
        <f t="shared" ref="N372" si="415">H372/H360-1</f>
        <v>0.11437452922461189</v>
      </c>
      <c r="O372" s="20">
        <v>7.6526209982298532E-2</v>
      </c>
      <c r="P372" s="16">
        <f t="shared" ref="P372" si="416">J372/J360-1</f>
        <v>9.3050306430268348E-2</v>
      </c>
      <c r="Q372" s="16">
        <f t="shared" ref="Q372" si="417">K372/K360-1</f>
        <v>8.2553507401061266E-2</v>
      </c>
      <c r="R372" s="20">
        <v>7.6526209982298532E-2</v>
      </c>
      <c r="S372" s="28"/>
      <c r="T372" s="19">
        <f t="shared" ref="T372" si="418">G372/$G$327</f>
        <v>1.3083494312084138</v>
      </c>
      <c r="U372" s="19">
        <f t="shared" ref="U372" si="419">H372/$H$327</f>
        <v>1.2839119988083443</v>
      </c>
      <c r="V372" s="33">
        <v>1.2042948692433229</v>
      </c>
      <c r="W372" s="19">
        <f>J372/$J$327</f>
        <v>1.2372257259655437</v>
      </c>
      <c r="X372" s="19">
        <f t="shared" ref="X372" si="420">K372/$K$327</f>
        <v>1.2102664341131892</v>
      </c>
      <c r="Y372" s="33">
        <v>1.2042948692433229</v>
      </c>
    </row>
    <row r="373" spans="1:25" s="1" customFormat="1" x14ac:dyDescent="0.2">
      <c r="A373" s="7"/>
      <c r="B373" s="8"/>
      <c r="C373"/>
      <c r="D373" s="54"/>
      <c r="E373" s="12" t="s">
        <v>9</v>
      </c>
      <c r="F373" s="3"/>
      <c r="G373" s="13">
        <v>1544.88</v>
      </c>
      <c r="H373" s="13">
        <v>2011.99</v>
      </c>
      <c r="I373" s="17"/>
      <c r="J373" s="13">
        <v>2898.16</v>
      </c>
      <c r="K373" s="13">
        <v>4065.1099999999997</v>
      </c>
      <c r="M373" s="16">
        <f t="shared" ref="M373" si="421">G373/G361-1</f>
        <v>0.12704086843602735</v>
      </c>
      <c r="N373" s="20">
        <f t="shared" ref="N373" si="422">H373/H361-1</f>
        <v>0.12188580350172851</v>
      </c>
      <c r="O373" s="20">
        <v>7.9863384593604536E-2</v>
      </c>
      <c r="P373" s="20">
        <f t="shared" ref="P373" si="423">J373/J361-1</f>
        <v>9.905762339065971E-2</v>
      </c>
      <c r="Q373" s="20">
        <f t="shared" ref="Q373" si="424">K373/K361-1</f>
        <v>8.6808665360214476E-2</v>
      </c>
      <c r="R373" s="20">
        <v>7.9863384593604536E-2</v>
      </c>
      <c r="S373" s="34"/>
      <c r="T373" s="33">
        <f t="shared" ref="T373" si="425">G373/$G$327</f>
        <v>1.3263618802318096</v>
      </c>
      <c r="U373" s="33">
        <f t="shared" ref="U373" si="426">H373/$H$327</f>
        <v>1.3030432558109413</v>
      </c>
      <c r="V373" s="33">
        <v>1.214464833021534</v>
      </c>
      <c r="W373" s="33">
        <f>J373/$J$327</f>
        <v>1.2510565189051053</v>
      </c>
      <c r="X373" s="33">
        <f t="shared" ref="X373" si="427">K373/$K$327</f>
        <v>1.2224424129428038</v>
      </c>
      <c r="Y373" s="33">
        <v>1.214464833021534</v>
      </c>
    </row>
    <row r="374" spans="1:25" s="1" customFormat="1" x14ac:dyDescent="0.2">
      <c r="A374" s="7"/>
      <c r="B374" s="8"/>
      <c r="C374"/>
      <c r="D374" s="55"/>
      <c r="E374" s="12" t="s">
        <v>10</v>
      </c>
      <c r="F374" s="3"/>
      <c r="G374" s="13">
        <v>1566.95</v>
      </c>
      <c r="H374" s="13">
        <v>2042.89</v>
      </c>
      <c r="I374" s="17"/>
      <c r="J374" s="13">
        <v>2928.4700000000003</v>
      </c>
      <c r="K374" s="13">
        <v>4105.1099999999997</v>
      </c>
      <c r="M374" s="16">
        <f t="shared" ref="M374" si="428">G374/G362-1</f>
        <v>0.13232021042895137</v>
      </c>
      <c r="N374" s="20">
        <f t="shared" ref="N374" si="429">H374/H362-1</f>
        <v>0.12861238943919928</v>
      </c>
      <c r="O374" s="20">
        <v>8.1508066360549414E-2</v>
      </c>
      <c r="P374" s="20">
        <f t="shared" ref="P374" si="430">J374/J362-1</f>
        <v>0.10347153402389742</v>
      </c>
      <c r="Q374" s="20">
        <f t="shared" ref="Q374" si="431">K374/K362-1</f>
        <v>8.9683456101931069E-2</v>
      </c>
      <c r="R374" s="20">
        <v>8.1508066360549414E-2</v>
      </c>
      <c r="S374" s="34"/>
      <c r="T374" s="33">
        <f t="shared" ref="T374" si="432">G374/$G$327</f>
        <v>1.3453101523932174</v>
      </c>
      <c r="U374" s="33">
        <f t="shared" ref="U374" si="433">H374/$H$327</f>
        <v>1.3230553018969349</v>
      </c>
      <c r="V374" s="33">
        <v>1.2234605739760378</v>
      </c>
      <c r="W374" s="33">
        <f>J374/$J$327</f>
        <v>1.2641405180935608</v>
      </c>
      <c r="X374" s="33">
        <f t="shared" ref="X374" si="434">K374/$K$327</f>
        <v>1.2344710410777648</v>
      </c>
      <c r="Y374" s="33">
        <v>1.2234605739760378</v>
      </c>
    </row>
    <row r="375" spans="1:25" s="1" customFormat="1" x14ac:dyDescent="0.2">
      <c r="A375"/>
      <c r="B375"/>
      <c r="C375"/>
      <c r="D375" s="35" t="s">
        <v>26</v>
      </c>
      <c r="K375" s="29"/>
      <c r="X375" s="30"/>
    </row>
    <row r="376" spans="1:25" s="1" customFormat="1" x14ac:dyDescent="0.2">
      <c r="A376"/>
      <c r="B376"/>
      <c r="C376"/>
      <c r="D376" s="31" t="s">
        <v>28</v>
      </c>
    </row>
  </sheetData>
  <mergeCells count="48">
    <mergeCell ref="D8:D19"/>
    <mergeCell ref="D128:D139"/>
    <mergeCell ref="D140:D151"/>
    <mergeCell ref="D80:D91"/>
    <mergeCell ref="D236:D247"/>
    <mergeCell ref="D152:D163"/>
    <mergeCell ref="D32:D43"/>
    <mergeCell ref="D44:D55"/>
    <mergeCell ref="D56:D67"/>
    <mergeCell ref="D68:D79"/>
    <mergeCell ref="D164:D175"/>
    <mergeCell ref="D176:D187"/>
    <mergeCell ref="D116:D127"/>
    <mergeCell ref="D104:D115"/>
    <mergeCell ref="D212:D223"/>
    <mergeCell ref="D224:D235"/>
    <mergeCell ref="D2:K2"/>
    <mergeCell ref="D4:D6"/>
    <mergeCell ref="E4:E6"/>
    <mergeCell ref="G4:H4"/>
    <mergeCell ref="J4:K4"/>
    <mergeCell ref="G5:G6"/>
    <mergeCell ref="H5:H6"/>
    <mergeCell ref="J5:J6"/>
    <mergeCell ref="K5:K6"/>
    <mergeCell ref="W4:Y4"/>
    <mergeCell ref="M5:O5"/>
    <mergeCell ref="P5:R5"/>
    <mergeCell ref="T5:V5"/>
    <mergeCell ref="W5:Y5"/>
    <mergeCell ref="P4:R4"/>
    <mergeCell ref="T4:V4"/>
    <mergeCell ref="M4:O4"/>
    <mergeCell ref="D368:D374"/>
    <mergeCell ref="D188:D199"/>
    <mergeCell ref="D200:D211"/>
    <mergeCell ref="D20:D31"/>
    <mergeCell ref="D92:D103"/>
    <mergeCell ref="D308:D319"/>
    <mergeCell ref="D248:D259"/>
    <mergeCell ref="D260:D271"/>
    <mergeCell ref="D272:D283"/>
    <mergeCell ref="D284:D295"/>
    <mergeCell ref="D344:D355"/>
    <mergeCell ref="D320:D331"/>
    <mergeCell ref="D332:D343"/>
    <mergeCell ref="D296:D307"/>
    <mergeCell ref="D356:D36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6</vt:i4>
      </vt:variant>
    </vt:vector>
  </HeadingPairs>
  <TitlesOfParts>
    <vt:vector size="9" baseType="lpstr">
      <vt:lpstr>Líneas de pobreza por ingresos</vt:lpstr>
      <vt:lpstr>Hoja1</vt:lpstr>
      <vt:lpstr>Variaciones porcentuales</vt:lpstr>
      <vt:lpstr>G1</vt:lpstr>
      <vt:lpstr>G2</vt:lpstr>
      <vt:lpstr>G3</vt:lpstr>
      <vt:lpstr>G4</vt:lpstr>
      <vt:lpstr>G5</vt:lpstr>
      <vt:lpstr>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DEMPSI</dc:creator>
  <cp:lastModifiedBy>Microsoft Office User</cp:lastModifiedBy>
  <dcterms:created xsi:type="dcterms:W3CDTF">2018-08-28T16:13:41Z</dcterms:created>
  <dcterms:modified xsi:type="dcterms:W3CDTF">2022-09-26T21:21:37Z</dcterms:modified>
</cp:coreProperties>
</file>