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co/Desktop/ENOE/"/>
    </mc:Choice>
  </mc:AlternateContent>
  <xr:revisionPtr revIDLastSave="0" documentId="13_ncr:1_{42620873-17D9-F349-A86A-FC642785E228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CP" sheetId="1" r:id="rId1"/>
  </sheets>
  <definedNames>
    <definedName name="_xlnm.Print_Titles" localSheetId="0">SHCP!$1:$2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<sst xmlns="http://schemas.openxmlformats.org/spreadsheetml/2006/main" count="55" uniqueCount="55">
  <si>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>Recursos para protección social en salud Comparativo tres años, Enero-Agosto (2019-2021), Millones de pesos (Flujos Acumulados)_x000D_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Consulta Actual: 12/10/2022 </t>
    </r>
  </si>
  <si>
    <t xml:space="preserve"> Concepto </t>
  </si>
  <si>
    <t xml:space="preserve"> Millones de pesos </t>
  </si>
  <si>
    <t xml:space="preserve"> 2019 </t>
  </si>
  <si>
    <t xml:space="preserve"> 2020 </t>
  </si>
  <si>
    <t xml:space="preserve"> 2021 </t>
  </si>
  <si>
    <t xml:space="preserve">Total 1_/ 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</si>
  <si>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</si>
  <si>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</si>
  <si>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</si>
  <si>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</si>
  <si>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</si>
  <si>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</si>
  <si>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</si>
  <si>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</si>
  <si>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 xml:space="preserve">Ciudad de México 2_/ 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</si>
  <si>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</si>
  <si>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</si>
  <si>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</si>
  <si>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</si>
  <si>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</si>
  <si>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</si>
  <si>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</si>
  <si>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</si>
  <si>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</si>
  <si>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</si>
  <si>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</si>
  <si>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</si>
  <si>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</si>
  <si>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</si>
  <si>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</si>
  <si>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</si>
  <si>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</si>
  <si>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</si>
  <si>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</si>
  <si>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</si>
  <si>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</si>
  <si>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</si>
  <si>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</si>
  <si>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No distribuible</t>
  </si>
  <si>
    <t>1_/  Incluye el programa Seguro Popular y hasta 2016, la parte de Aportaciones a Fideicomisos Públicos del programa Dignificación, conservación y mantenimiento de la infraestructura y equipamiento en salud. Excluye los recursos para actividades de Apoyo Administrativo.</t>
  </si>
  <si>
    <t>2_/  De conformidad con las reformas constitucionales del sistema político de la Ciudad de México (DOF 29/01/2016), a partir del 30 de enero de 2016 el Distrito Federal se denomina Ciudad de México.</t>
  </si>
  <si>
    <t>Nota: Las sumas parciales y las variaciones pueden no coincidir debido al redondeo.</t>
  </si>
  <si>
    <t>Las cifras son preliminares para 2022.</t>
  </si>
  <si>
    <t>n.s.: no significativo.</t>
  </si>
  <si>
    <t>n.a.: no aplica.</t>
  </si>
  <si>
    <t>n.d.: no disponible.</t>
  </si>
  <si>
    <t>-o-: mayor de 500 o menor de -500 por ciento.</t>
  </si>
  <si>
    <t>La información como porcentaje del PIB, se presenta utilizando el PIB anual con base al cálculo trimestral base 2013.</t>
  </si>
  <si>
    <t>Área: Dirección General de Estadística de la Hacienda Pública. Unidad de Planeación Económica de la Hacienda Pública.</t>
  </si>
  <si>
    <t>Para mayores detalles sobre la información que aparece en este cuadro estadístico, favor de contactar al teléfono (01) (55) 3688,1441.</t>
  </si>
  <si>
    <t>Correo electrónico:</t>
  </si>
  <si>
    <t xml:space="preserve"> shcp_ehacendaria@hacienda.gob.mx </t>
  </si>
  <si>
    <t xml:space="preserve"> 2022 </t>
  </si>
  <si>
    <t>http://presto.hacienda.gob.mx/EstoporLayout/Layout.jsp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</si>
</sst>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10" xfId="0" applyFont="1" applyBorder="1" applyAlignment="1">
      <alignment vertical="top"/>
    </xf>
    <xf numFmtId="0" fontId="18" fillId="33" borderId="10" xfId="0" applyFont="1" applyFill="1" applyBorder="1" applyAlignment="1">
      <alignment horizontal="center" wrapText="1"/>
    </xf>
    <xf numFmtId="0" fontId="21" fillId="34" borderId="10" xfId="0" applyFont="1" applyFill="1" applyBorder="1" applyAlignment="1">
      <alignment horizontal="left" vertical="top" indent="1"/>
    </xf>
    <xf numFmtId="164" fontId="18" fillId="34" borderId="10" xfId="0" applyNumberFormat="1" applyFont="1" applyFill="1" applyBorder="1" applyAlignment="1">
      <alignment horizontal="right" vertical="top"/>
    </xf>
    <xf numFmtId="0" fontId="18" fillId="35" borderId="10" xfId="0" applyFont="1" applyFill="1" applyBorder="1" applyAlignment="1">
      <alignment horizontal="left" vertical="top" indent="2"/>
    </xf>
    <xf numFmtId="164" fontId="18" fillId="35" borderId="10" xfId="0" applyNumberFormat="1" applyFont="1" applyFill="1" applyBorder="1" applyAlignment="1">
      <alignment horizontal="right" vertical="top"/>
    </xf>
    <xf numFmtId="0" fontId="18" fillId="34" borderId="10" xfId="0" applyFont="1" applyFill="1" applyBorder="1" applyAlignment="1">
      <alignment horizontal="left" vertical="top" indent="2"/>
    </xf>
    <xf numFmtId="0" fontId="18" fillId="35" borderId="10" xfId="0" applyFont="1" applyFill="1" applyBorder="1" applyAlignment="1">
      <alignment horizontal="right" vertical="top"/>
    </xf>
    <xf numFmtId="0" fontId="18" fillId="35" borderId="16" xfId="0" applyFont="1" applyFill="1" applyBorder="1" applyAlignment="1">
      <alignment horizontal="left" vertical="center" wrapText="1"/>
    </xf>
    <xf numFmtId="0" fontId="19" fillId="35" borderId="17" xfId="0" applyFont="1" applyFill="1" applyBorder="1" applyAlignment="1">
      <alignment horizontal="left" vertical="center" wrapText="1"/>
    </xf>
    <xf numFmtId="0" fontId="19" fillId="35" borderId="19" xfId="0" applyFont="1" applyFill="1" applyBorder="1" applyAlignment="1">
      <alignment horizontal="left" vertical="center" wrapText="1"/>
    </xf>
    <xf numFmtId="0" fontId="19" fillId="35" borderId="18" xfId="0" applyFont="1" applyFill="1" applyBorder="1" applyAlignment="1">
      <alignment horizontal="left" vertical="center" wrapText="1"/>
    </xf>
    <xf numFmtId="49" fontId="20" fillId="0" borderId="0" xfId="0" applyNumberFormat="1" applyFont="1" applyAlignment="1">
      <alignment horizontal="center" vertical="center"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  <xf numFmtId="0" fontId="18" fillId="33" borderId="13" xfId="0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left" vertical="top" indent="2"/>
    </xf>
    <xf numFmtId="164" fontId="18" fillId="36" borderId="10" xfId="0" applyNumberFormat="1" applyFont="1" applyFill="1" applyBorder="1" applyAlignment="1">
      <alignment horizontal="right" vertical="top"/>
    </xf>
    <xf numFmtId="0" fontId="18" fillId="36" borderId="10" xfId="0" applyFont="1" applyFill="1" applyBorder="1" applyAlignment="1">
      <alignment vertical="top"/>
    </xf>
    <xf numFmtId="43" fontId="18" fillId="0" borderId="10" xfId="42" applyFont="1" applyBorder="1" applyAlignment="1">
      <alignment vertical="top"/>
    </xf>
    <xf numFmtId="43" fontId="18" fillId="36" borderId="10" xfId="42" applyFont="1" applyFill="1" applyBorder="1" applyAlignment="1">
      <alignment vertical="top"/>
    </xf>
    <xf numFmtId="0" fontId="18" fillId="0" borderId="10" xfId="42" applyNumberFormat="1" applyFont="1" applyBorder="1" applyAlignment="1">
      <alignment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showGridLines="0" tabSelected="1" workbookViewId="0">
      <selection activeCell="H3" sqref="H3:K3"/>
    </sheetView>
  </sheetViews>
  <sheetFormatPr baseColWidth="10" defaultColWidth="8.33203125" defaultRowHeight="12" x14ac:dyDescent="0.2"/>
  <cols>
    <col min="1" max="1" width="50" style="1" bestFit="1" customWidth="1"/>
    <col min="2" max="3" width="16.6640625" style="1" bestFit="1" customWidth="1"/>
    <col min="4" max="7" width="8.33203125" style="1"/>
    <col min="8" max="8" width="19.83203125" style="1" customWidth="1"/>
    <col min="9" max="9" width="19.6640625" style="1" customWidth="1"/>
    <col min="10" max="10" width="18.83203125" style="1" customWidth="1"/>
    <col min="11" max="11" width="20.6640625" style="1" customWidth="1"/>
    <col min="12" max="16384" width="8.33203125" style="1"/>
  </cols>
  <sheetData>
    <row r="1" spans="1:11" ht="50" customHeight="1" x14ac:dyDescent="0.2">
      <c r="A1" s="13" t="s">
        <v>0</v>
      </c>
      <c r="B1" s="13"/>
      <c r="C1" s="13"/>
      <c r="D1" s="13"/>
      <c r="E1" s="13"/>
      <c r="F1" s="13"/>
      <c r="G1" s="13"/>
    </row>
    <row r="2" spans="1:11" x14ac:dyDescent="0.15">
      <c r="A2" s="14" t="s">
        <v>1</v>
      </c>
      <c r="B2" s="16" t="s">
        <v>2</v>
      </c>
      <c r="C2" s="17"/>
      <c r="D2" s="18"/>
      <c r="E2" s="16"/>
      <c r="F2" s="17"/>
      <c r="G2" s="18"/>
    </row>
    <row r="3" spans="1:11" ht="16" customHeight="1" x14ac:dyDescent="0.15">
      <c r="A3" s="15"/>
      <c r="B3" s="2" t="s">
        <v>3</v>
      </c>
      <c r="C3" s="2" t="s">
        <v>4</v>
      </c>
      <c r="D3" s="2" t="s">
        <v>5</v>
      </c>
      <c r="E3" s="2" t="s">
        <v>53</v>
      </c>
      <c r="F3" s="2"/>
      <c r="G3" s="2"/>
      <c r="H3" s="24">
        <v>2019</v>
      </c>
      <c r="I3" s="24">
        <v>2020</v>
      </c>
      <c r="J3" s="24">
        <v>2021</v>
      </c>
      <c r="K3" s="24">
        <v>2022</v>
      </c>
    </row>
    <row r="4" spans="1:11" ht="13" x14ac:dyDescent="0.2">
      <c r="A4" s="3" t="s">
        <v>6</v>
      </c>
      <c r="B4" s="4">
        <v>48980.543527000002</v>
      </c>
      <c r="C4" s="4">
        <v>54966.010446</v>
      </c>
      <c r="D4" s="4">
        <v>44038.943844000001</v>
      </c>
      <c r="E4" s="4">
        <v>41558.335128500003</v>
      </c>
      <c r="F4" s="4"/>
      <c r="G4" s="4"/>
      <c r="H4" s="22"/>
      <c r="I4" s="22"/>
      <c r="J4" s="22"/>
      <c r="K4" s="22"/>
    </row>
    <row r="5" spans="1:11" x14ac:dyDescent="0.2">
      <c r="A5" s="5" t="s">
        <v>7</v>
      </c>
      <c r="B5" s="6">
        <v>231.02453180000001</v>
      </c>
      <c r="C5" s="6">
        <v>271.22330374000001</v>
      </c>
      <c r="D5" s="6">
        <v>234.38020426</v>
      </c>
      <c r="E5" s="6">
        <v>191.20699031999999</v>
      </c>
      <c r="F5" s="6"/>
      <c r="G5" s="6"/>
      <c r="H5" s="22">
        <f>B5*1000000</f>
        <v>231024531.80000001</v>
      </c>
      <c r="I5" s="22">
        <f>C5*1000000</f>
        <v>271223303.74000001</v>
      </c>
      <c r="J5" s="22">
        <f>D5*1000000</f>
        <v>234380204.25999999</v>
      </c>
      <c r="K5" s="22">
        <f>E5*1000000</f>
        <v>191206990.31999999</v>
      </c>
    </row>
    <row r="6" spans="1:11" x14ac:dyDescent="0.2">
      <c r="A6" s="7" t="s">
        <v>8</v>
      </c>
      <c r="B6" s="4">
        <v>680.62125631000004</v>
      </c>
      <c r="C6" s="4">
        <v>615.00710207999998</v>
      </c>
      <c r="D6" s="4">
        <v>460.92150699000001</v>
      </c>
      <c r="E6" s="4">
        <v>507.12623963999999</v>
      </c>
      <c r="F6" s="4"/>
      <c r="G6" s="4"/>
      <c r="H6" s="22">
        <f t="shared" ref="H6:H36" si="0">B6*1000000</f>
        <v>680621256.31000006</v>
      </c>
      <c r="I6" s="22">
        <f t="shared" ref="I6:I36" si="1">C6*1000000</f>
        <v>615007102.07999992</v>
      </c>
      <c r="J6" s="22">
        <f t="shared" ref="J6:J36" si="2">D6*1000000</f>
        <v>460921506.99000001</v>
      </c>
      <c r="K6" s="22">
        <f t="shared" ref="K6:K36" si="3">E6*1000000</f>
        <v>507126239.63999999</v>
      </c>
    </row>
    <row r="7" spans="1:11" x14ac:dyDescent="0.2">
      <c r="A7" s="5" t="s">
        <v>9</v>
      </c>
      <c r="B7" s="6">
        <v>109.47054712000001</v>
      </c>
      <c r="C7" s="6">
        <v>123.51678312999999</v>
      </c>
      <c r="D7" s="6">
        <v>40.953269149999997</v>
      </c>
      <c r="E7" s="6">
        <v>86.152798399999995</v>
      </c>
      <c r="F7" s="6"/>
      <c r="G7" s="6"/>
      <c r="H7" s="22">
        <f t="shared" si="0"/>
        <v>109470547.12</v>
      </c>
      <c r="I7" s="22">
        <f t="shared" si="1"/>
        <v>123516783.13</v>
      </c>
      <c r="J7" s="22">
        <f t="shared" si="2"/>
        <v>40953269.149999999</v>
      </c>
      <c r="K7" s="22">
        <f t="shared" si="3"/>
        <v>86152798.399999991</v>
      </c>
    </row>
    <row r="8" spans="1:11" x14ac:dyDescent="0.2">
      <c r="A8" s="7" t="s">
        <v>10</v>
      </c>
      <c r="B8" s="4">
        <v>276.11463763</v>
      </c>
      <c r="C8" s="4">
        <v>304.23899698999998</v>
      </c>
      <c r="D8" s="4">
        <v>243.49388329999999</v>
      </c>
      <c r="E8" s="4">
        <v>238.85319435</v>
      </c>
      <c r="F8" s="4"/>
      <c r="G8" s="4"/>
      <c r="H8" s="22">
        <f t="shared" si="0"/>
        <v>276114637.63</v>
      </c>
      <c r="I8" s="22">
        <f t="shared" si="1"/>
        <v>304238996.98999995</v>
      </c>
      <c r="J8" s="22">
        <f t="shared" si="2"/>
        <v>243493883.29999998</v>
      </c>
      <c r="K8" s="22">
        <f t="shared" si="3"/>
        <v>238853194.34999999</v>
      </c>
    </row>
    <row r="9" spans="1:11" x14ac:dyDescent="0.2">
      <c r="A9" s="5" t="s">
        <v>11</v>
      </c>
      <c r="B9" s="6">
        <v>365.02728543000001</v>
      </c>
      <c r="C9" s="6">
        <v>373.23563539000003</v>
      </c>
      <c r="D9" s="6">
        <v>177.84165607</v>
      </c>
      <c r="E9" s="6">
        <v>287.80766669000002</v>
      </c>
      <c r="F9" s="6"/>
      <c r="G9" s="6"/>
      <c r="H9" s="22">
        <f t="shared" si="0"/>
        <v>365027285.43000001</v>
      </c>
      <c r="I9" s="22">
        <f t="shared" si="1"/>
        <v>373235635.39000005</v>
      </c>
      <c r="J9" s="22">
        <f t="shared" si="2"/>
        <v>177841656.06999999</v>
      </c>
      <c r="K9" s="22">
        <f t="shared" si="3"/>
        <v>287807666.69</v>
      </c>
    </row>
    <row r="10" spans="1:11" x14ac:dyDescent="0.2">
      <c r="A10" s="7" t="s">
        <v>12</v>
      </c>
      <c r="B10" s="4">
        <v>73.780136580000004</v>
      </c>
      <c r="C10" s="4">
        <v>121.2660101</v>
      </c>
      <c r="D10" s="4">
        <v>48.213350050000003</v>
      </c>
      <c r="E10" s="4">
        <v>85.290838120000004</v>
      </c>
      <c r="F10" s="4"/>
      <c r="G10" s="4"/>
      <c r="H10" s="22">
        <f t="shared" si="0"/>
        <v>73780136.579999998</v>
      </c>
      <c r="I10" s="22">
        <f t="shared" si="1"/>
        <v>121266010.10000001</v>
      </c>
      <c r="J10" s="22">
        <f t="shared" si="2"/>
        <v>48213350.050000004</v>
      </c>
      <c r="K10" s="22">
        <f t="shared" si="3"/>
        <v>85290838.120000005</v>
      </c>
    </row>
    <row r="11" spans="1:11" x14ac:dyDescent="0.2">
      <c r="A11" s="5" t="s">
        <v>13</v>
      </c>
      <c r="B11" s="6">
        <v>2847.8687755999999</v>
      </c>
      <c r="C11" s="6">
        <v>2857.58696427</v>
      </c>
      <c r="D11" s="6">
        <v>1651.575912</v>
      </c>
      <c r="E11" s="6">
        <v>2149.1913935100001</v>
      </c>
      <c r="F11" s="6"/>
      <c r="G11" s="6"/>
      <c r="H11" s="22">
        <f t="shared" si="0"/>
        <v>2847868775.5999999</v>
      </c>
      <c r="I11" s="22">
        <f t="shared" si="1"/>
        <v>2857586964.27</v>
      </c>
      <c r="J11" s="22">
        <f t="shared" si="2"/>
        <v>1651575912</v>
      </c>
      <c r="K11" s="22">
        <f t="shared" si="3"/>
        <v>2149191393.5100002</v>
      </c>
    </row>
    <row r="12" spans="1:11" x14ac:dyDescent="0.2">
      <c r="A12" s="7" t="s">
        <v>14</v>
      </c>
      <c r="B12" s="4">
        <v>753.22249514999999</v>
      </c>
      <c r="C12" s="4">
        <v>858.74087129999998</v>
      </c>
      <c r="D12" s="4">
        <v>693.25362270000005</v>
      </c>
      <c r="E12" s="4">
        <v>610.69067070000006</v>
      </c>
      <c r="F12" s="4"/>
      <c r="G12" s="4"/>
      <c r="H12" s="22">
        <f t="shared" si="0"/>
        <v>753222495.14999998</v>
      </c>
      <c r="I12" s="22">
        <f t="shared" si="1"/>
        <v>858740871.29999995</v>
      </c>
      <c r="J12" s="22">
        <f t="shared" si="2"/>
        <v>693253622.70000005</v>
      </c>
      <c r="K12" s="22">
        <f t="shared" si="3"/>
        <v>610690670.70000005</v>
      </c>
    </row>
    <row r="13" spans="1:11" x14ac:dyDescent="0.2">
      <c r="A13" s="5" t="s">
        <v>15</v>
      </c>
      <c r="B13" s="6">
        <v>12746.927699899999</v>
      </c>
      <c r="C13" s="6">
        <v>17026.0381376</v>
      </c>
      <c r="D13" s="6">
        <v>18446.0886713</v>
      </c>
      <c r="E13" s="6">
        <v>14205.36462556</v>
      </c>
      <c r="F13" s="6"/>
      <c r="G13" s="6"/>
      <c r="H13" s="22">
        <f t="shared" si="0"/>
        <v>12746927699.9</v>
      </c>
      <c r="I13" s="22">
        <f t="shared" si="1"/>
        <v>17026038137.6</v>
      </c>
      <c r="J13" s="22">
        <f t="shared" si="2"/>
        <v>18446088671.299999</v>
      </c>
      <c r="K13" s="22">
        <f t="shared" si="3"/>
        <v>14205364625.559999</v>
      </c>
    </row>
    <row r="14" spans="1:11" s="21" customFormat="1" x14ac:dyDescent="0.2">
      <c r="A14" s="19" t="s">
        <v>16</v>
      </c>
      <c r="B14" s="20">
        <v>379.52468568</v>
      </c>
      <c r="C14" s="20">
        <v>400.29889230999999</v>
      </c>
      <c r="D14" s="20">
        <v>195.77786592999999</v>
      </c>
      <c r="E14" s="20">
        <v>11.96200855</v>
      </c>
      <c r="F14" s="20"/>
      <c r="G14" s="20"/>
      <c r="H14" s="23">
        <f t="shared" si="0"/>
        <v>379524685.68000001</v>
      </c>
      <c r="I14" s="23">
        <f t="shared" si="1"/>
        <v>400298892.31</v>
      </c>
      <c r="J14" s="23">
        <f t="shared" si="2"/>
        <v>195777865.92999998</v>
      </c>
      <c r="K14" s="23">
        <f t="shared" si="3"/>
        <v>11962008.550000001</v>
      </c>
    </row>
    <row r="15" spans="1:11" x14ac:dyDescent="0.2">
      <c r="A15" s="5" t="s">
        <v>17</v>
      </c>
      <c r="B15" s="6">
        <v>2908.1196854</v>
      </c>
      <c r="C15" s="6">
        <v>2939.6009813300002</v>
      </c>
      <c r="D15" s="6">
        <v>2736.513805</v>
      </c>
      <c r="E15" s="6">
        <v>2097.1638386300001</v>
      </c>
      <c r="F15" s="6"/>
      <c r="G15" s="6"/>
      <c r="H15" s="22">
        <f t="shared" si="0"/>
        <v>2908119685.4000001</v>
      </c>
      <c r="I15" s="22">
        <f t="shared" si="1"/>
        <v>2939600981.3300004</v>
      </c>
      <c r="J15" s="22">
        <f t="shared" si="2"/>
        <v>2736513805</v>
      </c>
      <c r="K15" s="22">
        <f t="shared" si="3"/>
        <v>2097163838.6300001</v>
      </c>
    </row>
    <row r="16" spans="1:11" x14ac:dyDescent="0.2">
      <c r="A16" s="7" t="s">
        <v>18</v>
      </c>
      <c r="B16" s="4">
        <v>1416.31669177</v>
      </c>
      <c r="C16" s="4">
        <v>1693.7280444999999</v>
      </c>
      <c r="D16" s="4">
        <v>939.52712980000001</v>
      </c>
      <c r="E16" s="4">
        <v>1127.9758694699999</v>
      </c>
      <c r="F16" s="4"/>
      <c r="G16" s="4"/>
      <c r="H16" s="22">
        <f t="shared" si="0"/>
        <v>1416316691.77</v>
      </c>
      <c r="I16" s="22">
        <f t="shared" si="1"/>
        <v>1693728044.5</v>
      </c>
      <c r="J16" s="22">
        <f t="shared" si="2"/>
        <v>939527129.79999995</v>
      </c>
      <c r="K16" s="22">
        <f t="shared" si="3"/>
        <v>1127975869.4699998</v>
      </c>
    </row>
    <row r="17" spans="1:11" x14ac:dyDescent="0.2">
      <c r="A17" s="5" t="s">
        <v>19</v>
      </c>
      <c r="B17" s="6">
        <v>881.60554366999997</v>
      </c>
      <c r="C17" s="6">
        <v>950.27285452000001</v>
      </c>
      <c r="D17" s="6">
        <v>474.70930379999999</v>
      </c>
      <c r="E17" s="6">
        <v>701.47552719999999</v>
      </c>
      <c r="F17" s="6"/>
      <c r="G17" s="6"/>
      <c r="H17" s="22">
        <f t="shared" si="0"/>
        <v>881605543.66999996</v>
      </c>
      <c r="I17" s="22">
        <f t="shared" si="1"/>
        <v>950272854.51999998</v>
      </c>
      <c r="J17" s="22">
        <f t="shared" si="2"/>
        <v>474709303.80000001</v>
      </c>
      <c r="K17" s="22">
        <f t="shared" si="3"/>
        <v>701475527.19999993</v>
      </c>
    </row>
    <row r="18" spans="1:11" x14ac:dyDescent="0.2">
      <c r="A18" s="7" t="s">
        <v>20</v>
      </c>
      <c r="B18" s="4">
        <v>2177.7316541999999</v>
      </c>
      <c r="C18" s="4">
        <v>2345.00427433</v>
      </c>
      <c r="D18" s="4">
        <v>1472.8527759999999</v>
      </c>
      <c r="E18" s="4">
        <v>1708.5358731900001</v>
      </c>
      <c r="F18" s="4"/>
      <c r="G18" s="4"/>
      <c r="H18" s="22">
        <f t="shared" si="0"/>
        <v>2177731654.1999998</v>
      </c>
      <c r="I18" s="22">
        <f t="shared" si="1"/>
        <v>2345004274.3299999</v>
      </c>
      <c r="J18" s="22">
        <f t="shared" si="2"/>
        <v>1472852776</v>
      </c>
      <c r="K18" s="22">
        <f t="shared" si="3"/>
        <v>1708535873.1900001</v>
      </c>
    </row>
    <row r="19" spans="1:11" x14ac:dyDescent="0.2">
      <c r="A19" s="5" t="s">
        <v>21</v>
      </c>
      <c r="B19" s="6">
        <v>6310.3892194999999</v>
      </c>
      <c r="C19" s="6">
        <v>5918.0520842899996</v>
      </c>
      <c r="D19" s="6">
        <v>4611.6495716999998</v>
      </c>
      <c r="E19" s="6">
        <v>4572.38749878</v>
      </c>
      <c r="F19" s="6"/>
      <c r="G19" s="6"/>
      <c r="H19" s="22">
        <f t="shared" si="0"/>
        <v>6310389219.5</v>
      </c>
      <c r="I19" s="22">
        <f t="shared" si="1"/>
        <v>5918052084.29</v>
      </c>
      <c r="J19" s="22">
        <f t="shared" si="2"/>
        <v>4611649571.6999998</v>
      </c>
      <c r="K19" s="22">
        <f t="shared" si="3"/>
        <v>4572387498.7799997</v>
      </c>
    </row>
    <row r="20" spans="1:11" x14ac:dyDescent="0.2">
      <c r="A20" s="7" t="s">
        <v>22</v>
      </c>
      <c r="B20" s="4">
        <v>2082.4033516999998</v>
      </c>
      <c r="C20" s="4">
        <v>2061.32319985</v>
      </c>
      <c r="D20" s="4">
        <v>1660.7349813000001</v>
      </c>
      <c r="E20" s="4">
        <v>1489.88698047</v>
      </c>
      <c r="F20" s="4"/>
      <c r="G20" s="4"/>
      <c r="H20" s="22">
        <f t="shared" si="0"/>
        <v>2082403351.6999998</v>
      </c>
      <c r="I20" s="22">
        <f t="shared" si="1"/>
        <v>2061323199.8500001</v>
      </c>
      <c r="J20" s="22">
        <f t="shared" si="2"/>
        <v>1660734981.3000002</v>
      </c>
      <c r="K20" s="22">
        <f t="shared" si="3"/>
        <v>1489886980.47</v>
      </c>
    </row>
    <row r="21" spans="1:11" x14ac:dyDescent="0.2">
      <c r="A21" s="5" t="s">
        <v>23</v>
      </c>
      <c r="B21" s="6">
        <v>749.84423397</v>
      </c>
      <c r="C21" s="6">
        <v>786.86274398</v>
      </c>
      <c r="D21" s="6">
        <v>447.2029943</v>
      </c>
      <c r="E21" s="6">
        <v>549.92659703000004</v>
      </c>
      <c r="F21" s="6"/>
      <c r="G21" s="6"/>
      <c r="H21" s="22">
        <f t="shared" si="0"/>
        <v>749844233.97000003</v>
      </c>
      <c r="I21" s="22">
        <f t="shared" si="1"/>
        <v>786862743.98000002</v>
      </c>
      <c r="J21" s="22">
        <f t="shared" si="2"/>
        <v>447202994.30000001</v>
      </c>
      <c r="K21" s="22">
        <f t="shared" si="3"/>
        <v>549926597.03000009</v>
      </c>
    </row>
    <row r="22" spans="1:11" x14ac:dyDescent="0.2">
      <c r="A22" s="7" t="s">
        <v>24</v>
      </c>
      <c r="B22" s="4">
        <v>187.65311764</v>
      </c>
      <c r="C22" s="4">
        <v>215.34187549999999</v>
      </c>
      <c r="D22" s="4">
        <v>131.1669842</v>
      </c>
      <c r="E22" s="4">
        <v>101.92778357</v>
      </c>
      <c r="F22" s="4"/>
      <c r="G22" s="4"/>
      <c r="H22" s="22">
        <f t="shared" si="0"/>
        <v>187653117.64000002</v>
      </c>
      <c r="I22" s="22">
        <f t="shared" si="1"/>
        <v>215341875.5</v>
      </c>
      <c r="J22" s="22">
        <f t="shared" si="2"/>
        <v>131166984.2</v>
      </c>
      <c r="K22" s="22">
        <f t="shared" si="3"/>
        <v>101927783.57000001</v>
      </c>
    </row>
    <row r="23" spans="1:11" x14ac:dyDescent="0.2">
      <c r="A23" s="5" t="s">
        <v>25</v>
      </c>
      <c r="B23" s="6">
        <v>855.81680902999994</v>
      </c>
      <c r="C23" s="6">
        <v>895.94160498999997</v>
      </c>
      <c r="D23" s="6">
        <v>535.7270327</v>
      </c>
      <c r="E23" s="6">
        <v>651.28606344000002</v>
      </c>
      <c r="F23" s="6"/>
      <c r="G23" s="6"/>
      <c r="H23" s="22">
        <f t="shared" si="0"/>
        <v>855816809.02999997</v>
      </c>
      <c r="I23" s="22">
        <f t="shared" si="1"/>
        <v>895941604.99000001</v>
      </c>
      <c r="J23" s="22">
        <f t="shared" si="2"/>
        <v>535727032.69999999</v>
      </c>
      <c r="K23" s="22">
        <f t="shared" si="3"/>
        <v>651286063.44000006</v>
      </c>
    </row>
    <row r="24" spans="1:11" x14ac:dyDescent="0.2">
      <c r="A24" s="7" t="s">
        <v>26</v>
      </c>
      <c r="B24" s="4">
        <v>1283.711744</v>
      </c>
      <c r="C24" s="4">
        <v>1630.27555626</v>
      </c>
      <c r="D24" s="4">
        <v>845.18459729999995</v>
      </c>
      <c r="E24" s="4">
        <v>1197.868377</v>
      </c>
      <c r="F24" s="4"/>
      <c r="G24" s="4"/>
      <c r="H24" s="22">
        <f t="shared" si="0"/>
        <v>1283711744</v>
      </c>
      <c r="I24" s="22">
        <f t="shared" si="1"/>
        <v>1630275556.26</v>
      </c>
      <c r="J24" s="22">
        <f t="shared" si="2"/>
        <v>845184597.29999995</v>
      </c>
      <c r="K24" s="22">
        <f t="shared" si="3"/>
        <v>1197868377</v>
      </c>
    </row>
    <row r="25" spans="1:11" x14ac:dyDescent="0.2">
      <c r="A25" s="5" t="s">
        <v>27</v>
      </c>
      <c r="B25" s="6">
        <v>3235.0966063999999</v>
      </c>
      <c r="C25" s="6">
        <v>3419.6304735200001</v>
      </c>
      <c r="D25" s="6">
        <v>2392.2810048000001</v>
      </c>
      <c r="E25" s="6">
        <v>2357.33234296</v>
      </c>
      <c r="F25" s="6"/>
      <c r="G25" s="6"/>
      <c r="H25" s="22">
        <f t="shared" si="0"/>
        <v>3235096606.4000001</v>
      </c>
      <c r="I25" s="22">
        <f t="shared" si="1"/>
        <v>3419630473.52</v>
      </c>
      <c r="J25" s="22">
        <f t="shared" si="2"/>
        <v>2392281004.8000002</v>
      </c>
      <c r="K25" s="22">
        <f t="shared" si="3"/>
        <v>2357332342.96</v>
      </c>
    </row>
    <row r="26" spans="1:11" x14ac:dyDescent="0.2">
      <c r="A26" s="7" t="s">
        <v>28</v>
      </c>
      <c r="B26" s="4">
        <v>462.14938762999998</v>
      </c>
      <c r="C26" s="4">
        <v>515.51829809000003</v>
      </c>
      <c r="D26" s="4">
        <v>376.01898749999998</v>
      </c>
      <c r="E26" s="4">
        <v>395.26771393000001</v>
      </c>
      <c r="F26" s="4"/>
      <c r="G26" s="4"/>
      <c r="H26" s="22">
        <f t="shared" si="0"/>
        <v>462149387.63</v>
      </c>
      <c r="I26" s="22">
        <f t="shared" si="1"/>
        <v>515518298.09000003</v>
      </c>
      <c r="J26" s="22">
        <f t="shared" si="2"/>
        <v>376018987.5</v>
      </c>
      <c r="K26" s="22">
        <f t="shared" si="3"/>
        <v>395267713.93000001</v>
      </c>
    </row>
    <row r="27" spans="1:11" x14ac:dyDescent="0.2">
      <c r="A27" s="5" t="s">
        <v>29</v>
      </c>
      <c r="B27" s="6">
        <v>277.90846171999999</v>
      </c>
      <c r="C27" s="6">
        <v>324.92673587000002</v>
      </c>
      <c r="D27" s="6">
        <v>163.07540908999999</v>
      </c>
      <c r="E27" s="6">
        <v>237.79830555999999</v>
      </c>
      <c r="F27" s="6"/>
      <c r="G27" s="6"/>
      <c r="H27" s="22">
        <f t="shared" si="0"/>
        <v>277908461.71999997</v>
      </c>
      <c r="I27" s="22">
        <f t="shared" si="1"/>
        <v>324926735.87</v>
      </c>
      <c r="J27" s="22">
        <f t="shared" si="2"/>
        <v>163075409.09</v>
      </c>
      <c r="K27" s="22">
        <f t="shared" si="3"/>
        <v>237798305.56</v>
      </c>
    </row>
    <row r="28" spans="1:11" x14ac:dyDescent="0.2">
      <c r="A28" s="7" t="s">
        <v>30</v>
      </c>
      <c r="B28" s="4">
        <v>937.07941001999995</v>
      </c>
      <c r="C28" s="4">
        <v>937.57670298999994</v>
      </c>
      <c r="D28" s="4">
        <v>559.01250770000001</v>
      </c>
      <c r="E28" s="4">
        <v>715.63827317000005</v>
      </c>
      <c r="F28" s="4"/>
      <c r="G28" s="4"/>
      <c r="H28" s="22">
        <f t="shared" si="0"/>
        <v>937079410.01999998</v>
      </c>
      <c r="I28" s="22">
        <f t="shared" si="1"/>
        <v>937576702.98999989</v>
      </c>
      <c r="J28" s="22">
        <f t="shared" si="2"/>
        <v>559012507.70000005</v>
      </c>
      <c r="K28" s="22">
        <f t="shared" si="3"/>
        <v>715638273.17000008</v>
      </c>
    </row>
    <row r="29" spans="1:11" x14ac:dyDescent="0.2">
      <c r="A29" s="5" t="s">
        <v>31</v>
      </c>
      <c r="B29" s="6">
        <v>421.87990182999999</v>
      </c>
      <c r="C29" s="6">
        <v>523.16785614000003</v>
      </c>
      <c r="D29" s="6">
        <v>256.47413667000001</v>
      </c>
      <c r="E29" s="6">
        <v>393.19220737000001</v>
      </c>
      <c r="F29" s="6"/>
      <c r="G29" s="6"/>
      <c r="H29" s="22">
        <f t="shared" si="0"/>
        <v>421879901.82999998</v>
      </c>
      <c r="I29" s="22">
        <f t="shared" si="1"/>
        <v>523167856.14000005</v>
      </c>
      <c r="J29" s="22">
        <f t="shared" si="2"/>
        <v>256474136.67000002</v>
      </c>
      <c r="K29" s="22">
        <f t="shared" si="3"/>
        <v>393192207.37</v>
      </c>
    </row>
    <row r="30" spans="1:11" x14ac:dyDescent="0.2">
      <c r="A30" s="7" t="s">
        <v>32</v>
      </c>
      <c r="B30" s="4">
        <v>330.00541013999998</v>
      </c>
      <c r="C30" s="4">
        <v>415.06978463000002</v>
      </c>
      <c r="D30" s="4">
        <v>226.3899055</v>
      </c>
      <c r="E30" s="4">
        <v>344.16651803000002</v>
      </c>
      <c r="F30" s="4"/>
      <c r="G30" s="4"/>
      <c r="H30" s="22">
        <f t="shared" si="0"/>
        <v>330005410.13999999</v>
      </c>
      <c r="I30" s="22">
        <f t="shared" si="1"/>
        <v>415069784.63</v>
      </c>
      <c r="J30" s="22">
        <f t="shared" si="2"/>
        <v>226389905.5</v>
      </c>
      <c r="K30" s="22">
        <f t="shared" si="3"/>
        <v>344166518.03000003</v>
      </c>
    </row>
    <row r="31" spans="1:11" x14ac:dyDescent="0.2">
      <c r="A31" s="5" t="s">
        <v>33</v>
      </c>
      <c r="B31" s="6">
        <v>979.91387408000003</v>
      </c>
      <c r="C31" s="6">
        <v>1149.06905712</v>
      </c>
      <c r="D31" s="6">
        <v>927.81550849999996</v>
      </c>
      <c r="E31" s="6">
        <v>829.05530112999998</v>
      </c>
      <c r="F31" s="6"/>
      <c r="G31" s="6"/>
      <c r="H31" s="22">
        <f t="shared" si="0"/>
        <v>979913874.08000004</v>
      </c>
      <c r="I31" s="22">
        <f t="shared" si="1"/>
        <v>1149069057.1200001</v>
      </c>
      <c r="J31" s="22">
        <f t="shared" si="2"/>
        <v>927815508.5</v>
      </c>
      <c r="K31" s="22">
        <f t="shared" si="3"/>
        <v>829055301.13</v>
      </c>
    </row>
    <row r="32" spans="1:11" x14ac:dyDescent="0.2">
      <c r="A32" s="7" t="s">
        <v>34</v>
      </c>
      <c r="B32" s="4">
        <v>654.01890678999996</v>
      </c>
      <c r="C32" s="4">
        <v>782.81154306999997</v>
      </c>
      <c r="D32" s="4">
        <v>598.24526900000001</v>
      </c>
      <c r="E32" s="4">
        <v>545.78013879000002</v>
      </c>
      <c r="F32" s="4"/>
      <c r="G32" s="4"/>
      <c r="H32" s="22">
        <f t="shared" si="0"/>
        <v>654018906.78999996</v>
      </c>
      <c r="I32" s="22">
        <f t="shared" si="1"/>
        <v>782811543.06999993</v>
      </c>
      <c r="J32" s="22">
        <f t="shared" si="2"/>
        <v>598245269</v>
      </c>
      <c r="K32" s="22">
        <f t="shared" si="3"/>
        <v>545780138.79000008</v>
      </c>
    </row>
    <row r="33" spans="1:11" x14ac:dyDescent="0.2">
      <c r="A33" s="5" t="s">
        <v>35</v>
      </c>
      <c r="B33" s="6">
        <v>572.66989908000005</v>
      </c>
      <c r="C33" s="6">
        <v>537.63262394000003</v>
      </c>
      <c r="D33" s="6">
        <v>297.22261020000002</v>
      </c>
      <c r="E33" s="6">
        <v>232.69758264000001</v>
      </c>
      <c r="F33" s="6"/>
      <c r="G33" s="6"/>
      <c r="H33" s="22">
        <f t="shared" si="0"/>
        <v>572669899.08000004</v>
      </c>
      <c r="I33" s="22">
        <f t="shared" si="1"/>
        <v>537632623.94000006</v>
      </c>
      <c r="J33" s="22">
        <f t="shared" si="2"/>
        <v>297222610.20000005</v>
      </c>
      <c r="K33" s="22">
        <f t="shared" si="3"/>
        <v>232697582.64000002</v>
      </c>
    </row>
    <row r="34" spans="1:11" x14ac:dyDescent="0.2">
      <c r="A34" s="7" t="s">
        <v>36</v>
      </c>
      <c r="B34" s="4">
        <v>2868.8828033999998</v>
      </c>
      <c r="C34" s="4">
        <v>3065.6513686399999</v>
      </c>
      <c r="D34" s="4">
        <v>1644.0332567</v>
      </c>
      <c r="E34" s="4">
        <v>2233.4250337499998</v>
      </c>
      <c r="F34" s="4"/>
      <c r="G34" s="4"/>
      <c r="H34" s="22">
        <f t="shared" si="0"/>
        <v>2868882803.3999996</v>
      </c>
      <c r="I34" s="22">
        <f t="shared" si="1"/>
        <v>3065651368.6399999</v>
      </c>
      <c r="J34" s="22">
        <f t="shared" si="2"/>
        <v>1644033256.7</v>
      </c>
      <c r="K34" s="22">
        <f t="shared" si="3"/>
        <v>2233425033.75</v>
      </c>
    </row>
    <row r="35" spans="1:11" x14ac:dyDescent="0.2">
      <c r="A35" s="5" t="s">
        <v>37</v>
      </c>
      <c r="B35" s="6">
        <v>481.41011163000002</v>
      </c>
      <c r="C35" s="6">
        <v>483.91236534000001</v>
      </c>
      <c r="D35" s="6">
        <v>266.89527729999998</v>
      </c>
      <c r="E35" s="6">
        <v>375.23070207000001</v>
      </c>
      <c r="F35" s="6"/>
      <c r="G35" s="6"/>
      <c r="H35" s="22">
        <f t="shared" si="0"/>
        <v>481410111.63</v>
      </c>
      <c r="I35" s="22">
        <f t="shared" si="1"/>
        <v>483912365.34000003</v>
      </c>
      <c r="J35" s="22">
        <f t="shared" si="2"/>
        <v>266895277.29999998</v>
      </c>
      <c r="K35" s="22">
        <f t="shared" si="3"/>
        <v>375230702.06999999</v>
      </c>
    </row>
    <row r="36" spans="1:11" x14ac:dyDescent="0.2">
      <c r="A36" s="7" t="s">
        <v>38</v>
      </c>
      <c r="B36" s="4">
        <v>442.35465773999999</v>
      </c>
      <c r="C36" s="4">
        <v>423.48772169</v>
      </c>
      <c r="D36" s="4">
        <v>283.71084486000001</v>
      </c>
      <c r="E36" s="4">
        <v>326.67017217</v>
      </c>
      <c r="F36" s="4"/>
      <c r="G36" s="4"/>
      <c r="H36" s="22">
        <f t="shared" si="0"/>
        <v>442354657.74000001</v>
      </c>
      <c r="I36" s="22">
        <f t="shared" si="1"/>
        <v>423487721.69</v>
      </c>
      <c r="J36" s="22">
        <f t="shared" si="2"/>
        <v>283710844.86000001</v>
      </c>
      <c r="K36" s="22">
        <f t="shared" si="3"/>
        <v>326670172.17000002</v>
      </c>
    </row>
    <row r="37" spans="1:11" x14ac:dyDescent="0.2">
      <c r="A37" s="5" t="s">
        <v>39</v>
      </c>
      <c r="B37" s="6">
        <v>0</v>
      </c>
      <c r="C37" s="6">
        <v>0</v>
      </c>
      <c r="D37" s="6">
        <v>0</v>
      </c>
      <c r="E37" s="6">
        <v>0</v>
      </c>
      <c r="F37" s="8"/>
      <c r="G37" s="8"/>
      <c r="H37" s="22"/>
      <c r="I37" s="22"/>
      <c r="J37" s="22"/>
      <c r="K37" s="22"/>
    </row>
    <row r="38" spans="1:11" x14ac:dyDescent="0.2">
      <c r="A38" s="9"/>
    </row>
    <row r="39" spans="1:11" ht="40" customHeight="1" x14ac:dyDescent="0.2">
      <c r="A39" s="10" t="s">
        <v>40</v>
      </c>
      <c r="B39" s="11"/>
      <c r="C39" s="11"/>
      <c r="D39" s="11"/>
      <c r="E39" s="11"/>
      <c r="F39" s="11"/>
      <c r="G39" s="12"/>
    </row>
    <row r="40" spans="1:11" ht="40" customHeight="1" x14ac:dyDescent="0.2">
      <c r="A40" s="10" t="s">
        <v>41</v>
      </c>
      <c r="B40" s="11"/>
      <c r="C40" s="11"/>
      <c r="D40" s="11"/>
      <c r="E40" s="11"/>
      <c r="F40" s="11"/>
      <c r="G40" s="12"/>
    </row>
    <row r="41" spans="1:11" ht="24" customHeight="1" x14ac:dyDescent="0.2">
      <c r="A41" s="9" t="s">
        <v>42</v>
      </c>
    </row>
    <row r="42" spans="1:11" ht="15" customHeight="1" x14ac:dyDescent="0.2">
      <c r="A42" s="9" t="s">
        <v>43</v>
      </c>
    </row>
    <row r="43" spans="1:11" ht="15" customHeight="1" x14ac:dyDescent="0.2">
      <c r="A43" s="9" t="s">
        <v>44</v>
      </c>
      <c r="B43" s="1" t="s">
        <v>54</v>
      </c>
    </row>
    <row r="44" spans="1:11" ht="15" customHeight="1" x14ac:dyDescent="0.2">
      <c r="A44" s="9" t="s">
        <v>45</v>
      </c>
    </row>
    <row r="45" spans="1:11" ht="15" customHeight="1" x14ac:dyDescent="0.2">
      <c r="A45" s="9" t="s">
        <v>46</v>
      </c>
    </row>
    <row r="46" spans="1:11" ht="15" customHeight="1" x14ac:dyDescent="0.2">
      <c r="A46" s="9" t="s">
        <v>47</v>
      </c>
    </row>
    <row r="47" spans="1:11" ht="40" customHeight="1" x14ac:dyDescent="0.2">
      <c r="A47" s="9" t="s">
        <v>48</v>
      </c>
    </row>
    <row r="48" spans="1:11" ht="40" customHeight="1" x14ac:dyDescent="0.2">
      <c r="A48" s="9" t="s">
        <v>49</v>
      </c>
    </row>
    <row r="49" spans="1:1" ht="40" customHeight="1" x14ac:dyDescent="0.2">
      <c r="A49" s="9" t="s">
        <v>50</v>
      </c>
    </row>
    <row r="50" spans="1:1" ht="15" customHeight="1" x14ac:dyDescent="0.2">
      <c r="A50" s="9" t="s">
        <v>51</v>
      </c>
    </row>
    <row r="51" spans="1:1" ht="40" customHeight="1" x14ac:dyDescent="0.2">
      <c r="A51" s="9" t="s">
        <v>52</v>
      </c>
    </row>
  </sheetData>
  <mergeCells count="6">
    <mergeCell ref="A40:G40"/>
    <mergeCell ref="A1:G1"/>
    <mergeCell ref="A2:A3"/>
    <mergeCell ref="B2:D2"/>
    <mergeCell ref="E2:G2"/>
    <mergeCell ref="A39:G39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SHCP</vt:lpstr>
      <vt:lpstr>SHCP!Títulos_a_imprimir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[object Object]</dc:title>
  <dc:creator/>
  <cp:lastModifiedBy>Microsoft Office User</cp:lastModifiedBy>
  <dcterms:created xsi:type="dcterms:W3CDTF">2022-10-12T17:36:37Z</dcterms:created>
  <dcterms:modified xsi:type="dcterms:W3CDTF">2023-03-01T18:31:32Z</dcterms:modified>
</cp:coreProperties>
</file>