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ción" sheetId="1" r:id="rId4"/>
    <sheet state="visible" name="Rúbrica PI-3.1." sheetId="2" r:id="rId5"/>
    <sheet state="visible" name="Rúbrica PI-3.2." sheetId="3" r:id="rId6"/>
    <sheet state="visible" name="Rúbrica PI-3.3." sheetId="4" r:id="rId7"/>
    <sheet state="visible" name="Rúbrica PI-3.4" sheetId="5" r:id="rId8"/>
    <sheet state="visible" name="Resultados PI-3.1" sheetId="6" r:id="rId9"/>
    <sheet state="visible" name="Resultados PI-3.2" sheetId="7" r:id="rId10"/>
    <sheet state="visible" name="Resultados PI-3.3" sheetId="8" r:id="rId11"/>
  </sheets>
  <definedNames/>
  <calcPr/>
  <extLst>
    <ext uri="GoogleSheetsCustomDataVersion1">
      <go:sheetsCustomData xmlns:go="http://customooxmlschemas.google.com/" r:id="rId12" roundtripDataSignature="AMtx7mjSLe35rZNT3DBCRlW1EneKK6RCZA=="/>
    </ext>
  </extLst>
</workbook>
</file>

<file path=xl/sharedStrings.xml><?xml version="1.0" encoding="utf-8"?>
<sst xmlns="http://schemas.openxmlformats.org/spreadsheetml/2006/main" count="191" uniqueCount="81">
  <si>
    <t>DEFINICIÓN DE HABILIDADES DE COMUNICACIÓN</t>
  </si>
  <si>
    <r>
      <rPr>
        <rFont val="Arial"/>
      </rPr>
      <t xml:space="preserve">La capacidad de transmitir información a otro de manera efectiva y eficiente.
Comunicación verbal, comunicación no verbal, comunicación escrita, comunicación visual.
https://www.careercontessa.com/advice/soft-skills-definition/
https://www.skillsyouneed.com/ips/communication-skills.html
</t>
    </r>
    <r>
      <rPr>
        <rFont val="Arial"/>
        <color rgb="FF1155CC"/>
        <u/>
      </rPr>
      <t>https://healthfully.com/67317-definition-effective-communication-skills.html</t>
    </r>
  </si>
  <si>
    <t>SO-3: Habilidad para comunicarse efectivamente con un rango de audiencias</t>
  </si>
  <si>
    <t>Profesor:</t>
  </si>
  <si>
    <t>Programa:</t>
  </si>
  <si>
    <t>Ingeniería (todos)</t>
  </si>
  <si>
    <t>Nombre del curso:</t>
  </si>
  <si>
    <t>Semestre:</t>
  </si>
  <si>
    <t>Indicador de Desempeño:</t>
  </si>
  <si>
    <t>PI-3.1: Produce documentos con una estructura, gramática y claridad apropiadas, para diferentes audiencias.</t>
  </si>
  <si>
    <t>Medio de Evaluación:</t>
  </si>
  <si>
    <t>Criterios de Evaluación</t>
  </si>
  <si>
    <t>Niveles</t>
  </si>
  <si>
    <t>Deficiente (0,0 - 2,9)</t>
  </si>
  <si>
    <t>Aceptable (3,0 - 3,7)</t>
  </si>
  <si>
    <t>Bueno (3,8 - 4,4)</t>
  </si>
  <si>
    <t>Sobresaliente (4,5 - 5,0)</t>
  </si>
  <si>
    <t>1. Estructura adecuada de acuerdo a los requerimientos establecidos.</t>
  </si>
  <si>
    <t>El documento no es presentado en el formato solicitado por el docente.
El documento presentado carece de una buena estructura (portada, tabla de contenido, tabla de tablas, tabla de figuras, resumen, abstract, introducción, cuerpo del documento, conclusiones, referencias, anexos, entre otros).
No emplea un estilo apropiado de citación ni hay concordancia entre las citas y las referencias bibliográficas.</t>
  </si>
  <si>
    <t>El documento es presentado de acuerdo al formato solicitado por el docente, sin embargo carece de algunas partes que conforman el documento (p.e. resumen, introducción, metodología, etc).
Presenta citas y referencias bibliográficas en un mismo estilo pero falta información.</t>
  </si>
  <si>
    <t>El documento es presentado de acuerdo al formato solicitado por el docente.
Contiene todos las partes correspondientes al tipo de documento, sin embargo falta orden en la información presentada en cada parte.
Presenta citas y referencias bibliográficas en un mismo estilo con algunos errores (p.e. falta alguna información de la referencia).</t>
  </si>
  <si>
    <t>El documento es presentado en el formato solicitado por el docente.
La estructura tiene coherencia entre los contenidos mostrando un adecuado desarrollo del tema: formulación del problema, metodología, resultados, discusión y conclusiones coherentes.
Usa adecuadamente las citas bibliográficas con su respectiva referencia.</t>
  </si>
  <si>
    <t>2. Calidad y consistencia en el desarrollo del tema abordado.</t>
  </si>
  <si>
    <t>No consulta fuentes de información de calidad para el desarrollo del tema.
Presenta copia textual de documentos consultados.
No muestra capacidad de síntesis y análisis.</t>
  </si>
  <si>
    <t>Consulta fuentes de información de calidad pero falta pertinencia entre la información consultada y el tema en estudio.
Menos del 25% de los párrafos estructurados son cita textual de documentos consultados.
Baja capacidad de síntesis y análisis.</t>
  </si>
  <si>
    <t>Consulta fuentes de información de calidad pero presenta una descripción de la información sin análisis adecuado.
No hay copia textual de los documentos consultados pero falta síntesis y análisis.</t>
  </si>
  <si>
    <t xml:space="preserve">La información presentada en el trabajo es totalmente pertinente para el tema.
Usa fuentes de información confiables.
Contrasta resultados obtenidos con información reportada por otras fuentes de información.
Demuestra capacidad de síntesis y análisis. </t>
  </si>
  <si>
    <t>3. Gramática, ortografía, claridad en la redacción y exposición de las ideas.</t>
  </si>
  <si>
    <t>El documento presenta más de 3 errores gramaticales y/o ortográficos por página.
El texto no tiene una redacción comprensible ni ordenada para el desarrollo del tema.</t>
  </si>
  <si>
    <t>El documento presenta 2 errores gramaticales y/o ortográficos por página.
El texto no tiene una redacción comprensible aunque intenta llevar un orden en las ideas del tema.</t>
  </si>
  <si>
    <t>El documento presenta 1 error gramatical y/o ortográfico por página.
El texto tiene una redacción comprensible sin embargo, no desarrolla el tema de forma ordenada.</t>
  </si>
  <si>
    <t>El documento no presenta errores gramaticales y/o ortográficos por página.
El texto tiene una redacción comprensible y ordenada para la presentación del tema.</t>
  </si>
  <si>
    <t>PI-3.2: Hace presentaciones orales usando una estructura, lenguaje, fluidez y estilo apropiados.</t>
  </si>
  <si>
    <t>1 Presentación personal, postura, tono de voz, manejo del auditorio</t>
  </si>
  <si>
    <t>Los integrantes del grupo tienen una presentación personal normal, típica de una sección de clase, presentan deficiente distribución del espacio para la presentación, postura deficiente.
No se observa buen manejo del auditorio, poca interacción.
El grupo presenta dificultades para manejar adecuadamente las situaciones de estrés o tensión.</t>
  </si>
  <si>
    <t>Entre el 50 y el 74% de los integrantes del grupo presentan buena presentación personal (acorde con una presentación de un trabajo técnico), buena distribución del espacio para la presentación, buena postura, buen manejo del auditorio y manejan parcialmente las situaciones de estrés o tensión en los integrantes del grupo.</t>
  </si>
  <si>
    <t>Más del 75% de los integrantes del grupo presentan buena presentación personal (acorde con una presentación de un trabajo técnico), muy buena distribución del espacio para la presentación, buena postura, buen manejo del auditorio y manejan adecuadamente las situaciones de estrés o tensión en los integrantes del grupo.</t>
  </si>
  <si>
    <t>Todos los integrantes del grupo presentan buena presentación personal (acorde con una presentación de un trabajo técnico), muy buena distribución del espacio para la presentación, excelente postura, excelente manejo del auditorio y manejan de forma sobresaliente las situaciones de estrés o tensión en los integrantes del grupo.</t>
  </si>
  <si>
    <t>2. Dominio del tema, coherencia en la exposición y uso de vocabulario apropiado</t>
  </si>
  <si>
    <t>Los integrantes del grupo demuestran poco conocimiento del tema y escasa información relevante para la presentación.
Presentan confusión en el manejo del vocabulario y los términos apropiados del tema abordado.</t>
  </si>
  <si>
    <t>Los integrantes del grupo demuestran confianza en sus conocimientos, pero fallan en algunos momentos al tratar de ofrecer información más precisa sobre el tema de presentación.
Presenta confusión en el manejo de algunos vocubularios y términos apropiados del tema de presentación.</t>
  </si>
  <si>
    <t>Los integrantes del grupo demuestran confianza en sus conocimientos, presentando información más precisa para el desarrollo del tema de presentación.
Presentan claridad en el uso del vocabulario y terminos apropiados relacionado con el tema de presentación.</t>
  </si>
  <si>
    <t>Muestra solvencia y confianza al expresar sus conocimientos, presentando la información más precisa y pertinente para el desarrollo del tema de presentación.
Presentan claridad en el vocabulario del tema y saben explicarlo correctamente.</t>
  </si>
  <si>
    <t>3. Calidad en el uso de herramientas para la presentación.</t>
  </si>
  <si>
    <t>La presentación y/o material de apoyo fue realizado en un formato deficiente.
Se observa gran cantidad de errores gramaticales y ortográficos.
No tiene una buena combinación de colores.
Se emplean pocos diagramas y esquemas para explicar la información específica.
Se observa gran cantidad de texto en las diapositivas.</t>
  </si>
  <si>
    <t>La presentación y/o material de apoyo fue realizado en un formato limpio.
Se observan algunos errores gramaticales y ortográficos.
Tiene una buena combinación de colores.
Se utilizan pocos diagramas y esquemas para explicar la información.
Se observa gran cantidad de texto en más de 3 diapositivas.</t>
  </si>
  <si>
    <t>La presentación y/o material de apoyo fue realizado en un formato limpio.
No se observan errores gramaticales ni ortográficos.
Buena combinación de colores, texto claro y legible.
Se utilizan algunos diagramas y esquemas para explicar la información.
Se observa gran cantidad de texto en 1 o 2 diapositivas.</t>
  </si>
  <si>
    <t>La presentación y/o material de apoyo fue realizado en un formato limpio.
No se observan errores gramaticales ni ortográficos.
Buena combinación de colores, texto claro y legible.
Se utilizan de forma sobresaliente diagramas y esquemas para explicar la información.</t>
  </si>
  <si>
    <t>4. Coordinación del grupo de trabajo y del tiempo de la presentación</t>
  </si>
  <si>
    <t>Se observa que el trabajo fue dividido entre los integrantes del grupo y cada uno está a cargo de una temática y desconoce el detalle de todos los aspectos del tema tratado.
El grupo alcanza 5 minutos de intervención adicionales o menos del tiempo mínimo establecido para la presentación.</t>
  </si>
  <si>
    <t>Se observa que el trabajo fue dividido entre los integrantes del grupo y no todos manejan toda la temática abordada en la presentación.
El grupo se toma entre 3 y 5 minutos adicionales, o menos del tiempo mínimo establecido.</t>
  </si>
  <si>
    <t>Se observa que todos los integrantes del grupo manejan la temática y pueden abordar parcialmente toda la presentación.
El grupo se toma entre 1 y 3 minutos adicionales para finalizar las conclusiones.</t>
  </si>
  <si>
    <t>Se observa que todos los integrantes del grupo manejan de forma sobresaliente la temática y pueden abordar completamente toda la presentación.
El grupo aborda la temática en el tiempo establecido</t>
  </si>
  <si>
    <t>PI-3.3: Usa un segundo idioma (inglés) para comunicarse.</t>
  </si>
  <si>
    <t>1. Consulta y reporta material en inglés para la elaboración del informe escrito.</t>
  </si>
  <si>
    <t>El documento escrito reporta la consulta y análisis de al menos 2 referencia en inglés.</t>
  </si>
  <si>
    <t>El documento escrito reporta la consulta y análisis de al menos 4 referencias en inglés.</t>
  </si>
  <si>
    <t>El documento escrito reporta la consulta y análisis de al menos 6 referencias en inglés.</t>
  </si>
  <si>
    <t>El documento escrito reporta la consulta y análisis de al menos 8 referencias en inglés.</t>
  </si>
  <si>
    <t>2. Elabora la presentación en inglés.</t>
  </si>
  <si>
    <t>En la elaboración de la presentación, no utiliza el inglés.</t>
  </si>
  <si>
    <t>En la elaboración de la presentación, utiliza el inglés en al menos un tercio de la misma.</t>
  </si>
  <si>
    <t>En la elaboración de la presentación, utiliza el inglés en al menos la mitad de la misma.</t>
  </si>
  <si>
    <t>Toda la presentación la elabora en inglés.</t>
  </si>
  <si>
    <t>3. Interpreta documentos técnicos escritos en inglés.</t>
  </si>
  <si>
    <t>Presenta deficiencias en la lectura e interpretación de documentos técnicos escritos en inglés, sin la ayuda de un traductor.</t>
  </si>
  <si>
    <t>Interpretar de forma aceptable documentos técnicos escritos en inglés, sin la ayuda de un traductor.</t>
  </si>
  <si>
    <t>Interpreta de manera correcta documentos técnicos escritos en inglés, sin la ayuda de un traductor.</t>
  </si>
  <si>
    <t>Interpreta de manera sobresaliente documentos técnicos escritos en inglés, sin la ayuda de un traductor.</t>
  </si>
  <si>
    <t>Asignatura:</t>
  </si>
  <si>
    <t>Cantidad de estudiantes:</t>
  </si>
  <si>
    <t>CRITERIOS</t>
  </si>
  <si>
    <t>NIVELES</t>
  </si>
  <si>
    <t>Número de estudiantes en nivel Deficiente
(0,0 - 2,9)</t>
  </si>
  <si>
    <t>Número de estudiantes en nivel Aceptable
(3,0 - 3,7)</t>
  </si>
  <si>
    <t>Número de estudiantes en nivel Bueno
(3,8 - 4,4)</t>
  </si>
  <si>
    <t>Número de estudiantes en nivel Sobresaliente
(4,5 - 5,0)</t>
  </si>
  <si>
    <t>TOTAL:</t>
  </si>
  <si>
    <t>ACUMULADO:</t>
  </si>
  <si>
    <t>Análisis de Resultados</t>
  </si>
  <si>
    <t>Acciones de Mejoramiento</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</si>
</sst>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theme="1"/>
      <name val="Arial"/>
    </font>
    <font>
      <u/>
      <color rgb="FF0000FF"/>
      <name val="Arial"/>
    </font>
    <font>
      <b/>
      <color rgb="FFFFFFFF"/>
      <name val="Calibri"/>
    </font>
    <font/>
    <font>
      <b/>
      <color theme="1"/>
      <name val="Calibri"/>
    </font>
    <font>
      <color theme="1"/>
      <name val="Calibri"/>
    </font>
    <font>
      <color rgb="FF000000"/>
      <name val="Calibri"/>
    </font>
    <font>
      <b/>
      <sz val="10.0"/>
      <color rgb="FFFFFFFF"/>
      <name val="Calibri"/>
    </font>
    <font>
      <b/>
      <sz val="10.0"/>
      <color theme="1"/>
      <name val="Calibri"/>
    </font>
    <font>
      <sz val="10.0"/>
      <color theme="1"/>
      <name val="Calibri"/>
    </font>
    <font>
      <color theme="1"/>
      <name val="Arial"/>
    </font>
  </fonts>
  <fills count="9">
    <fill>
      <patternFill patternType="none"/>
    </fill>
    <fill>
      <patternFill patternType="lightGray"/>
    </fill>
    <fill>
      <patternFill patternType="solid">
        <fgColor rgb="FFCCCCCC"/>
        <bgColor rgb="FFCCCCCC"/>
      </patternFill>
    </fill>
    <fill>
      <patternFill patternType="solid">
        <fgColor rgb="FF434343"/>
        <bgColor rgb="FF434343"/>
      </patternFill>
    </fill>
    <fill>
      <patternFill patternType="solid">
        <fgColor rgb="FFFFE599"/>
        <bgColor rgb="FFFFE599"/>
      </patternFill>
    </fill>
    <fill>
      <patternFill patternType="solid">
        <fgColor rgb="FFB7B7B7"/>
        <bgColor rgb="FFB7B7B7"/>
      </patternFill>
    </fill>
    <fill>
      <patternFill patternType="solid">
        <fgColor rgb="FFD9D9D9"/>
        <bgColor rgb="FFD9D9D9"/>
      </patternFill>
    </fill>
    <fill>
      <patternFill patternType="solid">
        <fgColor rgb="FFF3F3F3"/>
        <bgColor rgb="FFF3F3F3"/>
      </patternFill>
    </fill>
    <fill>
      <patternFill patternType="solid">
        <fgColor rgb="FFF1C232"/>
        <bgColor rgb="FFF1C232"/>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right style="thin">
        <color rgb="FFFFFFFF"/>
      </right>
      <top style="thin">
        <color rgb="FFFFFFFF"/>
      </top>
    </border>
    <border>
      <right style="thin">
        <color rgb="FFFFFFFF"/>
      </right>
    </border>
    <border>
      <right style="thin">
        <color rgb="FFFFFFFF"/>
      </right>
      <bottom style="thin">
        <color rgb="FFFFFFFF"/>
      </bottom>
    </border>
    <border>
      <right style="thin">
        <color rgb="FFFFFFFF"/>
      </right>
      <top style="thin">
        <color rgb="FFFFFFFF"/>
      </top>
      <bottom style="thin">
        <color rgb="FFFFFFFF"/>
      </bottom>
    </border>
    <border>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Alignment="1" applyBorder="1" applyFont="1">
      <alignment horizontal="center" readingOrder="0" shrinkToFit="0" wrapText="1"/>
    </xf>
    <xf borderId="3" fillId="3"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3" fillId="4" fontId="5" numFmtId="0" xfId="0" applyAlignment="1" applyBorder="1" applyFill="1" applyFont="1">
      <alignment horizontal="right" shrinkToFit="0" vertical="center" wrapText="1"/>
    </xf>
    <xf borderId="3" fillId="0" fontId="6" numFmtId="0" xfId="0" applyAlignment="1" applyBorder="1" applyFont="1">
      <alignment horizontal="left" shrinkToFit="0" vertical="center" wrapText="1"/>
    </xf>
    <xf borderId="1" fillId="4" fontId="5" numFmtId="0" xfId="0" applyAlignment="1" applyBorder="1" applyFont="1">
      <alignment horizontal="right" shrinkToFit="0" vertical="center" wrapText="1"/>
    </xf>
    <xf borderId="6" fillId="5" fontId="5" numFmtId="0" xfId="0" applyAlignment="1" applyBorder="1" applyFill="1" applyFont="1">
      <alignment horizontal="center" shrinkToFit="0" vertical="center" wrapText="1"/>
    </xf>
    <xf borderId="7" fillId="0" fontId="4" numFmtId="0" xfId="0" applyBorder="1" applyFont="1"/>
    <xf borderId="3" fillId="6" fontId="5" numFmtId="0" xfId="0" applyAlignment="1" applyBorder="1" applyFill="1" applyFont="1">
      <alignment horizontal="center" shrinkToFit="0" vertical="center" wrapText="1"/>
    </xf>
    <xf borderId="8" fillId="0" fontId="4" numFmtId="0" xfId="0" applyBorder="1" applyFont="1"/>
    <xf borderId="9" fillId="0" fontId="4" numFmtId="0" xfId="0" applyBorder="1" applyFont="1"/>
    <xf borderId="1" fillId="7" fontId="6" numFmtId="0" xfId="0" applyAlignment="1" applyBorder="1" applyFill="1" applyFont="1">
      <alignment horizontal="center" shrinkToFit="0" vertical="center" wrapText="1"/>
    </xf>
    <xf borderId="1" fillId="0" fontId="6" numFmtId="9" xfId="0" applyAlignment="1" applyBorder="1" applyFont="1" applyNumberFormat="1">
      <alignment horizontal="center" shrinkToFit="0" vertical="center" wrapText="1"/>
    </xf>
    <xf borderId="1" fillId="0" fontId="6"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1" fillId="0" fontId="6" numFmtId="49" xfId="0" applyAlignment="1" applyBorder="1" applyFont="1" applyNumberFormat="1">
      <alignment horizontal="left" shrinkToFit="0" vertical="center" wrapText="1"/>
    </xf>
    <xf borderId="1" fillId="0" fontId="7" numFmtId="0" xfId="0" applyAlignment="1" applyBorder="1" applyFont="1">
      <alignment horizontal="center" shrinkToFit="0" vertical="center" wrapText="1"/>
    </xf>
    <xf borderId="3" fillId="0" fontId="5" numFmtId="0" xfId="0" applyAlignment="1" applyBorder="1" applyFont="1">
      <alignment horizontal="right" shrinkToFit="0" vertical="center" wrapText="1"/>
    </xf>
    <xf borderId="1" fillId="0" fontId="7" numFmtId="49" xfId="0" applyAlignment="1" applyBorder="1" applyFont="1" applyNumberFormat="1">
      <alignment horizontal="left" shrinkToFit="0" vertical="center" wrapText="1"/>
    </xf>
    <xf borderId="3" fillId="3" fontId="8" numFmtId="0" xfId="0" applyAlignment="1" applyBorder="1" applyFont="1">
      <alignment horizontal="center" shrinkToFit="0" vertical="center" wrapText="1"/>
    </xf>
    <xf borderId="10" fillId="0" fontId="8" numFmtId="0" xfId="0" applyAlignment="1" applyBorder="1" applyFont="1">
      <alignment horizontal="center" shrinkToFit="0" vertical="center" wrapText="1"/>
    </xf>
    <xf borderId="3" fillId="8" fontId="9" numFmtId="0" xfId="0" applyAlignment="1" applyBorder="1" applyFill="1" applyFont="1">
      <alignment horizontal="right" shrinkToFit="0" vertical="center" wrapText="1"/>
    </xf>
    <xf borderId="3" fillId="0" fontId="10" numFmtId="0" xfId="0" applyAlignment="1" applyBorder="1" applyFont="1">
      <alignment horizontal="left" shrinkToFit="0" vertical="center" wrapText="1"/>
    </xf>
    <xf borderId="11" fillId="0" fontId="4" numFmtId="0" xfId="0" applyBorder="1" applyFont="1"/>
    <xf borderId="6" fillId="5" fontId="9" numFmtId="0" xfId="0" applyAlignment="1" applyBorder="1" applyFont="1">
      <alignment horizontal="center" shrinkToFit="0" vertical="center" wrapText="1"/>
    </xf>
    <xf borderId="3" fillId="5" fontId="9" numFmtId="0" xfId="0" applyAlignment="1" applyBorder="1" applyFont="1">
      <alignment horizontal="center" shrinkToFit="0" vertical="center" wrapText="1"/>
    </xf>
    <xf borderId="1" fillId="7" fontId="11" numFmtId="0" xfId="0" applyAlignment="1" applyBorder="1" applyFont="1">
      <alignment horizontal="center" shrinkToFit="0" vertical="bottom" wrapText="1"/>
    </xf>
    <xf borderId="12" fillId="0" fontId="4" numFmtId="0" xfId="0" applyBorder="1" applyFont="1"/>
    <xf borderId="1" fillId="0" fontId="10" numFmtId="49" xfId="0" applyAlignment="1" applyBorder="1" applyFont="1" applyNumberFormat="1">
      <alignment horizontal="center" shrinkToFit="0" vertical="center" wrapText="1"/>
    </xf>
    <xf borderId="13" fillId="0" fontId="10" numFmtId="9" xfId="0" applyAlignment="1" applyBorder="1" applyFont="1" applyNumberFormat="1">
      <alignment horizontal="center" shrinkToFit="0" vertical="center" wrapText="1"/>
    </xf>
    <xf borderId="1" fillId="0" fontId="11" numFmtId="9" xfId="0" applyAlignment="1" applyBorder="1" applyFont="1" applyNumberFormat="1">
      <alignment horizontal="center" shrinkToFit="0" wrapText="1"/>
    </xf>
    <xf borderId="5" fillId="0" fontId="11" numFmtId="9" xfId="0" applyAlignment="1" applyBorder="1" applyFont="1" applyNumberFormat="1">
      <alignment horizontal="center" shrinkToFit="0" wrapText="1"/>
    </xf>
    <xf borderId="10" fillId="0" fontId="10" numFmtId="9" xfId="0" applyAlignment="1" applyBorder="1" applyFont="1" applyNumberFormat="1">
      <alignment horizontal="center" shrinkToFit="0" vertical="center" wrapText="1"/>
    </xf>
    <xf borderId="1" fillId="0" fontId="10" numFmtId="9" xfId="0" applyAlignment="1" applyBorder="1" applyFont="1" applyNumberFormat="1">
      <alignment horizontal="center" shrinkToFit="0" vertical="center" wrapText="1"/>
    </xf>
    <xf borderId="14" fillId="0" fontId="9" numFmtId="0" xfId="0" applyAlignment="1" applyBorder="1" applyFont="1">
      <alignment horizontal="right" shrinkToFit="0" vertical="center" wrapText="1"/>
    </xf>
    <xf borderId="14" fillId="0" fontId="4" numFmtId="0" xfId="0" applyBorder="1" applyFont="1"/>
    <xf borderId="10" fillId="0" fontId="11" numFmtId="9" xfId="0" applyAlignment="1" applyBorder="1" applyFont="1" applyNumberFormat="1">
      <alignment vertical="bottom"/>
    </xf>
    <xf borderId="8" fillId="8" fontId="1" numFmtId="9" xfId="0" applyAlignment="1" applyBorder="1" applyFont="1" applyNumberFormat="1">
      <alignment horizontal="center" shrinkToFit="0" vertical="bottom" wrapText="1"/>
    </xf>
    <xf borderId="5" fillId="7" fontId="11" numFmtId="0" xfId="0" applyAlignment="1" applyBorder="1" applyFont="1">
      <alignment horizontal="center" shrinkToFit="0" vertical="bottom" wrapText="1"/>
    </xf>
    <xf borderId="11" fillId="0" fontId="10" numFmtId="9" xfId="0" applyAlignment="1" applyBorder="1" applyFont="1" applyNumberFormat="1">
      <alignment horizontal="center" shrinkToFit="0" vertical="center" wrapText="1"/>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healthfully.com/67317-definition-effective-communication-skills.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9.43"/>
    <col customWidth="1" min="2" max="6" width="14.43"/>
  </cols>
  <sheetData>
    <row r="1" ht="15.75" customHeight="1">
      <c r="A1" s="1" t="s">
        <v>0</v>
      </c>
    </row>
    <row r="2" ht="15.75" customHeight="1">
      <c r="A2" s="2" t="s">
        <v>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9"/>
    <col customWidth="1" min="2" max="2" width="28.71"/>
    <col customWidth="1" min="3" max="6" width="43.0"/>
  </cols>
  <sheetData>
    <row r="1" ht="15.75" customHeight="1">
      <c r="A1" s="3" t="s">
        <v>2</v>
      </c>
      <c r="B1" s="4"/>
      <c r="C1" s="4"/>
      <c r="D1" s="4"/>
      <c r="E1" s="4"/>
      <c r="F1" s="5"/>
    </row>
    <row r="2" ht="15.75" customHeight="1">
      <c r="A2" s="6" t="s">
        <v>3</v>
      </c>
      <c r="B2" s="5"/>
      <c r="C2" s="7"/>
      <c r="D2" s="8" t="s">
        <v>4</v>
      </c>
      <c r="E2" s="7" t="s">
        <v>5</v>
      </c>
      <c r="F2" s="5"/>
    </row>
    <row r="3" ht="15.75" customHeight="1">
      <c r="A3" s="6" t="s">
        <v>6</v>
      </c>
      <c r="B3" s="5"/>
      <c r="C3" s="7"/>
      <c r="D3" s="8" t="s">
        <v>7</v>
      </c>
      <c r="E3" s="7"/>
      <c r="F3" s="5"/>
    </row>
    <row r="4" ht="15.75" customHeight="1">
      <c r="A4" s="6" t="s">
        <v>8</v>
      </c>
      <c r="B4" s="5"/>
      <c r="C4" s="7" t="s">
        <v>9</v>
      </c>
      <c r="D4" s="8" t="s">
        <v>10</v>
      </c>
      <c r="E4" s="7"/>
      <c r="F4" s="5"/>
    </row>
    <row r="5" ht="15.75" customHeight="1">
      <c r="A5" s="9" t="s">
        <v>11</v>
      </c>
      <c r="B5" s="10"/>
      <c r="C5" s="11" t="s">
        <v>12</v>
      </c>
      <c r="D5" s="4"/>
      <c r="E5" s="4"/>
      <c r="F5" s="5"/>
    </row>
    <row r="6" ht="15.75" customHeight="1">
      <c r="A6" s="12"/>
      <c r="B6" s="13"/>
      <c r="C6" s="14" t="s">
        <v>13</v>
      </c>
      <c r="D6" s="14" t="s">
        <v>14</v>
      </c>
      <c r="E6" s="14" t="s">
        <v>15</v>
      </c>
      <c r="F6" s="14" t="s">
        <v>16</v>
      </c>
    </row>
    <row r="7" ht="15.75" customHeight="1">
      <c r="A7" s="15">
        <v>0.25</v>
      </c>
      <c r="B7" s="16" t="s">
        <v>17</v>
      </c>
      <c r="C7" s="17" t="s">
        <v>18</v>
      </c>
      <c r="D7" s="17" t="s">
        <v>19</v>
      </c>
      <c r="E7" s="17" t="s">
        <v>20</v>
      </c>
      <c r="F7" s="17" t="s">
        <v>21</v>
      </c>
    </row>
    <row r="8" ht="15.75" customHeight="1">
      <c r="A8" s="15">
        <v>0.5</v>
      </c>
      <c r="B8" s="16" t="s">
        <v>22</v>
      </c>
      <c r="C8" s="17" t="s">
        <v>23</v>
      </c>
      <c r="D8" s="17" t="s">
        <v>24</v>
      </c>
      <c r="E8" s="17" t="s">
        <v>25</v>
      </c>
      <c r="F8" s="17" t="s">
        <v>26</v>
      </c>
    </row>
    <row r="9" ht="15.75" customHeight="1">
      <c r="A9" s="15">
        <v>0.25</v>
      </c>
      <c r="B9" s="18" t="s">
        <v>27</v>
      </c>
      <c r="C9" s="19" t="s">
        <v>28</v>
      </c>
      <c r="D9" s="19" t="s">
        <v>29</v>
      </c>
      <c r="E9" s="19" t="s">
        <v>30</v>
      </c>
      <c r="F9" s="19" t="s">
        <v>31</v>
      </c>
    </row>
    <row r="10" ht="16.5" customHeight="1">
      <c r="A10" s="20"/>
      <c r="B10" s="4"/>
      <c r="C10" s="4"/>
      <c r="D10" s="4"/>
      <c r="E10" s="4"/>
      <c r="F10" s="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4:F4"/>
    <mergeCell ref="C5:F5"/>
    <mergeCell ref="A1:F1"/>
    <mergeCell ref="A2:B2"/>
    <mergeCell ref="E2:F2"/>
    <mergeCell ref="A3:B3"/>
    <mergeCell ref="E3:F3"/>
    <mergeCell ref="A4:B4"/>
    <mergeCell ref="A5:B6"/>
    <mergeCell ref="A10:F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9"/>
    <col customWidth="1" min="2" max="2" width="28.71"/>
    <col customWidth="1" min="3" max="6" width="43.0"/>
  </cols>
  <sheetData>
    <row r="1" ht="15.75" customHeight="1">
      <c r="A1" s="3" t="s">
        <v>2</v>
      </c>
      <c r="B1" s="4"/>
      <c r="C1" s="4"/>
      <c r="D1" s="4"/>
      <c r="E1" s="4"/>
      <c r="F1" s="5"/>
    </row>
    <row r="2" ht="15.75" customHeight="1">
      <c r="A2" s="6" t="s">
        <v>3</v>
      </c>
      <c r="B2" s="5"/>
      <c r="C2" s="7"/>
      <c r="D2" s="8" t="s">
        <v>4</v>
      </c>
      <c r="E2" s="7" t="s">
        <v>5</v>
      </c>
      <c r="F2" s="5"/>
    </row>
    <row r="3" ht="15.75" customHeight="1">
      <c r="A3" s="6" t="s">
        <v>6</v>
      </c>
      <c r="B3" s="5"/>
      <c r="C3" s="7"/>
      <c r="D3" s="8" t="s">
        <v>7</v>
      </c>
      <c r="E3" s="7"/>
      <c r="F3" s="5"/>
    </row>
    <row r="4" ht="15.75" customHeight="1">
      <c r="A4" s="6" t="s">
        <v>8</v>
      </c>
      <c r="B4" s="5"/>
      <c r="C4" s="7" t="s">
        <v>32</v>
      </c>
      <c r="D4" s="8" t="s">
        <v>10</v>
      </c>
      <c r="E4" s="7"/>
      <c r="F4" s="5"/>
    </row>
    <row r="5" ht="15.75" customHeight="1">
      <c r="A5" s="9" t="s">
        <v>11</v>
      </c>
      <c r="B5" s="10"/>
      <c r="C5" s="11" t="s">
        <v>12</v>
      </c>
      <c r="D5" s="4"/>
      <c r="E5" s="4"/>
      <c r="F5" s="5"/>
    </row>
    <row r="6" ht="15.75" customHeight="1">
      <c r="A6" s="12"/>
      <c r="B6" s="13"/>
      <c r="C6" s="14" t="s">
        <v>13</v>
      </c>
      <c r="D6" s="14" t="s">
        <v>14</v>
      </c>
      <c r="E6" s="14" t="s">
        <v>15</v>
      </c>
      <c r="F6" s="14" t="s">
        <v>16</v>
      </c>
    </row>
    <row r="7" ht="15.75" customHeight="1">
      <c r="A7" s="15">
        <v>0.2</v>
      </c>
      <c r="B7" s="18" t="s">
        <v>33</v>
      </c>
      <c r="C7" s="17" t="s">
        <v>34</v>
      </c>
      <c r="D7" s="17" t="s">
        <v>35</v>
      </c>
      <c r="E7" s="17" t="s">
        <v>36</v>
      </c>
      <c r="F7" s="17" t="s">
        <v>37</v>
      </c>
    </row>
    <row r="8" ht="15.75" customHeight="1">
      <c r="A8" s="15">
        <v>0.4</v>
      </c>
      <c r="B8" s="18" t="s">
        <v>38</v>
      </c>
      <c r="C8" s="17" t="s">
        <v>39</v>
      </c>
      <c r="D8" s="17" t="s">
        <v>40</v>
      </c>
      <c r="E8" s="17" t="s">
        <v>41</v>
      </c>
      <c r="F8" s="17" t="s">
        <v>42</v>
      </c>
    </row>
    <row r="9" ht="15.75" customHeight="1">
      <c r="A9" s="15">
        <v>0.2</v>
      </c>
      <c r="B9" s="18" t="s">
        <v>43</v>
      </c>
      <c r="C9" s="17" t="s">
        <v>44</v>
      </c>
      <c r="D9" s="17" t="s">
        <v>45</v>
      </c>
      <c r="E9" s="17" t="s">
        <v>46</v>
      </c>
      <c r="F9" s="17" t="s">
        <v>47</v>
      </c>
    </row>
    <row r="10" ht="15.75" customHeight="1">
      <c r="A10" s="15">
        <v>0.2</v>
      </c>
      <c r="B10" s="18" t="s">
        <v>48</v>
      </c>
      <c r="C10" s="17" t="s">
        <v>49</v>
      </c>
      <c r="D10" s="17" t="s">
        <v>50</v>
      </c>
      <c r="E10" s="17" t="s">
        <v>51</v>
      </c>
      <c r="F10" s="17" t="s">
        <v>52</v>
      </c>
    </row>
    <row r="11" ht="11.25" customHeight="1">
      <c r="A11" s="20"/>
      <c r="B11" s="4"/>
      <c r="C11" s="4"/>
      <c r="D11" s="4"/>
      <c r="E11" s="4"/>
      <c r="F11" s="5"/>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4:F4"/>
    <mergeCell ref="C5:F5"/>
    <mergeCell ref="A1:F1"/>
    <mergeCell ref="A2:B2"/>
    <mergeCell ref="E2:F2"/>
    <mergeCell ref="A3:B3"/>
    <mergeCell ref="E3:F3"/>
    <mergeCell ref="A4:B4"/>
    <mergeCell ref="A5:B6"/>
    <mergeCell ref="A11:F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9"/>
    <col customWidth="1" min="2" max="2" width="28.71"/>
    <col customWidth="1" min="3" max="6" width="43.0"/>
  </cols>
  <sheetData>
    <row r="1" ht="15.75" customHeight="1">
      <c r="A1" s="3" t="s">
        <v>2</v>
      </c>
      <c r="B1" s="4"/>
      <c r="C1" s="4"/>
      <c r="D1" s="4"/>
      <c r="E1" s="4"/>
      <c r="F1" s="5"/>
    </row>
    <row r="2" ht="15.75" customHeight="1">
      <c r="A2" s="6" t="s">
        <v>3</v>
      </c>
      <c r="B2" s="5"/>
      <c r="C2" s="7"/>
      <c r="D2" s="8" t="s">
        <v>4</v>
      </c>
      <c r="E2" s="7" t="s">
        <v>5</v>
      </c>
      <c r="F2" s="5"/>
    </row>
    <row r="3" ht="15.75" customHeight="1">
      <c r="A3" s="6" t="s">
        <v>6</v>
      </c>
      <c r="B3" s="5"/>
      <c r="C3" s="7"/>
      <c r="D3" s="8" t="s">
        <v>7</v>
      </c>
      <c r="E3" s="7"/>
      <c r="F3" s="5"/>
    </row>
    <row r="4" ht="15.75" customHeight="1">
      <c r="A4" s="6" t="s">
        <v>8</v>
      </c>
      <c r="B4" s="5"/>
      <c r="C4" s="7" t="s">
        <v>53</v>
      </c>
      <c r="D4" s="8" t="s">
        <v>10</v>
      </c>
      <c r="E4" s="7"/>
      <c r="F4" s="5"/>
    </row>
    <row r="5" ht="15.75" customHeight="1">
      <c r="A5" s="9" t="s">
        <v>11</v>
      </c>
      <c r="B5" s="10"/>
      <c r="C5" s="11" t="s">
        <v>12</v>
      </c>
      <c r="D5" s="4"/>
      <c r="E5" s="4"/>
      <c r="F5" s="5"/>
    </row>
    <row r="6" ht="15.75" customHeight="1">
      <c r="A6" s="12"/>
      <c r="B6" s="13"/>
      <c r="C6" s="14" t="s">
        <v>13</v>
      </c>
      <c r="D6" s="14" t="s">
        <v>14</v>
      </c>
      <c r="E6" s="14" t="s">
        <v>15</v>
      </c>
      <c r="F6" s="14" t="s">
        <v>16</v>
      </c>
    </row>
    <row r="7" ht="15.75" customHeight="1">
      <c r="A7" s="15">
        <v>0.4</v>
      </c>
      <c r="B7" s="21" t="s">
        <v>54</v>
      </c>
      <c r="C7" s="17" t="s">
        <v>55</v>
      </c>
      <c r="D7" s="17" t="s">
        <v>56</v>
      </c>
      <c r="E7" s="17" t="s">
        <v>57</v>
      </c>
      <c r="F7" s="17" t="s">
        <v>58</v>
      </c>
    </row>
    <row r="8" ht="15.75" customHeight="1">
      <c r="A8" s="15">
        <v>0.2</v>
      </c>
      <c r="B8" s="21" t="s">
        <v>59</v>
      </c>
      <c r="C8" s="17" t="s">
        <v>60</v>
      </c>
      <c r="D8" s="17" t="s">
        <v>61</v>
      </c>
      <c r="E8" s="17" t="s">
        <v>62</v>
      </c>
      <c r="F8" s="17" t="s">
        <v>63</v>
      </c>
    </row>
    <row r="9" ht="15.75" customHeight="1">
      <c r="A9" s="15">
        <v>0.4</v>
      </c>
      <c r="B9" s="21" t="s">
        <v>64</v>
      </c>
      <c r="C9" s="17" t="s">
        <v>65</v>
      </c>
      <c r="D9" s="17" t="s">
        <v>66</v>
      </c>
      <c r="E9" s="17" t="s">
        <v>67</v>
      </c>
      <c r="F9" s="17" t="s">
        <v>68</v>
      </c>
    </row>
    <row r="10" ht="11.25" customHeight="1">
      <c r="A10" s="20"/>
      <c r="B10" s="4"/>
      <c r="C10" s="4"/>
      <c r="D10" s="4"/>
      <c r="E10" s="4"/>
      <c r="F10" s="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4:F4"/>
    <mergeCell ref="C5:F5"/>
    <mergeCell ref="A1:F1"/>
    <mergeCell ref="A2:B2"/>
    <mergeCell ref="E2:F2"/>
    <mergeCell ref="A3:B3"/>
    <mergeCell ref="E3:F3"/>
    <mergeCell ref="A4:B4"/>
    <mergeCell ref="A5:B6"/>
    <mergeCell ref="A10:F1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9"/>
    <col customWidth="1" min="2" max="2" width="28.71"/>
    <col customWidth="1" min="3" max="6" width="43.0"/>
  </cols>
  <sheetData>
    <row r="1" ht="15.75" customHeight="1">
      <c r="A1" s="3" t="s">
        <v>2</v>
      </c>
      <c r="B1" s="4"/>
      <c r="C1" s="4"/>
      <c r="D1" s="4"/>
      <c r="E1" s="4"/>
      <c r="F1" s="5"/>
    </row>
    <row r="2" ht="15.75" customHeight="1">
      <c r="A2" s="6" t="s">
        <v>3</v>
      </c>
      <c r="B2" s="5"/>
      <c r="C2" s="7"/>
      <c r="D2" s="8" t="s">
        <v>4</v>
      </c>
      <c r="E2" s="7" t="s">
        <v>5</v>
      </c>
      <c r="F2" s="5"/>
    </row>
    <row r="3" ht="15.75" customHeight="1">
      <c r="A3" s="6" t="s">
        <v>6</v>
      </c>
      <c r="B3" s="5"/>
      <c r="C3" s="7"/>
      <c r="D3" s="8" t="s">
        <v>7</v>
      </c>
      <c r="E3" s="7"/>
      <c r="F3" s="5"/>
    </row>
    <row r="4" ht="15.75" customHeight="1">
      <c r="A4" s="6" t="s">
        <v>8</v>
      </c>
      <c r="B4" s="5"/>
      <c r="C4" s="7" t="s">
        <v>53</v>
      </c>
      <c r="D4" s="8" t="s">
        <v>10</v>
      </c>
      <c r="E4" s="7"/>
      <c r="F4" s="5"/>
    </row>
    <row r="5" ht="15.75" customHeight="1">
      <c r="A5" s="9" t="s">
        <v>11</v>
      </c>
      <c r="B5" s="10"/>
      <c r="C5" s="11" t="s">
        <v>12</v>
      </c>
      <c r="D5" s="4"/>
      <c r="E5" s="4"/>
      <c r="F5" s="5"/>
    </row>
    <row r="6" ht="15.75" customHeight="1">
      <c r="A6" s="12"/>
      <c r="B6" s="13"/>
      <c r="C6" s="14" t="s">
        <v>13</v>
      </c>
      <c r="D6" s="14" t="s">
        <v>14</v>
      </c>
      <c r="E6" s="14" t="s">
        <v>15</v>
      </c>
      <c r="F6" s="14" t="s">
        <v>16</v>
      </c>
    </row>
    <row r="7" ht="15.75" customHeight="1">
      <c r="A7" s="15">
        <v>0.4</v>
      </c>
      <c r="B7" s="21" t="s">
        <v>54</v>
      </c>
      <c r="C7" s="17" t="s">
        <v>55</v>
      </c>
      <c r="D7" s="17" t="s">
        <v>56</v>
      </c>
      <c r="E7" s="17" t="s">
        <v>57</v>
      </c>
      <c r="F7" s="17" t="s">
        <v>58</v>
      </c>
    </row>
    <row r="8" ht="15.75" customHeight="1">
      <c r="A8" s="15">
        <v>0.2</v>
      </c>
      <c r="B8" s="21" t="s">
        <v>59</v>
      </c>
      <c r="C8" s="17" t="s">
        <v>60</v>
      </c>
      <c r="D8" s="17" t="s">
        <v>61</v>
      </c>
      <c r="E8" s="17" t="s">
        <v>62</v>
      </c>
      <c r="F8" s="17" t="s">
        <v>63</v>
      </c>
    </row>
    <row r="9" ht="15.75" customHeight="1">
      <c r="A9" s="15">
        <v>0.4</v>
      </c>
      <c r="B9" s="21" t="s">
        <v>64</v>
      </c>
      <c r="C9" s="17" t="s">
        <v>65</v>
      </c>
      <c r="D9" s="17" t="s">
        <v>66</v>
      </c>
      <c r="E9" s="17" t="s">
        <v>67</v>
      </c>
      <c r="F9" s="17" t="s">
        <v>68</v>
      </c>
    </row>
    <row r="10" ht="11.25" customHeight="1">
      <c r="A10" s="20"/>
      <c r="B10" s="4"/>
      <c r="C10" s="4"/>
      <c r="D10" s="4"/>
      <c r="E10" s="4"/>
      <c r="F10" s="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4:F4"/>
    <mergeCell ref="C5:F5"/>
    <mergeCell ref="A1:F1"/>
    <mergeCell ref="A2:B2"/>
    <mergeCell ref="E2:F2"/>
    <mergeCell ref="A3:B3"/>
    <mergeCell ref="E3:F3"/>
    <mergeCell ref="A4:B4"/>
    <mergeCell ref="A5:B6"/>
    <mergeCell ref="A10:F1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28.71"/>
    <col customWidth="1" min="3" max="5" width="11.57"/>
    <col customWidth="1" min="6" max="6" width="13.71"/>
    <col customWidth="1" min="7" max="7" width="13.43"/>
  </cols>
  <sheetData>
    <row r="1" ht="15.75" customHeight="1">
      <c r="A1" s="22" t="s">
        <v>2</v>
      </c>
      <c r="B1" s="4"/>
      <c r="C1" s="4"/>
      <c r="D1" s="4"/>
      <c r="E1" s="4"/>
      <c r="F1" s="5"/>
      <c r="G1" s="23"/>
    </row>
    <row r="2" ht="15.75" customHeight="1">
      <c r="A2" s="24" t="s">
        <v>4</v>
      </c>
      <c r="B2" s="5"/>
      <c r="C2" s="25"/>
      <c r="D2" s="4"/>
      <c r="E2" s="4"/>
      <c r="F2" s="5"/>
      <c r="G2" s="26"/>
    </row>
    <row r="3" ht="15.75" customHeight="1">
      <c r="A3" s="24" t="s">
        <v>69</v>
      </c>
      <c r="B3" s="5"/>
      <c r="C3" s="25"/>
      <c r="D3" s="4"/>
      <c r="E3" s="4"/>
      <c r="F3" s="5"/>
      <c r="G3" s="26"/>
    </row>
    <row r="4" ht="15.75" customHeight="1">
      <c r="A4" s="24" t="s">
        <v>7</v>
      </c>
      <c r="B4" s="5"/>
      <c r="C4" s="25"/>
      <c r="D4" s="4"/>
      <c r="E4" s="4"/>
      <c r="F4" s="5"/>
      <c r="G4" s="26"/>
    </row>
    <row r="5" ht="15.75" customHeight="1">
      <c r="A5" s="24" t="s">
        <v>3</v>
      </c>
      <c r="B5" s="5"/>
      <c r="C5" s="25"/>
      <c r="D5" s="4"/>
      <c r="E5" s="4"/>
      <c r="F5" s="5"/>
      <c r="G5" s="26"/>
    </row>
    <row r="6" ht="15.75" customHeight="1">
      <c r="A6" s="24" t="s">
        <v>70</v>
      </c>
      <c r="B6" s="5"/>
      <c r="C6" s="25"/>
      <c r="D6" s="4"/>
      <c r="E6" s="4"/>
      <c r="F6" s="5"/>
      <c r="G6" s="26"/>
    </row>
    <row r="7" ht="15.75" customHeight="1">
      <c r="A7" s="24" t="s">
        <v>8</v>
      </c>
      <c r="B7" s="5"/>
      <c r="C7" s="25" t="s">
        <v>9</v>
      </c>
      <c r="D7" s="4"/>
      <c r="E7" s="4"/>
      <c r="F7" s="5"/>
      <c r="G7" s="26"/>
    </row>
    <row r="8" ht="15.75" customHeight="1">
      <c r="A8" s="27" t="s">
        <v>71</v>
      </c>
      <c r="B8" s="10"/>
      <c r="C8" s="28" t="s">
        <v>72</v>
      </c>
      <c r="D8" s="4"/>
      <c r="E8" s="4"/>
      <c r="F8" s="5"/>
      <c r="G8" s="26"/>
    </row>
    <row r="9" ht="15.75" customHeight="1">
      <c r="A9" s="12"/>
      <c r="B9" s="13"/>
      <c r="C9" s="29" t="s">
        <v>73</v>
      </c>
      <c r="D9" s="29" t="s">
        <v>74</v>
      </c>
      <c r="E9" s="29" t="s">
        <v>75</v>
      </c>
      <c r="F9" s="29" t="s">
        <v>76</v>
      </c>
      <c r="G9" s="30"/>
    </row>
    <row r="10" ht="15.75" customHeight="1">
      <c r="A10" s="15">
        <v>0.25</v>
      </c>
      <c r="B10" s="16" t="s">
        <v>17</v>
      </c>
      <c r="C10" s="31"/>
      <c r="D10" s="31"/>
      <c r="E10" s="31"/>
      <c r="F10" s="31"/>
      <c r="G10" s="32" t="str">
        <f t="shared" ref="G10:G12" si="1">IF((C10+D10+E10+F10)=0,"",IF((C10+D10+E10+F10)=$C$6,"",IF((C10+D10+E10+F10)&lt;$C$6,"La suma total de estudiantes es inferior al número total de estudiantes del curso",IF((C10+D10+E10+F10)&gt;$C$6,"La suma total de estudiantes es superior al número total de estudiantes del curso",""))))</f>
        <v/>
      </c>
    </row>
    <row r="11" ht="15.75" customHeight="1">
      <c r="A11" s="15">
        <v>0.5</v>
      </c>
      <c r="B11" s="16" t="s">
        <v>22</v>
      </c>
      <c r="C11" s="31"/>
      <c r="D11" s="31"/>
      <c r="E11" s="31"/>
      <c r="F11" s="31"/>
      <c r="G11" s="32" t="str">
        <f t="shared" si="1"/>
        <v/>
      </c>
    </row>
    <row r="12" ht="15.75" customHeight="1">
      <c r="A12" s="15">
        <v>0.25</v>
      </c>
      <c r="B12" s="18" t="s">
        <v>27</v>
      </c>
      <c r="C12" s="31"/>
      <c r="D12" s="31"/>
      <c r="E12" s="31"/>
      <c r="F12" s="31"/>
      <c r="G12" s="32" t="str">
        <f t="shared" si="1"/>
        <v/>
      </c>
    </row>
    <row r="13" ht="15.75" customHeight="1">
      <c r="A13" s="24" t="s">
        <v>77</v>
      </c>
      <c r="B13" s="5"/>
      <c r="C13" s="33">
        <f>(IFERROR(C10/$C$6,"")*A10)+(IFERROR(C11/$C$6,"")*A11)+(IFERROR(C12/$C$6,"")*A12)</f>
        <v>0</v>
      </c>
      <c r="D13" s="34">
        <f>(IFERROR(D10/$C$6,"")*A10)+(IFERROR(D11/$C$6,"")*A11)+(IFERROR(D12/$C$6,"")*A12)</f>
        <v>0</v>
      </c>
      <c r="E13" s="34">
        <f>(IFERROR(E10/$C$6,"")*A10)+(IFERROR(E11/$C$6,"")*A11)+(IFERROR(E12/$C$6,"")*A12)</f>
        <v>0</v>
      </c>
      <c r="F13" s="34">
        <f>(IFERROR(F10/$C$6,"")*A10)+(IFERROR(F11/$C$6,"")*A11)+(IFERROR(F12/$C$6,"")*A12)</f>
        <v>0</v>
      </c>
      <c r="G13" s="35"/>
    </row>
    <row r="14" ht="15.75" customHeight="1">
      <c r="A14" s="24" t="s">
        <v>78</v>
      </c>
      <c r="B14" s="5"/>
      <c r="C14" s="36">
        <f>F13+E13+D13+C13</f>
        <v>0</v>
      </c>
      <c r="D14" s="36">
        <f>D13+E13+F13</f>
        <v>0</v>
      </c>
      <c r="E14" s="36">
        <f>E13+F13</f>
        <v>0</v>
      </c>
      <c r="F14" s="36">
        <f>F13</f>
        <v>0</v>
      </c>
      <c r="G14" s="30"/>
    </row>
    <row r="15" ht="15.75" customHeight="1">
      <c r="A15" s="37"/>
      <c r="B15" s="38"/>
      <c r="C15" s="38"/>
      <c r="D15" s="38"/>
      <c r="E15" s="38"/>
      <c r="F15" s="13"/>
      <c r="G15" s="39"/>
    </row>
    <row r="16" ht="15.75" customHeight="1">
      <c r="A16" s="40" t="s">
        <v>79</v>
      </c>
      <c r="B16" s="38"/>
      <c r="C16" s="38"/>
      <c r="D16" s="38"/>
      <c r="E16" s="38"/>
      <c r="F16" s="13"/>
      <c r="G16" s="26"/>
    </row>
    <row r="17" ht="75.0" customHeight="1">
      <c r="A17" s="37"/>
      <c r="B17" s="38"/>
      <c r="C17" s="38"/>
      <c r="D17" s="38"/>
      <c r="E17" s="38"/>
      <c r="F17" s="13"/>
      <c r="G17" s="26"/>
    </row>
    <row r="18" ht="15.75" customHeight="1">
      <c r="A18" s="40" t="s">
        <v>80</v>
      </c>
      <c r="B18" s="38"/>
      <c r="C18" s="38"/>
      <c r="D18" s="38"/>
      <c r="E18" s="38"/>
      <c r="F18" s="13"/>
      <c r="G18" s="26"/>
    </row>
    <row r="19" ht="75.0" customHeight="1">
      <c r="A19" s="37"/>
      <c r="B19" s="38"/>
      <c r="C19" s="38"/>
      <c r="D19" s="38"/>
      <c r="E19" s="38"/>
      <c r="F19" s="13"/>
      <c r="G19" s="3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4:B4"/>
    <mergeCell ref="A5:B5"/>
    <mergeCell ref="A3:B3"/>
    <mergeCell ref="A6:B6"/>
    <mergeCell ref="A13:B13"/>
    <mergeCell ref="C6:F6"/>
    <mergeCell ref="A7:B7"/>
    <mergeCell ref="C7:F7"/>
    <mergeCell ref="A8:B9"/>
    <mergeCell ref="C8:F8"/>
    <mergeCell ref="G13:G14"/>
    <mergeCell ref="A14:B14"/>
    <mergeCell ref="A15:F15"/>
    <mergeCell ref="G15:G19"/>
    <mergeCell ref="A16:F16"/>
    <mergeCell ref="A17:F17"/>
    <mergeCell ref="A18:F18"/>
    <mergeCell ref="A19:F19"/>
    <mergeCell ref="A1:F1"/>
    <mergeCell ref="G1:G9"/>
    <mergeCell ref="A2:B2"/>
    <mergeCell ref="C2:F2"/>
    <mergeCell ref="C3:F3"/>
    <mergeCell ref="C4:F4"/>
    <mergeCell ref="C5:F5"/>
  </mergeCells>
  <conditionalFormatting sqref="G10:G12">
    <cfRule type="notContainsBlanks" dxfId="0" priority="1">
      <formula>LEN(TRIM(G10))&gt;0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28.71"/>
    <col customWidth="1" min="3" max="5" width="11.57"/>
    <col customWidth="1" min="6" max="6" width="14.0"/>
    <col customWidth="1" min="7" max="7" width="13.43"/>
  </cols>
  <sheetData>
    <row r="1" ht="15.75" customHeight="1">
      <c r="A1" s="22" t="s">
        <v>2</v>
      </c>
      <c r="B1" s="4"/>
      <c r="C1" s="4"/>
      <c r="D1" s="4"/>
      <c r="E1" s="4"/>
      <c r="F1" s="5"/>
      <c r="G1" s="23"/>
    </row>
    <row r="2" ht="15.75" customHeight="1">
      <c r="A2" s="24" t="s">
        <v>4</v>
      </c>
      <c r="B2" s="5"/>
      <c r="C2" s="25"/>
      <c r="D2" s="4"/>
      <c r="E2" s="4"/>
      <c r="F2" s="5"/>
      <c r="G2" s="26"/>
    </row>
    <row r="3" ht="15.75" customHeight="1">
      <c r="A3" s="24" t="s">
        <v>69</v>
      </c>
      <c r="B3" s="5"/>
      <c r="C3" s="25"/>
      <c r="D3" s="4"/>
      <c r="E3" s="4"/>
      <c r="F3" s="5"/>
      <c r="G3" s="26"/>
    </row>
    <row r="4" ht="15.75" customHeight="1">
      <c r="A4" s="24" t="s">
        <v>7</v>
      </c>
      <c r="B4" s="5"/>
      <c r="C4" s="25"/>
      <c r="D4" s="4"/>
      <c r="E4" s="4"/>
      <c r="F4" s="5"/>
      <c r="G4" s="26"/>
    </row>
    <row r="5" ht="15.75" customHeight="1">
      <c r="A5" s="24" t="s">
        <v>3</v>
      </c>
      <c r="B5" s="5"/>
      <c r="C5" s="25"/>
      <c r="D5" s="4"/>
      <c r="E5" s="4"/>
      <c r="F5" s="5"/>
      <c r="G5" s="26"/>
    </row>
    <row r="6" ht="15.75" customHeight="1">
      <c r="A6" s="24" t="s">
        <v>70</v>
      </c>
      <c r="B6" s="5"/>
      <c r="C6" s="25"/>
      <c r="D6" s="4"/>
      <c r="E6" s="4"/>
      <c r="F6" s="5"/>
      <c r="G6" s="26"/>
    </row>
    <row r="7" ht="15.75" customHeight="1">
      <c r="A7" s="24" t="s">
        <v>8</v>
      </c>
      <c r="B7" s="5"/>
      <c r="C7" s="25" t="s">
        <v>32</v>
      </c>
      <c r="D7" s="4"/>
      <c r="E7" s="4"/>
      <c r="F7" s="5"/>
      <c r="G7" s="26"/>
    </row>
    <row r="8" ht="15.75" customHeight="1">
      <c r="A8" s="27" t="s">
        <v>71</v>
      </c>
      <c r="B8" s="10"/>
      <c r="C8" s="28" t="s">
        <v>72</v>
      </c>
      <c r="D8" s="4"/>
      <c r="E8" s="4"/>
      <c r="F8" s="5"/>
      <c r="G8" s="26"/>
    </row>
    <row r="9" ht="15.75" customHeight="1">
      <c r="A9" s="12"/>
      <c r="B9" s="13"/>
      <c r="C9" s="29" t="s">
        <v>73</v>
      </c>
      <c r="D9" s="41" t="s">
        <v>74</v>
      </c>
      <c r="E9" s="41" t="s">
        <v>75</v>
      </c>
      <c r="F9" s="41" t="s">
        <v>76</v>
      </c>
      <c r="G9" s="30"/>
    </row>
    <row r="10" ht="15.75" customHeight="1">
      <c r="A10" s="15">
        <v>0.2</v>
      </c>
      <c r="B10" s="18" t="s">
        <v>33</v>
      </c>
      <c r="C10" s="31"/>
      <c r="D10" s="31"/>
      <c r="E10" s="31"/>
      <c r="F10" s="31"/>
      <c r="G10" s="32" t="str">
        <f t="shared" ref="G10:G13" si="1">IF((C10+D10+E10+F10)=0,"",IF((C10+D10+E10+F10)=$C$6,"",IF((C10+D10+E10+F10)&lt;$C$6,"La suma total de estudiantes es inferior al número total de estudiantes del curso",IF((C10+D10+E10+F10)&gt;$C$6,"La suma total de estudiantes es superior al número total de estudiantes del curso",""))))</f>
        <v/>
      </c>
    </row>
    <row r="11" ht="15.75" customHeight="1">
      <c r="A11" s="15">
        <v>0.4</v>
      </c>
      <c r="B11" s="18" t="s">
        <v>38</v>
      </c>
      <c r="C11" s="31"/>
      <c r="D11" s="31"/>
      <c r="E11" s="31"/>
      <c r="F11" s="31"/>
      <c r="G11" s="32" t="str">
        <f t="shared" si="1"/>
        <v/>
      </c>
    </row>
    <row r="12" ht="15.75" customHeight="1">
      <c r="A12" s="15">
        <v>0.2</v>
      </c>
      <c r="B12" s="18" t="s">
        <v>43</v>
      </c>
      <c r="C12" s="31"/>
      <c r="D12" s="31"/>
      <c r="E12" s="31"/>
      <c r="F12" s="31"/>
      <c r="G12" s="32" t="str">
        <f t="shared" si="1"/>
        <v/>
      </c>
    </row>
    <row r="13" ht="15.75" customHeight="1">
      <c r="A13" s="15">
        <v>0.2</v>
      </c>
      <c r="B13" s="18" t="s">
        <v>48</v>
      </c>
      <c r="C13" s="31"/>
      <c r="D13" s="31"/>
      <c r="E13" s="31"/>
      <c r="F13" s="31"/>
      <c r="G13" s="32" t="str">
        <f t="shared" si="1"/>
        <v/>
      </c>
    </row>
    <row r="14" ht="15.75" customHeight="1">
      <c r="A14" s="24" t="s">
        <v>77</v>
      </c>
      <c r="B14" s="5"/>
      <c r="C14" s="33">
        <f>(IFERROR(C10/$C$6,"")*A10)+(IFERROR(C11/$C$6,"")*A11)+(IFERROR(C12/$C$6,"")*A12)+(IFERROR(C13/$C$6,"")*A13)</f>
        <v>0</v>
      </c>
      <c r="D14" s="34">
        <f>(IFERROR(D10/$C$6,"")*A10)+(IFERROR(D11/$C$6,"")*A11)+(IFERROR(D12/$C$6,"")*A12)+(IFERROR(D13/$C$6,"")*A13)</f>
        <v>0</v>
      </c>
      <c r="E14" s="34">
        <f>(IFERROR(E10/$C$6,"")*A10)+(IFERROR(E11/$C$6,"")*A11)+(IFERROR(E12/$C$6,"")*A12)+(IFERROR(E13/$C$6,"")*A13)</f>
        <v>0</v>
      </c>
      <c r="F14" s="34">
        <f>(IFERROR(F10/$C$6,"")*A10)+(IFERROR(F11/$C$6,"")*A11)+(IFERROR(F12/$C$6,"")*A12)+(IFERROR(F13/$C$6,"")*A13)</f>
        <v>0</v>
      </c>
      <c r="G14" s="42"/>
    </row>
    <row r="15" ht="15.75" customHeight="1">
      <c r="A15" s="24" t="s">
        <v>78</v>
      </c>
      <c r="B15" s="5"/>
      <c r="C15" s="36">
        <f>F14+E14+D14+C14</f>
        <v>0</v>
      </c>
      <c r="D15" s="36">
        <f>D14+E14+F14</f>
        <v>0</v>
      </c>
      <c r="E15" s="36">
        <f>E14+F14</f>
        <v>0</v>
      </c>
      <c r="F15" s="36">
        <f>F14</f>
        <v>0</v>
      </c>
      <c r="G15" s="30"/>
    </row>
    <row r="16" ht="15.75" customHeight="1">
      <c r="A16" s="37"/>
      <c r="B16" s="38"/>
      <c r="C16" s="38"/>
      <c r="D16" s="38"/>
      <c r="E16" s="38"/>
      <c r="F16" s="13"/>
      <c r="G16" s="39"/>
    </row>
    <row r="17" ht="15.75" customHeight="1">
      <c r="A17" s="40" t="s">
        <v>79</v>
      </c>
      <c r="B17" s="38"/>
      <c r="C17" s="38"/>
      <c r="D17" s="38"/>
      <c r="E17" s="38"/>
      <c r="F17" s="13"/>
      <c r="G17" s="26"/>
    </row>
    <row r="18" ht="75.0" customHeight="1">
      <c r="A18" s="37"/>
      <c r="B18" s="38"/>
      <c r="C18" s="38"/>
      <c r="D18" s="38"/>
      <c r="E18" s="38"/>
      <c r="F18" s="13"/>
      <c r="G18" s="26"/>
    </row>
    <row r="19" ht="15.75" customHeight="1">
      <c r="A19" s="40" t="s">
        <v>80</v>
      </c>
      <c r="B19" s="38"/>
      <c r="C19" s="38"/>
      <c r="D19" s="38"/>
      <c r="E19" s="38"/>
      <c r="F19" s="13"/>
      <c r="G19" s="26"/>
    </row>
    <row r="20" ht="75.0" customHeight="1">
      <c r="A20" s="37"/>
      <c r="B20" s="38"/>
      <c r="C20" s="38"/>
      <c r="D20" s="38"/>
      <c r="E20" s="38"/>
      <c r="F20" s="13"/>
      <c r="G20" s="3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4:B4"/>
    <mergeCell ref="A5:B5"/>
    <mergeCell ref="A3:B3"/>
    <mergeCell ref="A6:B6"/>
    <mergeCell ref="A14:B14"/>
    <mergeCell ref="C6:F6"/>
    <mergeCell ref="A7:B7"/>
    <mergeCell ref="C7:F7"/>
    <mergeCell ref="A8:B9"/>
    <mergeCell ref="C8:F8"/>
    <mergeCell ref="G14:G15"/>
    <mergeCell ref="A15:B15"/>
    <mergeCell ref="A16:F16"/>
    <mergeCell ref="G16:G20"/>
    <mergeCell ref="A17:F17"/>
    <mergeCell ref="A18:F18"/>
    <mergeCell ref="A19:F19"/>
    <mergeCell ref="A20:F20"/>
    <mergeCell ref="A1:F1"/>
    <mergeCell ref="G1:G9"/>
    <mergeCell ref="A2:B2"/>
    <mergeCell ref="C2:F2"/>
    <mergeCell ref="C3:F3"/>
    <mergeCell ref="C4:F4"/>
    <mergeCell ref="C5:F5"/>
  </mergeCells>
  <conditionalFormatting sqref="G10:G13">
    <cfRule type="notContainsBlanks" dxfId="0" priority="1">
      <formula>LEN(TRIM(G10))&gt;0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28.71"/>
    <col customWidth="1" min="3" max="5" width="11.57"/>
    <col customWidth="1" min="6" max="6" width="14.0"/>
    <col customWidth="1" min="7" max="7" width="13.43"/>
  </cols>
  <sheetData>
    <row r="1" ht="15.75" customHeight="1">
      <c r="A1" s="22" t="s">
        <v>2</v>
      </c>
      <c r="B1" s="4"/>
      <c r="C1" s="4"/>
      <c r="D1" s="4"/>
      <c r="E1" s="4"/>
      <c r="F1" s="5"/>
      <c r="G1" s="23"/>
    </row>
    <row r="2" ht="15.75" customHeight="1">
      <c r="A2" s="24" t="s">
        <v>4</v>
      </c>
      <c r="B2" s="5"/>
      <c r="C2" s="25"/>
      <c r="D2" s="4"/>
      <c r="E2" s="4"/>
      <c r="F2" s="5"/>
      <c r="G2" s="26"/>
    </row>
    <row r="3" ht="15.75" customHeight="1">
      <c r="A3" s="24" t="s">
        <v>69</v>
      </c>
      <c r="B3" s="5"/>
      <c r="C3" s="25"/>
      <c r="D3" s="4"/>
      <c r="E3" s="4"/>
      <c r="F3" s="5"/>
      <c r="G3" s="26"/>
    </row>
    <row r="4" ht="15.75" customHeight="1">
      <c r="A4" s="24" t="s">
        <v>7</v>
      </c>
      <c r="B4" s="5"/>
      <c r="C4" s="25"/>
      <c r="D4" s="4"/>
      <c r="E4" s="4"/>
      <c r="F4" s="5"/>
      <c r="G4" s="26"/>
    </row>
    <row r="5" ht="15.75" customHeight="1">
      <c r="A5" s="24" t="s">
        <v>3</v>
      </c>
      <c r="B5" s="5"/>
      <c r="C5" s="25"/>
      <c r="D5" s="4"/>
      <c r="E5" s="4"/>
      <c r="F5" s="5"/>
      <c r="G5" s="26"/>
    </row>
    <row r="6" ht="15.75" customHeight="1">
      <c r="A6" s="24" t="s">
        <v>70</v>
      </c>
      <c r="B6" s="5"/>
      <c r="C6" s="25"/>
      <c r="D6" s="4"/>
      <c r="E6" s="4"/>
      <c r="F6" s="5"/>
      <c r="G6" s="26"/>
    </row>
    <row r="7" ht="15.75" customHeight="1">
      <c r="A7" s="24" t="s">
        <v>8</v>
      </c>
      <c r="B7" s="5"/>
      <c r="C7" s="25" t="s">
        <v>53</v>
      </c>
      <c r="D7" s="4"/>
      <c r="E7" s="4"/>
      <c r="F7" s="5"/>
      <c r="G7" s="26"/>
    </row>
    <row r="8" ht="15.75" customHeight="1">
      <c r="A8" s="27" t="s">
        <v>71</v>
      </c>
      <c r="B8" s="10"/>
      <c r="C8" s="28" t="s">
        <v>72</v>
      </c>
      <c r="D8" s="4"/>
      <c r="E8" s="4"/>
      <c r="F8" s="5"/>
      <c r="G8" s="26"/>
    </row>
    <row r="9" ht="15.75" customHeight="1">
      <c r="A9" s="12"/>
      <c r="B9" s="13"/>
      <c r="C9" s="29" t="s">
        <v>73</v>
      </c>
      <c r="D9" s="41" t="s">
        <v>74</v>
      </c>
      <c r="E9" s="41" t="s">
        <v>75</v>
      </c>
      <c r="F9" s="41" t="s">
        <v>76</v>
      </c>
      <c r="G9" s="30"/>
    </row>
    <row r="10" ht="15.75" customHeight="1">
      <c r="A10" s="15">
        <v>0.4</v>
      </c>
      <c r="B10" s="21" t="s">
        <v>54</v>
      </c>
      <c r="C10" s="31"/>
      <c r="D10" s="31"/>
      <c r="E10" s="31"/>
      <c r="F10" s="31"/>
      <c r="G10" s="32" t="str">
        <f t="shared" ref="G10:G12" si="1">IF((C10+D10+E10+F10)=0,"",IF((C10+D10+E10+F10)=$C$6,"",IF((C10+D10+E10+F10)&lt;$C$6,"La suma total de estudiantes es inferior al número total de estudiantes del curso",IF((C10+D10+E10+F10)&gt;$C$6,"La suma total de estudiantes es superior al número total de estudiantes del curso",""))))</f>
        <v/>
      </c>
    </row>
    <row r="11" ht="15.75" customHeight="1">
      <c r="A11" s="15">
        <v>0.2</v>
      </c>
      <c r="B11" s="21" t="s">
        <v>59</v>
      </c>
      <c r="C11" s="31"/>
      <c r="D11" s="31"/>
      <c r="E11" s="31"/>
      <c r="F11" s="31"/>
      <c r="G11" s="32" t="str">
        <f t="shared" si="1"/>
        <v/>
      </c>
    </row>
    <row r="12" ht="15.75" customHeight="1">
      <c r="A12" s="15">
        <v>0.4</v>
      </c>
      <c r="B12" s="21" t="s">
        <v>64</v>
      </c>
      <c r="C12" s="31"/>
      <c r="D12" s="31"/>
      <c r="E12" s="31"/>
      <c r="F12" s="31"/>
      <c r="G12" s="32" t="str">
        <f t="shared" si="1"/>
        <v/>
      </c>
    </row>
    <row r="13" ht="15.75" customHeight="1">
      <c r="A13" s="24" t="s">
        <v>77</v>
      </c>
      <c r="B13" s="5"/>
      <c r="C13" s="33">
        <f>(IFERROR(C10/$C$6,"")*A10)+(IFERROR(C11/$C$6,"")*A11)+(IFERROR(C12/$C$6,"")*A12)</f>
        <v>0</v>
      </c>
      <c r="D13" s="34">
        <f>(IFERROR(D10/$C$6,"")*A10)+(IFERROR(D11/$C$6,"")*A11)+(IFERROR(D12/$C$6,"")*A12)</f>
        <v>0</v>
      </c>
      <c r="E13" s="34">
        <f>(IFERROR(E10/$C$6,"")*A10)+(IFERROR(E11/$C$6,"")*A11)+(IFERROR(E12/$C$6,"")*A12)</f>
        <v>0</v>
      </c>
      <c r="F13" s="34">
        <f>(IFERROR(F10/$C$6,"")*A10)+(IFERROR(F11/$C$6,"")*A11)+(IFERROR(F12/$C$6,"")*A12)</f>
        <v>0</v>
      </c>
      <c r="G13" s="35"/>
    </row>
    <row r="14" ht="15.75" customHeight="1">
      <c r="A14" s="24" t="s">
        <v>78</v>
      </c>
      <c r="B14" s="5"/>
      <c r="C14" s="36">
        <f>F13+E13+D13+C13</f>
        <v>0</v>
      </c>
      <c r="D14" s="36">
        <f>D13+E13+F13</f>
        <v>0</v>
      </c>
      <c r="E14" s="36">
        <f>E13+F13</f>
        <v>0</v>
      </c>
      <c r="F14" s="36">
        <f>F13</f>
        <v>0</v>
      </c>
      <c r="G14" s="30"/>
    </row>
    <row r="15" ht="15.75" customHeight="1">
      <c r="A15" s="37"/>
      <c r="B15" s="38"/>
      <c r="C15" s="38"/>
      <c r="D15" s="38"/>
      <c r="E15" s="38"/>
      <c r="F15" s="13"/>
      <c r="G15" s="39"/>
    </row>
    <row r="16" ht="15.75" customHeight="1">
      <c r="A16" s="40" t="s">
        <v>79</v>
      </c>
      <c r="B16" s="38"/>
      <c r="C16" s="38"/>
      <c r="D16" s="38"/>
      <c r="E16" s="38"/>
      <c r="F16" s="13"/>
      <c r="G16" s="26"/>
    </row>
    <row r="17" ht="75.0" customHeight="1">
      <c r="A17" s="37"/>
      <c r="B17" s="38"/>
      <c r="C17" s="38"/>
      <c r="D17" s="38"/>
      <c r="E17" s="38"/>
      <c r="F17" s="13"/>
      <c r="G17" s="26"/>
    </row>
    <row r="18" ht="15.75" customHeight="1">
      <c r="A18" s="40" t="s">
        <v>80</v>
      </c>
      <c r="B18" s="38"/>
      <c r="C18" s="38"/>
      <c r="D18" s="38"/>
      <c r="E18" s="38"/>
      <c r="F18" s="13"/>
      <c r="G18" s="26"/>
    </row>
    <row r="19" ht="75.0" customHeight="1">
      <c r="A19" s="37"/>
      <c r="B19" s="38"/>
      <c r="C19" s="38"/>
      <c r="D19" s="38"/>
      <c r="E19" s="38"/>
      <c r="F19" s="13"/>
      <c r="G19" s="3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4:B4"/>
    <mergeCell ref="A5:B5"/>
    <mergeCell ref="A3:B3"/>
    <mergeCell ref="A6:B6"/>
    <mergeCell ref="A13:B13"/>
    <mergeCell ref="C6:F6"/>
    <mergeCell ref="A7:B7"/>
    <mergeCell ref="C7:F7"/>
    <mergeCell ref="A8:B9"/>
    <mergeCell ref="C8:F8"/>
    <mergeCell ref="G13:G14"/>
    <mergeCell ref="A14:B14"/>
    <mergeCell ref="A15:F15"/>
    <mergeCell ref="G15:G19"/>
    <mergeCell ref="A16:F16"/>
    <mergeCell ref="A17:F17"/>
    <mergeCell ref="A18:F18"/>
    <mergeCell ref="A19:F19"/>
    <mergeCell ref="A1:F1"/>
    <mergeCell ref="G1:G9"/>
    <mergeCell ref="A2:B2"/>
    <mergeCell ref="C2:F2"/>
    <mergeCell ref="C3:F3"/>
    <mergeCell ref="C4:F4"/>
    <mergeCell ref="C5:F5"/>
  </mergeCells>
  <conditionalFormatting sqref="G10:G12">
    <cfRule type="notContainsBlanks" dxfId="0" priority="1">
      <formula>LEN(TRIM(G10))&gt;0</formula>
    </cfRule>
  </conditionalFormatting>
  <drawing r:id="rId1"/>
</worksheet>
</file>