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inición" sheetId="1" r:id="rId3"/>
    <sheet state="visible" name="Rúbrica PI-7.1." sheetId="2" r:id="rId4"/>
    <sheet state="visible" name="Resultados PI-7.1" sheetId="3" r:id="rId5"/>
  </sheets>
  <definedNames/>
  <calcPr/>
</workbook>
</file>

<file path=xl/sharedStrings.xml><?xml version="1.0" encoding="utf-8"?>
<sst xmlns="http://schemas.openxmlformats.org/spreadsheetml/2006/main" count="41" uniqueCount="37">
  <si>
    <t>DEFINICIÓN</t>
  </si>
  <si>
    <t>SO-7: Habilidad para adquirir y aplicar nuevo conocimiento cuando es requerido, usando estrategias apropiadas de aprendizaje.</t>
  </si>
  <si>
    <t>Profesor:</t>
  </si>
  <si>
    <t>Programa:</t>
  </si>
  <si>
    <t>Nombre del curso:</t>
  </si>
  <si>
    <t>Semestre:</t>
  </si>
  <si>
    <t>Indicador de Desempeño:</t>
  </si>
  <si>
    <t>PI-7.1: Realiza búsquedas de información y emplea adecuadamente la información consultada.</t>
  </si>
  <si>
    <t>Medio de Evaluación:</t>
  </si>
  <si>
    <t>Criterios de Evaluación</t>
  </si>
  <si>
    <t>Niveles</t>
  </si>
  <si>
    <t>Deficiente (0,0 - 2,9)</t>
  </si>
  <si>
    <t>Aceptable (3,0 - 3,7)</t>
  </si>
  <si>
    <t>Bueno (3,8 - 4,4)</t>
  </si>
  <si>
    <t>Sobresaliente (4,5 - 5,0)</t>
  </si>
  <si>
    <t>1. Credibilidad y actualización de las búsquedas de información.</t>
  </si>
  <si>
    <t>Se limita a la búsqueda de algún material digital y no reconoce la calidad de las fuentes de información ni del material obtenido. No solicita ayuda para mejorar sus búsquedas.</t>
  </si>
  <si>
    <t>Reconoce y emplea fuentes de búsqueda en medio digital principalmente. Sin embargo no se enfoca en la información concerniente al tópico requerido, y requiere de asistencia pra reconocer la calidad del material.</t>
  </si>
  <si>
    <t>Reconoce y emplea fuentes de búsqueda en medio digital principalmente. Sabe seleccionar la información concerniente al tópico requerido, reconociendo la calidad del material.</t>
  </si>
  <si>
    <t>Reconoce y emplea fuentes de búsqueda en medio físico y digital. Sabe seleccionar la información concerniente al tópico requerido, reconociendo la calidad del material.</t>
  </si>
  <si>
    <t>2. Pertinencia en la aplicación de información.</t>
  </si>
  <si>
    <t>Completa una nueva tarea con la información recopilada solo cuando tiene el detalle o instrucciones paso a paso.</t>
  </si>
  <si>
    <t>Completa una nueva tarea con la información recopilada con ayuda y seguimiento paso a paso.</t>
  </si>
  <si>
    <t>Completa una nueva tarea con la información recopilada buscando ayudas complementarias por su propia cuenta.</t>
  </si>
  <si>
    <t>Completa una nueva tarea con la información recopilada, está en capacidad de explicar claramente el procedimiento seguidoy puede ayudar a otros.</t>
  </si>
  <si>
    <t>Asignatura:</t>
  </si>
  <si>
    <t>Cantidad de estudiantes:</t>
  </si>
  <si>
    <t>CRITERIOS</t>
  </si>
  <si>
    <t>NIVELES</t>
  </si>
  <si>
    <t>Número de estudiantes en nivel Deficiente
(0,0 - 2,9)</t>
  </si>
  <si>
    <t>Número de estudiantes en nivel Aceptable
(3,0 - 3,7)</t>
  </si>
  <si>
    <t>Número de estudiantes en nivel Bueno
(3,8 - 4,4)</t>
  </si>
  <si>
    <t>Número de estudiantes en nivel Sobresaliente
(4,5 - 5,0)</t>
  </si>
  <si>
    <t>TOTAL:</t>
  </si>
  <si>
    <t>ACUMULADO:</t>
  </si>
  <si>
    <t>Análisis de Resultados</t>
  </si>
  <si>
    <t>Acciones de Mejoramiento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</si>
</sst>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name val="Arial"/>
    </font>
    <font>
      <name val="Arial"/>
    </font>
    <font>
      <b/>
      <color rgb="FFFFFFFF"/>
    </font>
    <font/>
    <font>
      <b/>
    </font>
    <font>
      <b/>
      <sz val="10.0"/>
      <color rgb="FFFFFFFF"/>
    </font>
    <font>
      <sz val="10.0"/>
    </font>
    <font>
      <b/>
      <sz val="10.0"/>
    </font>
  </fonts>
  <fills count="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434343"/>
        <bgColor rgb="FF434343"/>
      </patternFill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1C232"/>
        <bgColor rgb="FFF1C232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FFFFFF"/>
      </right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FFFFFF"/>
      </right>
      <bottom style="thin">
        <color rgb="FFFFFFFF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vertical="center" wrapText="1"/>
    </xf>
    <xf borderId="2" fillId="3" fontId="3" numFmtId="0" xfId="0" applyAlignment="1" applyBorder="1" applyFill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2" fillId="4" fontId="5" numFmtId="0" xfId="0" applyAlignment="1" applyBorder="1" applyFill="1" applyFont="1">
      <alignment horizontal="right" readingOrder="0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1" fillId="4" fontId="5" numFmtId="0" xfId="0" applyAlignment="1" applyBorder="1" applyFont="1">
      <alignment horizontal="right" readingOrder="0" shrinkToFit="0" vertical="center" wrapText="1"/>
    </xf>
    <xf borderId="1" fillId="0" fontId="4" numFmtId="49" xfId="0" applyAlignment="1" applyBorder="1" applyFont="1" applyNumberFormat="1">
      <alignment horizontal="left" readingOrder="0" shrinkToFit="0" vertical="center" wrapText="1"/>
    </xf>
    <xf borderId="5" fillId="5" fontId="5" numFmtId="0" xfId="0" applyAlignment="1" applyBorder="1" applyFill="1" applyFont="1">
      <alignment horizontal="center" readingOrder="0" shrinkToFit="0" vertical="center" wrapText="1"/>
    </xf>
    <xf borderId="6" fillId="0" fontId="4" numFmtId="0" xfId="0" applyBorder="1" applyFont="1"/>
    <xf borderId="2" fillId="6" fontId="5" numFmtId="0" xfId="0" applyAlignment="1" applyBorder="1" applyFill="1" applyFont="1">
      <alignment horizontal="center" readingOrder="0" shrinkToFit="0" vertical="center" wrapText="1"/>
    </xf>
    <xf borderId="7" fillId="0" fontId="4" numFmtId="0" xfId="0" applyBorder="1" applyFont="1"/>
    <xf borderId="8" fillId="0" fontId="4" numFmtId="0" xfId="0" applyBorder="1" applyFont="1"/>
    <xf borderId="1" fillId="7" fontId="4" numFmtId="0" xfId="0" applyAlignment="1" applyBorder="1" applyFill="1" applyFont="1">
      <alignment horizontal="center" readingOrder="0" shrinkToFit="0" vertical="center" wrapText="1"/>
    </xf>
    <xf borderId="1" fillId="0" fontId="4" numFmtId="9" xfId="0" applyAlignment="1" applyBorder="1" applyFont="1" applyNumberForma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right" readingOrder="0" shrinkToFit="0" vertical="center" wrapText="1"/>
    </xf>
    <xf borderId="2" fillId="3" fontId="6" numFmtId="0" xfId="0" applyAlignment="1" applyBorder="1" applyFont="1">
      <alignment horizontal="center" readingOrder="0" shrinkToFit="0" vertical="center" wrapText="1"/>
    </xf>
    <xf borderId="9" fillId="0" fontId="7" numFmtId="9" xfId="0" applyAlignment="1" applyBorder="1" applyFont="1" applyNumberFormat="1">
      <alignment horizontal="center" shrinkToFit="0" vertical="center" wrapText="1"/>
    </xf>
    <xf borderId="2" fillId="8" fontId="8" numFmtId="0" xfId="0" applyAlignment="1" applyBorder="1" applyFill="1" applyFont="1">
      <alignment horizontal="right" readingOrder="0" shrinkToFit="0" vertical="center" wrapText="1"/>
    </xf>
    <xf borderId="2" fillId="0" fontId="7" numFmtId="0" xfId="0" applyAlignment="1" applyBorder="1" applyFont="1">
      <alignment horizontal="left" readingOrder="0" shrinkToFit="0" vertical="center" wrapText="1"/>
    </xf>
    <xf borderId="9" fillId="0" fontId="4" numFmtId="0" xfId="0" applyBorder="1" applyFont="1"/>
    <xf borderId="2" fillId="0" fontId="7" numFmtId="49" xfId="0" applyAlignment="1" applyBorder="1" applyFont="1" applyNumberFormat="1">
      <alignment horizontal="left" readingOrder="0" shrinkToFit="0" vertical="center" wrapText="1"/>
    </xf>
    <xf borderId="5" fillId="5" fontId="8" numFmtId="0" xfId="0" applyAlignment="1" applyBorder="1" applyFont="1">
      <alignment horizontal="center" readingOrder="0" shrinkToFit="0" vertical="center" wrapText="1"/>
    </xf>
    <xf borderId="2" fillId="5" fontId="8" numFmtId="0" xfId="0" applyAlignment="1" applyBorder="1" applyFont="1">
      <alignment horizontal="center" readingOrder="0" shrinkToFit="0" vertical="center" wrapText="1"/>
    </xf>
    <xf borderId="1" fillId="7" fontId="2" numFmtId="0" xfId="0" applyAlignment="1" applyBorder="1" applyFont="1">
      <alignment horizontal="center" shrinkToFit="0" wrapText="1"/>
    </xf>
    <xf borderId="4" fillId="7" fontId="2" numFmtId="0" xfId="0" applyAlignment="1" applyBorder="1" applyFont="1">
      <alignment horizontal="center" shrinkToFit="0" wrapText="1"/>
    </xf>
    <xf borderId="1" fillId="0" fontId="7" numFmtId="9" xfId="0" applyAlignment="1" applyBorder="1" applyFont="1" applyNumberFormat="1">
      <alignment horizontal="center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7" numFmtId="49" xfId="0" applyAlignment="1" applyBorder="1" applyFont="1" applyNumberFormat="1">
      <alignment horizontal="center" readingOrder="0" shrinkToFit="0" vertical="center" wrapText="1"/>
    </xf>
    <xf borderId="10" fillId="0" fontId="2" numFmtId="9" xfId="0" applyAlignment="1" applyBorder="1" applyFont="1" applyNumberFormat="1">
      <alignment shrinkToFit="0" vertical="center" wrapText="1"/>
    </xf>
    <xf borderId="1" fillId="0" fontId="2" numFmtId="9" xfId="0" applyAlignment="1" applyBorder="1" applyFont="1" applyNumberFormat="1">
      <alignment horizontal="center" shrinkToFit="0" vertical="bottom" wrapText="1"/>
    </xf>
    <xf borderId="4" fillId="0" fontId="2" numFmtId="9" xfId="0" applyAlignment="1" applyBorder="1" applyFont="1" applyNumberFormat="1">
      <alignment horizontal="center" shrinkToFit="0" vertical="bottom" wrapText="1"/>
    </xf>
    <xf borderId="11" fillId="0" fontId="2" numFmtId="9" xfId="0" applyAlignment="1" applyBorder="1" applyFont="1" applyNumberFormat="1">
      <alignment horizontal="center" shrinkToFit="0" wrapText="1"/>
    </xf>
    <xf borderId="8" fillId="0" fontId="2" numFmtId="9" xfId="0" applyAlignment="1" applyBorder="1" applyFont="1" applyNumberFormat="1">
      <alignment horizontal="center" shrinkToFit="0" wrapText="1"/>
    </xf>
    <xf borderId="12" fillId="0" fontId="4" numFmtId="0" xfId="0" applyBorder="1" applyFont="1"/>
    <xf borderId="13" fillId="0" fontId="8" numFmtId="0" xfId="0" applyAlignment="1" applyBorder="1" applyFont="1">
      <alignment horizontal="right" readingOrder="0" shrinkToFit="0" vertical="center" wrapText="1"/>
    </xf>
    <xf borderId="13" fillId="0" fontId="4" numFmtId="0" xfId="0" applyBorder="1" applyFont="1"/>
    <xf borderId="0" fillId="0" fontId="2" numFmtId="9" xfId="0" applyAlignment="1" applyFont="1" applyNumberFormat="1">
      <alignment vertical="bottom"/>
    </xf>
    <xf borderId="7" fillId="8" fontId="1" numFmtId="9" xfId="0" applyAlignment="1" applyBorder="1" applyFont="1" applyNumberFormat="1">
      <alignment horizontal="center" shrinkToFit="0" vertical="bottom" wrapText="1"/>
    </xf>
  </cellXfs>
  <cellStyles count="1">
    <cellStyle xfId="0" name="Normal" builtinId="0"/>
  </cellStyles>
  <dxfs count="4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9.43"/>
  </cols>
  <sheetData>
    <row r="1">
      <c r="A1" s="1" t="s">
        <v>0</v>
      </c>
    </row>
    <row r="2" ht="87.75" customHeight="1">
      <c r="A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2" width="28.71"/>
    <col customWidth="1" min="3" max="6" width="43.0"/>
  </cols>
  <sheetData>
    <row r="1">
      <c r="A1" s="3" t="s">
        <v>1</v>
      </c>
      <c r="B1" s="4"/>
      <c r="C1" s="4"/>
      <c r="D1" s="4"/>
      <c r="E1" s="4"/>
      <c r="F1" s="5"/>
    </row>
    <row r="2">
      <c r="A2" s="6" t="s">
        <v>2</v>
      </c>
      <c r="B2" s="5"/>
      <c r="C2" s="7"/>
      <c r="D2" s="8" t="s">
        <v>3</v>
      </c>
      <c r="E2" s="7"/>
      <c r="F2" s="5"/>
    </row>
    <row r="3">
      <c r="A3" s="6" t="s">
        <v>4</v>
      </c>
      <c r="B3" s="5"/>
      <c r="C3" s="7"/>
      <c r="D3" s="8" t="s">
        <v>5</v>
      </c>
      <c r="E3" s="7"/>
      <c r="F3" s="5"/>
    </row>
    <row r="4">
      <c r="A4" s="6" t="s">
        <v>6</v>
      </c>
      <c r="B4" s="5"/>
      <c r="C4" s="9" t="s">
        <v>7</v>
      </c>
      <c r="D4" s="8" t="s">
        <v>8</v>
      </c>
      <c r="E4" s="7"/>
      <c r="F4" s="5"/>
    </row>
    <row r="5">
      <c r="A5" s="10" t="s">
        <v>9</v>
      </c>
      <c r="B5" s="11"/>
      <c r="C5" s="12" t="s">
        <v>10</v>
      </c>
      <c r="D5" s="4"/>
      <c r="E5" s="4"/>
      <c r="F5" s="5"/>
    </row>
    <row r="6">
      <c r="A6" s="13"/>
      <c r="B6" s="14"/>
      <c r="C6" s="15" t="s">
        <v>11</v>
      </c>
      <c r="D6" s="15" t="s">
        <v>12</v>
      </c>
      <c r="E6" s="15" t="s">
        <v>13</v>
      </c>
      <c r="F6" s="15" t="s">
        <v>14</v>
      </c>
    </row>
    <row r="7">
      <c r="A7" s="16">
        <v>0.5</v>
      </c>
      <c r="B7" s="17" t="s">
        <v>15</v>
      </c>
      <c r="C7" s="17" t="s">
        <v>16</v>
      </c>
      <c r="D7" s="17" t="s">
        <v>17</v>
      </c>
      <c r="E7" s="17" t="s">
        <v>18</v>
      </c>
      <c r="F7" s="17" t="s">
        <v>19</v>
      </c>
    </row>
    <row r="8">
      <c r="A8" s="16">
        <v>0.5</v>
      </c>
      <c r="B8" s="17" t="s">
        <v>20</v>
      </c>
      <c r="C8" s="17" t="s">
        <v>21</v>
      </c>
      <c r="D8" s="17" t="s">
        <v>22</v>
      </c>
      <c r="E8" s="17" t="s">
        <v>23</v>
      </c>
      <c r="F8" s="17" t="s">
        <v>24</v>
      </c>
    </row>
    <row r="9" ht="16.5" customHeight="1">
      <c r="A9" s="18"/>
      <c r="B9" s="4"/>
      <c r="C9" s="4"/>
      <c r="D9" s="4"/>
      <c r="E9" s="4"/>
      <c r="F9" s="5"/>
    </row>
  </sheetData>
  <mergeCells count="10">
    <mergeCell ref="E4:F4"/>
    <mergeCell ref="C5:F5"/>
    <mergeCell ref="A1:F1"/>
    <mergeCell ref="A2:B2"/>
    <mergeCell ref="E2:F2"/>
    <mergeCell ref="A3:B3"/>
    <mergeCell ref="E3:F3"/>
    <mergeCell ref="A4:B4"/>
    <mergeCell ref="A5:B6"/>
    <mergeCell ref="A9:F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2" max="2" width="28.71"/>
    <col customWidth="1" min="3" max="5" width="11.57"/>
    <col customWidth="1" min="6" max="6" width="12.43"/>
    <col customWidth="1" min="7" max="7" width="13.43"/>
  </cols>
  <sheetData>
    <row r="1">
      <c r="A1" s="19" t="str">
        <f>'Rúbrica PI-7.1.'!A1</f>
        <v>SO-7: Habilidad para adquirir y aplicar nuevo conocimiento cuando es requerido, usando estrategias apropiadas de aprendizaje.</v>
      </c>
      <c r="B1" s="4"/>
      <c r="C1" s="4"/>
      <c r="D1" s="4"/>
      <c r="E1" s="4"/>
      <c r="F1" s="5"/>
      <c r="G1" s="20"/>
    </row>
    <row r="2">
      <c r="A2" s="21" t="s">
        <v>3</v>
      </c>
      <c r="B2" s="5"/>
      <c r="C2" s="22"/>
      <c r="D2" s="4"/>
      <c r="E2" s="4"/>
      <c r="F2" s="5"/>
      <c r="G2" s="23"/>
    </row>
    <row r="3">
      <c r="A3" s="21" t="s">
        <v>25</v>
      </c>
      <c r="B3" s="5"/>
      <c r="C3" s="22"/>
      <c r="D3" s="4"/>
      <c r="E3" s="4"/>
      <c r="F3" s="5"/>
      <c r="G3" s="23"/>
    </row>
    <row r="4">
      <c r="A4" s="21" t="s">
        <v>5</v>
      </c>
      <c r="B4" s="5"/>
      <c r="C4" s="22"/>
      <c r="D4" s="4"/>
      <c r="E4" s="4"/>
      <c r="F4" s="5"/>
      <c r="G4" s="23"/>
    </row>
    <row r="5">
      <c r="A5" s="21" t="s">
        <v>2</v>
      </c>
      <c r="B5" s="5"/>
      <c r="C5" s="22"/>
      <c r="D5" s="4"/>
      <c r="E5" s="4"/>
      <c r="F5" s="5"/>
      <c r="G5" s="23"/>
    </row>
    <row r="6">
      <c r="A6" s="21" t="s">
        <v>26</v>
      </c>
      <c r="B6" s="5"/>
      <c r="C6" s="22"/>
      <c r="D6" s="4"/>
      <c r="E6" s="4"/>
      <c r="F6" s="5"/>
      <c r="G6" s="23"/>
    </row>
    <row r="7">
      <c r="A7" s="21" t="s">
        <v>6</v>
      </c>
      <c r="B7" s="5"/>
      <c r="C7" s="24" t="str">
        <f>'Rúbrica PI-7.1.'!C4</f>
        <v>PI-7.1: Realiza búsquedas de información y emplea adecuadamente la información consultada.</v>
      </c>
      <c r="D7" s="4"/>
      <c r="E7" s="4"/>
      <c r="F7" s="5"/>
      <c r="G7" s="23"/>
    </row>
    <row r="8">
      <c r="A8" s="25" t="s">
        <v>27</v>
      </c>
      <c r="B8" s="11"/>
      <c r="C8" s="26" t="s">
        <v>28</v>
      </c>
      <c r="D8" s="4"/>
      <c r="E8" s="4"/>
      <c r="F8" s="5"/>
      <c r="G8" s="23"/>
    </row>
    <row r="9">
      <c r="A9" s="13"/>
      <c r="B9" s="14"/>
      <c r="C9" s="27" t="s">
        <v>29</v>
      </c>
      <c r="D9" s="28" t="s">
        <v>30</v>
      </c>
      <c r="E9" s="28" t="s">
        <v>31</v>
      </c>
      <c r="F9" s="28" t="s">
        <v>32</v>
      </c>
      <c r="G9" s="23"/>
    </row>
    <row r="10">
      <c r="A10" s="29">
        <f>'Rúbrica PI-7.1.'!A7</f>
        <v>0.5</v>
      </c>
      <c r="B10" s="30" t="str">
        <f>'Rúbrica PI-7.1.'!B7</f>
        <v>1. Credibilidad y actualización de las búsquedas de información.</v>
      </c>
      <c r="C10" s="31"/>
      <c r="D10" s="31"/>
      <c r="E10" s="31"/>
      <c r="F10" s="31"/>
      <c r="G10" s="32" t="str">
        <f t="shared" ref="G10:G11" si="1">IF((C10+D10+E10+F10)=0,"",IF((C10+D10+E10+F10)=$C$6,"",IF((C10+D10+E10+F10)&lt;$C$6,"La suma total de estudiantes es inferior al número total de estudiantes del curso",IF((C10+D10+E10+F10)&gt;$C$6,"La suma total de estudiantes es superior al número total de estudiantes del curso",""))))</f>
        <v/>
      </c>
    </row>
    <row r="11">
      <c r="A11" s="29">
        <f>'Rúbrica PI-7.1.'!A8</f>
        <v>0.5</v>
      </c>
      <c r="B11" s="30" t="str">
        <f>'Rúbrica PI-7.1.'!B8</f>
        <v>2. Pertinencia en la aplicación de información.</v>
      </c>
      <c r="C11" s="31"/>
      <c r="D11" s="31"/>
      <c r="E11" s="31"/>
      <c r="F11" s="31"/>
      <c r="G11" s="32" t="str">
        <f t="shared" si="1"/>
        <v/>
      </c>
    </row>
    <row r="12">
      <c r="A12" s="21" t="s">
        <v>33</v>
      </c>
      <c r="B12" s="5"/>
      <c r="C12" s="33">
        <f>(IFERROR(C10/$C$6,"")*A10)+(IFERROR(C11/$C$6,"")*A11)</f>
        <v>0</v>
      </c>
      <c r="D12" s="34">
        <f>(IFERROR(D10/$C$6,"")*A10)+(IFERROR(D11/$C$6,"")*A11)</f>
        <v>0</v>
      </c>
      <c r="E12" s="34">
        <f>(IFERROR(E10/$C$6,"")*A10)+(IFERROR(E11/$C$6,"")*A11)</f>
        <v>0</v>
      </c>
      <c r="F12" s="34">
        <f>(IFERROR(F10/$C$6,"")*A10)+(IFERROR(F11/$C$6,"")*A11)</f>
        <v>0</v>
      </c>
      <c r="G12" s="20"/>
    </row>
    <row r="13">
      <c r="A13" s="21" t="s">
        <v>34</v>
      </c>
      <c r="B13" s="5"/>
      <c r="C13" s="35">
        <f>F12+E12+D12+C12</f>
        <v>0</v>
      </c>
      <c r="D13" s="36">
        <f>D12+E12+F12</f>
        <v>0</v>
      </c>
      <c r="E13" s="36">
        <f>E12+F12</f>
        <v>0</v>
      </c>
      <c r="F13" s="36">
        <f>F12</f>
        <v>0</v>
      </c>
      <c r="G13" s="37"/>
    </row>
    <row r="14">
      <c r="A14" s="38"/>
      <c r="B14" s="39"/>
      <c r="C14" s="39"/>
      <c r="D14" s="39"/>
      <c r="E14" s="39"/>
      <c r="F14" s="14"/>
      <c r="G14" s="40"/>
    </row>
    <row r="15">
      <c r="A15" s="41" t="s">
        <v>35</v>
      </c>
      <c r="B15" s="39"/>
      <c r="C15" s="39"/>
      <c r="D15" s="39"/>
      <c r="E15" s="39"/>
      <c r="F15" s="14"/>
    </row>
    <row r="16" ht="75.0" customHeight="1">
      <c r="A16" s="38"/>
      <c r="B16" s="39"/>
      <c r="C16" s="39"/>
      <c r="D16" s="39"/>
      <c r="E16" s="39"/>
      <c r="F16" s="14"/>
    </row>
    <row r="17">
      <c r="A17" s="41" t="s">
        <v>36</v>
      </c>
      <c r="B17" s="39"/>
      <c r="C17" s="39"/>
      <c r="D17" s="39"/>
      <c r="E17" s="39"/>
      <c r="F17" s="14"/>
    </row>
    <row r="18" ht="75.0" customHeight="1">
      <c r="A18" s="38"/>
      <c r="B18" s="39"/>
      <c r="C18" s="39"/>
      <c r="D18" s="39"/>
      <c r="E18" s="39"/>
      <c r="F18" s="14"/>
    </row>
  </sheetData>
  <mergeCells count="25">
    <mergeCell ref="A4:B4"/>
    <mergeCell ref="A5:B5"/>
    <mergeCell ref="A3:B3"/>
    <mergeCell ref="A6:B6"/>
    <mergeCell ref="A12:B12"/>
    <mergeCell ref="C6:F6"/>
    <mergeCell ref="A7:B7"/>
    <mergeCell ref="C7:F7"/>
    <mergeCell ref="A8:B9"/>
    <mergeCell ref="C8:F8"/>
    <mergeCell ref="G12:G13"/>
    <mergeCell ref="A13:B13"/>
    <mergeCell ref="A14:F14"/>
    <mergeCell ref="G14:G18"/>
    <mergeCell ref="A15:F15"/>
    <mergeCell ref="A16:F16"/>
    <mergeCell ref="A17:F17"/>
    <mergeCell ref="A18:F18"/>
    <mergeCell ref="A1:F1"/>
    <mergeCell ref="G1:G9"/>
    <mergeCell ref="A2:B2"/>
    <mergeCell ref="C2:F2"/>
    <mergeCell ref="C3:F3"/>
    <mergeCell ref="C4:F4"/>
    <mergeCell ref="C5:F5"/>
  </mergeCells>
  <conditionalFormatting sqref="E13">
    <cfRule type="cellIs" dxfId="0" priority="1" operator="greaterThanOrEqual">
      <formula>0.75</formula>
    </cfRule>
  </conditionalFormatting>
  <conditionalFormatting sqref="E13">
    <cfRule type="cellIs" dxfId="1" priority="2" operator="between">
      <formula>0.74</formula>
      <formula>0.5</formula>
    </cfRule>
  </conditionalFormatting>
  <conditionalFormatting sqref="C13">
    <cfRule type="cellIs" dxfId="2" priority="3" operator="greaterThan">
      <formula>"100%"</formula>
    </cfRule>
  </conditionalFormatting>
  <conditionalFormatting sqref="G10:G11">
    <cfRule type="notContainsBlanks" dxfId="3" priority="4">
      <formula>LEN(TRIM(G10))&gt;0</formula>
    </cfRule>
  </conditionalFormatting>
  <drawing r:id="rId1"/>
</worksheet>
</file>