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3"/>
  </sheets>
  <definedNames/>
  <calcPr/>
</workbook>
</file>

<file path=xl/sharedStrings.xml><?xml version="1.0" encoding="utf-8"?>
<sst xmlns="http://schemas.openxmlformats.org/spreadsheetml/2006/main" count="200" uniqueCount="119">
  <si>
    <t>DIAGRAMA DE GANTT</t>
  </si>
  <si>
    <t>TÍTULO DEL PROYECTO</t>
  </si>
  <si>
    <t>Habit Tracker</t>
  </si>
  <si>
    <t>NOMBRE DE LA MATERIA</t>
  </si>
  <si>
    <t>Seminario de Ingeniería de Software</t>
  </si>
  <si>
    <t>RESPONSABLE DEL PROYECTO</t>
  </si>
  <si>
    <t>Equipo 4</t>
  </si>
  <si>
    <t>FECHA</t>
  </si>
  <si>
    <t>ID</t>
  </si>
  <si>
    <t>TÍTULO DE LA TAREA</t>
  </si>
  <si>
    <t>DEPENDENCIAS</t>
  </si>
  <si>
    <t>RESPONSABLE DE LA TAREA</t>
  </si>
  <si>
    <t>FECHA DE INICIO</t>
  </si>
  <si>
    <t>FECHA DE ENTREGA</t>
  </si>
  <si>
    <t>DURACIÓN</t>
  </si>
  <si>
    <t>% COMPLETADO 
DE LA TAREA</t>
  </si>
  <si>
    <t>FASE UNO</t>
  </si>
  <si>
    <t>FASE DOS</t>
  </si>
  <si>
    <t>FASE TRES</t>
  </si>
  <si>
    <t>SEMANA 1</t>
  </si>
  <si>
    <t>SEMANA 2</t>
  </si>
  <si>
    <t>SEMANA 3</t>
  </si>
  <si>
    <t>SEMANA 4</t>
  </si>
  <si>
    <t>SEMANA 5</t>
  </si>
  <si>
    <t>SEMANA 6</t>
  </si>
  <si>
    <t>SEMANA 7</t>
  </si>
  <si>
    <t>SEMANA 8</t>
  </si>
  <si>
    <t>SEMANA 9</t>
  </si>
  <si>
    <t>SEMANA 10</t>
  </si>
  <si>
    <t>SEMANA 11</t>
  </si>
  <si>
    <t>SEMANA 12</t>
  </si>
  <si>
    <t>26/08 - 30/08</t>
  </si>
  <si>
    <t>02/09 - 06/09</t>
  </si>
  <si>
    <t>09/09 - 13/09</t>
  </si>
  <si>
    <t>16/09 / 20/09</t>
  </si>
  <si>
    <t>23/09 - 27/09</t>
  </si>
  <si>
    <t>30/09 - 04/10</t>
  </si>
  <si>
    <t>07/11 - 11/11</t>
  </si>
  <si>
    <t>14/11 - 18/11</t>
  </si>
  <si>
    <t>21/10 - 25/10</t>
  </si>
  <si>
    <t>28/10 - 01/11</t>
  </si>
  <si>
    <t>04/11 - 08/11</t>
  </si>
  <si>
    <t>11/11 - 15/11</t>
  </si>
  <si>
    <t>L</t>
  </si>
  <si>
    <t>M</t>
  </si>
  <si>
    <t>X</t>
  </si>
  <si>
    <t>J</t>
  </si>
  <si>
    <t>V</t>
  </si>
  <si>
    <t>Planificación y Diseño</t>
  </si>
  <si>
    <t>Planificación el proyecto</t>
  </si>
  <si>
    <t>NA</t>
  </si>
  <si>
    <t>Todo el equipo</t>
  </si>
  <si>
    <t>Revisión y redación de requerimientos</t>
  </si>
  <si>
    <t>Milestone 1</t>
  </si>
  <si>
    <t>1.3</t>
  </si>
  <si>
    <t>Diseño de la arquitectura</t>
  </si>
  <si>
    <t>1.4</t>
  </si>
  <si>
    <t>Diagramas UML</t>
  </si>
  <si>
    <t>1.5</t>
  </si>
  <si>
    <t>Diseño de la base de datos</t>
  </si>
  <si>
    <t>Javier</t>
  </si>
  <si>
    <t>1.6</t>
  </si>
  <si>
    <t>Diseño de la interfaz de usuario</t>
  </si>
  <si>
    <t>Diana</t>
  </si>
  <si>
    <t>1.7</t>
  </si>
  <si>
    <t>Diseño de modulos de backend</t>
  </si>
  <si>
    <t>Angel</t>
  </si>
  <si>
    <t>Codificación</t>
  </si>
  <si>
    <t>2.1</t>
  </si>
  <si>
    <t>Creación de la Base de Datos</t>
  </si>
  <si>
    <t>2.2</t>
  </si>
  <si>
    <t>Desarrollo del Backend (implementación de la API REST)</t>
  </si>
  <si>
    <t>Antonio</t>
  </si>
  <si>
    <t>2.3</t>
  </si>
  <si>
    <t>Desarrollo del Backend (CRUD)</t>
  </si>
  <si>
    <t>Peer Review</t>
  </si>
  <si>
    <t>2.1, 2.2 y 2.3</t>
  </si>
  <si>
    <t>Diana y Javier</t>
  </si>
  <si>
    <t>2.4</t>
  </si>
  <si>
    <t>Implementación de la interfaz de usuario</t>
  </si>
  <si>
    <t>2.5</t>
  </si>
  <si>
    <t>Implementación de componentes para la gestion de notas y progreso</t>
  </si>
  <si>
    <t>2.4 y 2.5</t>
  </si>
  <si>
    <t>Antonio y Angel</t>
  </si>
  <si>
    <t>2.6</t>
  </si>
  <si>
    <t>Integración del frontend y backend</t>
  </si>
  <si>
    <t>2.2, 2.3, 2.4 y 2.5</t>
  </si>
  <si>
    <t>Diana, Javier, Antonio</t>
  </si>
  <si>
    <t>Milestone 2</t>
  </si>
  <si>
    <t>2.7</t>
  </si>
  <si>
    <t xml:space="preserve">Integración del sistema de notificaciones </t>
  </si>
  <si>
    <t>2.2 y 2.6</t>
  </si>
  <si>
    <t>2.8</t>
  </si>
  <si>
    <t>Implementación del sistema de motivación</t>
  </si>
  <si>
    <t>2.7 y 2.8</t>
  </si>
  <si>
    <t>Antonio y Javier</t>
  </si>
  <si>
    <t>Diseño de Pruebas</t>
  </si>
  <si>
    <t>Diseño de Pruebas Modulares</t>
  </si>
  <si>
    <t>2.1 - 2.8</t>
  </si>
  <si>
    <t>Diseño de Pruebas de Integración</t>
  </si>
  <si>
    <t>3.3</t>
  </si>
  <si>
    <t>Diseño de Pruebas de Sistema</t>
  </si>
  <si>
    <t>2.1 - 2.18</t>
  </si>
  <si>
    <t>3.1, 3.2 y 3.3</t>
  </si>
  <si>
    <t>Javier y Diana</t>
  </si>
  <si>
    <t>Ejecución de Pruebas</t>
  </si>
  <si>
    <t>Ejecución de Pruebas unitarias</t>
  </si>
  <si>
    <t>Realizacion de Pruebas de Integración</t>
  </si>
  <si>
    <t>Ejecución de Pruebas del Sistema</t>
  </si>
  <si>
    <t>Documentación de los Resultados (passed, fail)</t>
  </si>
  <si>
    <t>4.1, 4.2 y 4.3</t>
  </si>
  <si>
    <t xml:space="preserve">Todo el equipo </t>
  </si>
  <si>
    <t>Reporte de Pruebas</t>
  </si>
  <si>
    <t>Presentación del reporte de pruebas</t>
  </si>
  <si>
    <t>Milestone 3</t>
  </si>
  <si>
    <t>Creación del Manual de Usuario</t>
  </si>
  <si>
    <t xml:space="preserve">Redacción del Manual </t>
  </si>
  <si>
    <t>2 y 4</t>
  </si>
  <si>
    <t>Entrega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</si>
</sst>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"/>
    <numFmt numFmtId="165" formatCode="&quot;$&quot;#,##0.00"/>
    <numFmt numFmtId="166" formatCode="d.m"/>
    <numFmt numFmtId="167" formatCode="0 %"/>
  </numFmts>
  <fonts count="29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FFE699"/>
        <bgColor rgb="FFFFE699"/>
      </patternFill>
    </fill>
    <fill>
      <patternFill patternType="solid">
        <fgColor rgb="FF73C79E"/>
        <bgColor rgb="FF73C79E"/>
      </patternFill>
    </fill>
    <fill>
      <patternFill patternType="solid">
        <fgColor rgb="FF741B47"/>
        <bgColor rgb="FF741B47"/>
      </patternFill>
    </fill>
  </fills>
  <borders count="29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right style="hair">
        <color rgb="FFB7B7B7"/>
      </right>
    </border>
    <border>
      <left style="hair">
        <color rgb="FFB7B7B7"/>
      </left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horizontal="left"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2" fillId="0" fontId="17" numFmtId="0" xfId="0" applyAlignment="1" applyBorder="1" applyFont="1">
      <alignment horizontal="left" readingOrder="0" vertical="center"/>
    </xf>
    <xf borderId="0" fillId="0" fontId="4" numFmtId="0" xfId="0" applyFont="1"/>
    <xf borderId="2" fillId="0" fontId="17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2" fillId="0" fontId="17" numFmtId="164" xfId="0" applyAlignment="1" applyBorder="1" applyFont="1" applyNumberFormat="1">
      <alignment horizontal="left" readingOrder="0" vertical="center"/>
    </xf>
    <xf borderId="2" fillId="0" fontId="17" numFmtId="0" xfId="0" applyBorder="1" applyFont="1"/>
    <xf borderId="0" fillId="0" fontId="1" numFmtId="0" xfId="0" applyFont="1"/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0" fillId="3" fontId="20" numFmtId="0" xfId="0" applyAlignment="1" applyFill="1" applyFont="1">
      <alignment horizontal="center" readingOrder="0" shrinkToFit="0" vertical="center" wrapText="1"/>
    </xf>
    <xf borderId="3" fillId="4" fontId="21" numFmtId="0" xfId="0" applyAlignment="1" applyBorder="1" applyFill="1" applyFont="1">
      <alignment horizontal="center" readingOrder="0" shrinkToFit="0" vertical="center" wrapText="0"/>
    </xf>
    <xf borderId="3" fillId="5" fontId="21" numFmtId="0" xfId="0" applyAlignment="1" applyBorder="1" applyFill="1" applyFont="1">
      <alignment horizontal="center" readingOrder="0" shrinkToFit="0" vertical="center" wrapText="0"/>
    </xf>
    <xf borderId="3" fillId="6" fontId="21" numFmtId="0" xfId="0" applyAlignment="1" applyBorder="1" applyFill="1" applyFont="1">
      <alignment horizontal="center" readingOrder="0" shrinkToFit="0" vertical="center" wrapText="0"/>
    </xf>
    <xf borderId="0" fillId="0" fontId="22" numFmtId="0" xfId="0" applyAlignment="1" applyFont="1">
      <alignment vertical="center"/>
    </xf>
    <xf borderId="4" fillId="7" fontId="21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6" fillId="0" fontId="8" numFmtId="0" xfId="0" applyBorder="1" applyFont="1"/>
    <xf borderId="4" fillId="8" fontId="21" numFmtId="0" xfId="0" applyAlignment="1" applyBorder="1" applyFill="1" applyFont="1">
      <alignment horizontal="center" readingOrder="0" shrinkToFit="0" vertical="center" wrapText="0"/>
    </xf>
    <xf borderId="4" fillId="9" fontId="21" numFmtId="0" xfId="0" applyAlignment="1" applyBorder="1" applyFill="1" applyFont="1">
      <alignment horizontal="center" readingOrder="0" shrinkToFit="0" vertical="center" wrapText="0"/>
    </xf>
    <xf borderId="7" fillId="7" fontId="21" numFmtId="0" xfId="0" applyAlignment="1" applyBorder="1" applyFont="1">
      <alignment horizontal="center" readingOrder="0" shrinkToFit="0" vertical="center" wrapText="0"/>
    </xf>
    <xf borderId="8" fillId="0" fontId="8" numFmtId="0" xfId="0" applyBorder="1" applyFont="1"/>
    <xf borderId="9" fillId="0" fontId="8" numFmtId="0" xfId="0" applyBorder="1" applyFont="1"/>
    <xf borderId="7" fillId="8" fontId="21" numFmtId="0" xfId="0" applyAlignment="1" applyBorder="1" applyFont="1">
      <alignment horizontal="center" readingOrder="0" shrinkToFit="0" vertical="center" wrapText="0"/>
    </xf>
    <xf borderId="7" fillId="9" fontId="21" numFmtId="0" xfId="0" applyAlignment="1" applyBorder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10" fillId="10" fontId="24" numFmtId="0" xfId="0" applyAlignment="1" applyBorder="1" applyFill="1" applyFont="1">
      <alignment horizontal="center" readingOrder="0" shrinkToFit="0" vertical="center" wrapText="0"/>
    </xf>
    <xf borderId="7" fillId="10" fontId="24" numFmtId="0" xfId="0" applyAlignment="1" applyBorder="1" applyFont="1">
      <alignment horizontal="center" readingOrder="0" shrinkToFit="0" vertical="center" wrapText="0"/>
    </xf>
    <xf borderId="11" fillId="10" fontId="24" numFmtId="0" xfId="0" applyAlignment="1" applyBorder="1" applyFont="1">
      <alignment horizontal="center" readingOrder="0" shrinkToFit="0" vertical="center" wrapText="0"/>
    </xf>
    <xf borderId="9" fillId="10" fontId="24" numFmtId="0" xfId="0" applyAlignment="1" applyBorder="1" applyFont="1">
      <alignment horizontal="center" readingOrder="0" shrinkToFit="0" vertical="center" wrapText="0"/>
    </xf>
    <xf borderId="10" fillId="11" fontId="24" numFmtId="0" xfId="0" applyAlignment="1" applyBorder="1" applyFill="1" applyFont="1">
      <alignment horizontal="center" readingOrder="0" shrinkToFit="0" vertical="center" wrapText="0"/>
    </xf>
    <xf borderId="7" fillId="11" fontId="24" numFmtId="0" xfId="0" applyAlignment="1" applyBorder="1" applyFont="1">
      <alignment horizontal="center" readingOrder="0" shrinkToFit="0" vertical="center" wrapText="0"/>
    </xf>
    <xf borderId="11" fillId="11" fontId="24" numFmtId="0" xfId="0" applyAlignment="1" applyBorder="1" applyFont="1">
      <alignment horizontal="center" readingOrder="0" shrinkToFit="0" vertical="center" wrapText="0"/>
    </xf>
    <xf borderId="9" fillId="12" fontId="24" numFmtId="0" xfId="0" applyAlignment="1" applyBorder="1" applyFill="1" applyFont="1">
      <alignment horizontal="center" readingOrder="0" shrinkToFit="0" vertical="center" wrapText="0"/>
    </xf>
    <xf borderId="10" fillId="12" fontId="24" numFmtId="0" xfId="0" applyAlignment="1" applyBorder="1" applyFont="1">
      <alignment horizontal="center" readingOrder="0" shrinkToFit="0" vertical="center" wrapText="0"/>
    </xf>
    <xf borderId="7" fillId="12" fontId="24" numFmtId="0" xfId="0" applyAlignment="1" applyBorder="1" applyFont="1">
      <alignment horizontal="center" readingOrder="0" shrinkToFit="0" vertical="center" wrapText="0"/>
    </xf>
    <xf borderId="0" fillId="12" fontId="24" numFmtId="0" xfId="0" applyAlignment="1" applyFont="1">
      <alignment horizontal="center" readingOrder="0" shrinkToFit="0" vertical="center" wrapText="0"/>
    </xf>
    <xf borderId="8" fillId="12" fontId="24" numFmtId="0" xfId="0" applyAlignment="1" applyBorder="1" applyFont="1">
      <alignment horizontal="center" readingOrder="0" shrinkToFit="0" vertical="center" wrapText="0"/>
    </xf>
    <xf borderId="11" fillId="12" fontId="24" numFmtId="0" xfId="0" applyAlignment="1" applyBorder="1" applyFont="1">
      <alignment horizontal="center" readingOrder="0" shrinkToFit="0" vertical="center" wrapText="0"/>
    </xf>
    <xf borderId="12" fillId="13" fontId="25" numFmtId="0" xfId="0" applyAlignment="1" applyBorder="1" applyFill="1" applyFont="1">
      <alignment horizontal="left" readingOrder="0" shrinkToFit="0" vertical="center" wrapText="1"/>
    </xf>
    <xf borderId="12" fillId="13" fontId="25" numFmtId="0" xfId="0" applyAlignment="1" applyBorder="1" applyFont="1">
      <alignment readingOrder="0" shrinkToFit="0" vertical="center" wrapText="0"/>
    </xf>
    <xf borderId="12" fillId="13" fontId="25" numFmtId="0" xfId="0" applyAlignment="1" applyBorder="1" applyFont="1">
      <alignment readingOrder="0" shrinkToFit="0" vertical="center" wrapText="1"/>
    </xf>
    <xf borderId="0" fillId="13" fontId="25" numFmtId="0" xfId="0" applyAlignment="1" applyFont="1">
      <alignment horizontal="center" shrinkToFit="0" vertical="center" wrapText="0"/>
    </xf>
    <xf borderId="0" fillId="13" fontId="25" numFmtId="165" xfId="0" applyAlignment="1" applyFont="1" applyNumberFormat="1">
      <alignment horizontal="center" shrinkToFit="0" vertical="center" wrapText="0"/>
    </xf>
    <xf borderId="0" fillId="13" fontId="25" numFmtId="3" xfId="0" applyAlignment="1" applyFont="1" applyNumberFormat="1">
      <alignment horizontal="center" shrinkToFit="0" vertical="center" wrapText="0"/>
    </xf>
    <xf borderId="0" fillId="13" fontId="25" numFmtId="0" xfId="0" applyAlignment="1" applyFont="1">
      <alignment horizontal="center" shrinkToFit="0" vertical="center" wrapText="0"/>
    </xf>
    <xf borderId="0" fillId="0" fontId="26" numFmtId="0" xfId="0" applyAlignment="1" applyFont="1">
      <alignment vertical="center"/>
    </xf>
    <xf borderId="13" fillId="0" fontId="27" numFmtId="166" xfId="0" applyAlignment="1" applyBorder="1" applyFont="1" applyNumberFormat="1">
      <alignment horizontal="left" readingOrder="0" shrinkToFit="0" vertical="center" wrapText="1"/>
    </xf>
    <xf borderId="13" fillId="0" fontId="27" numFmtId="0" xfId="0" applyAlignment="1" applyBorder="1" applyFont="1">
      <alignment readingOrder="0" shrinkToFit="0" vertical="center" wrapText="1"/>
    </xf>
    <xf borderId="13" fillId="0" fontId="27" numFmtId="0" xfId="0" applyAlignment="1" applyBorder="1" applyFont="1">
      <alignment horizontal="center" readingOrder="0" shrinkToFit="0" vertical="center" wrapText="1"/>
    </xf>
    <xf borderId="13" fillId="0" fontId="27" numFmtId="164" xfId="0" applyAlignment="1" applyBorder="1" applyFont="1" applyNumberFormat="1">
      <alignment horizontal="left" readingOrder="0" shrinkToFit="0" vertical="center" wrapText="1"/>
    </xf>
    <xf borderId="13" fillId="2" fontId="27" numFmtId="167" xfId="0" applyAlignment="1" applyBorder="1" applyFont="1" applyNumberFormat="1">
      <alignment horizontal="center" readingOrder="0" shrinkToFit="0" vertical="center" wrapText="1"/>
    </xf>
    <xf borderId="14" fillId="7" fontId="28" numFmtId="9" xfId="0" applyAlignment="1" applyBorder="1" applyFont="1" applyNumberFormat="1">
      <alignment horizontal="center" shrinkToFit="0" vertical="center" wrapText="0"/>
    </xf>
    <xf borderId="15" fillId="14" fontId="28" numFmtId="0" xfId="0" applyAlignment="1" applyBorder="1" applyFill="1" applyFont="1">
      <alignment horizontal="center" shrinkToFit="0" vertical="center" wrapText="0"/>
    </xf>
    <xf borderId="16" fillId="14" fontId="28" numFmtId="0" xfId="0" applyAlignment="1" applyBorder="1" applyFont="1">
      <alignment horizontal="center" shrinkToFit="0" vertical="center" wrapText="0"/>
    </xf>
    <xf borderId="17" fillId="14" fontId="28" numFmtId="0" xfId="0" applyAlignment="1" applyBorder="1" applyFont="1">
      <alignment horizontal="center" shrinkToFit="0" vertical="center" wrapText="0"/>
    </xf>
    <xf borderId="18" fillId="0" fontId="28" numFmtId="0" xfId="0" applyAlignment="1" applyBorder="1" applyFont="1">
      <alignment horizontal="center" shrinkToFit="0" vertical="center" wrapText="0"/>
    </xf>
    <xf borderId="18" fillId="15" fontId="28" numFmtId="0" xfId="0" applyAlignment="1" applyBorder="1" applyFill="1" applyFont="1">
      <alignment horizontal="center" shrinkToFit="0" vertical="center" wrapText="0"/>
    </xf>
    <xf borderId="18" fillId="16" fontId="28" numFmtId="0" xfId="0" applyAlignment="1" applyBorder="1" applyFill="1" applyFont="1">
      <alignment horizontal="center" shrinkToFit="0" vertical="center" wrapText="0"/>
    </xf>
    <xf borderId="18" fillId="17" fontId="28" numFmtId="0" xfId="0" applyAlignment="1" applyBorder="1" applyFill="1" applyFont="1">
      <alignment horizontal="center" shrinkToFit="0" vertical="center" wrapText="0"/>
    </xf>
    <xf borderId="19" fillId="0" fontId="28" numFmtId="0" xfId="0" applyAlignment="1" applyBorder="1" applyFont="1">
      <alignment horizontal="center" shrinkToFit="0" vertical="center" wrapText="0"/>
    </xf>
    <xf borderId="14" fillId="0" fontId="28" numFmtId="9" xfId="0" applyAlignment="1" applyBorder="1" applyFont="1" applyNumberFormat="1">
      <alignment horizontal="center" shrinkToFit="0" vertical="center" wrapText="0"/>
    </xf>
    <xf borderId="18" fillId="0" fontId="28" numFmtId="165" xfId="0" applyAlignment="1" applyBorder="1" applyFont="1" applyNumberFormat="1">
      <alignment horizontal="center" shrinkToFit="0" vertical="center" wrapText="0"/>
    </xf>
    <xf borderId="20" fillId="0" fontId="28" numFmtId="0" xfId="0" applyAlignment="1" applyBorder="1" applyFont="1">
      <alignment horizontal="center" shrinkToFit="0" vertical="center" wrapText="0"/>
    </xf>
    <xf borderId="17" fillId="0" fontId="28" numFmtId="0" xfId="0" applyAlignment="1" applyBorder="1" applyFont="1">
      <alignment horizontal="center" shrinkToFit="0" vertical="center" wrapText="0"/>
    </xf>
    <xf borderId="17" fillId="0" fontId="28" numFmtId="0" xfId="0" applyAlignment="1" applyBorder="1" applyFont="1">
      <alignment horizontal="center" shrinkToFit="0" vertical="center" wrapText="0"/>
    </xf>
    <xf borderId="15" fillId="7" fontId="28" numFmtId="0" xfId="0" applyAlignment="1" applyBorder="1" applyFont="1">
      <alignment horizontal="center" shrinkToFit="0" vertical="center" wrapText="0"/>
    </xf>
    <xf borderId="13" fillId="18" fontId="27" numFmtId="166" xfId="0" applyAlignment="1" applyBorder="1" applyFill="1" applyFont="1" applyNumberFormat="1">
      <alignment horizontal="left" readingOrder="0" shrinkToFit="0" vertical="center" wrapText="1"/>
    </xf>
    <xf borderId="13" fillId="18" fontId="27" numFmtId="0" xfId="0" applyAlignment="1" applyBorder="1" applyFont="1">
      <alignment readingOrder="0" shrinkToFit="0" vertical="center" wrapText="1"/>
    </xf>
    <xf borderId="13" fillId="18" fontId="27" numFmtId="0" xfId="0" applyAlignment="1" applyBorder="1" applyFont="1">
      <alignment horizontal="center" readingOrder="0" shrinkToFit="0" vertical="center" wrapText="1"/>
    </xf>
    <xf borderId="13" fillId="18" fontId="27" numFmtId="164" xfId="0" applyAlignment="1" applyBorder="1" applyFont="1" applyNumberFormat="1">
      <alignment horizontal="left" readingOrder="0" shrinkToFit="0" vertical="center" wrapText="1"/>
    </xf>
    <xf borderId="13" fillId="18" fontId="27" numFmtId="167" xfId="0" applyAlignment="1" applyBorder="1" applyFont="1" applyNumberFormat="1">
      <alignment horizontal="center" readingOrder="0" shrinkToFit="0" vertical="center" wrapText="1"/>
    </xf>
    <xf borderId="14" fillId="18" fontId="28" numFmtId="9" xfId="0" applyAlignment="1" applyBorder="1" applyFont="1" applyNumberFormat="1">
      <alignment horizontal="center" shrinkToFit="0" vertical="center" wrapText="0"/>
    </xf>
    <xf borderId="18" fillId="18" fontId="28" numFmtId="165" xfId="0" applyAlignment="1" applyBorder="1" applyFont="1" applyNumberFormat="1">
      <alignment horizontal="center" shrinkToFit="0" vertical="center" wrapText="0"/>
    </xf>
    <xf borderId="20" fillId="18" fontId="28" numFmtId="0" xfId="0" applyAlignment="1" applyBorder="1" applyFont="1">
      <alignment horizontal="center" shrinkToFit="0" vertical="center" wrapText="0"/>
    </xf>
    <xf borderId="17" fillId="18" fontId="28" numFmtId="0" xfId="0" applyAlignment="1" applyBorder="1" applyFont="1">
      <alignment horizontal="center" shrinkToFit="0" vertical="center" wrapText="0"/>
    </xf>
    <xf borderId="17" fillId="18" fontId="28" numFmtId="0" xfId="0" applyAlignment="1" applyBorder="1" applyFont="1">
      <alignment horizontal="center" shrinkToFit="0" vertical="center" wrapText="0"/>
    </xf>
    <xf borderId="21" fillId="18" fontId="28" numFmtId="0" xfId="0" applyAlignment="1" applyBorder="1" applyFont="1">
      <alignment horizontal="center" shrinkToFit="0" vertical="center" wrapText="0"/>
    </xf>
    <xf borderId="22" fillId="18" fontId="28" numFmtId="0" xfId="0" applyAlignment="1" applyBorder="1" applyFont="1">
      <alignment horizontal="center" shrinkToFit="0" vertical="center" wrapText="0"/>
    </xf>
    <xf borderId="23" fillId="18" fontId="28" numFmtId="0" xfId="0" applyAlignment="1" applyBorder="1" applyFont="1">
      <alignment horizontal="center" shrinkToFit="0" vertical="center" wrapText="0"/>
    </xf>
    <xf borderId="18" fillId="18" fontId="28" numFmtId="0" xfId="0" applyAlignment="1" applyBorder="1" applyFont="1">
      <alignment horizontal="center" shrinkToFit="0" vertical="center" wrapText="0"/>
    </xf>
    <xf borderId="19" fillId="18" fontId="28" numFmtId="0" xfId="0" applyAlignment="1" applyBorder="1" applyFont="1">
      <alignment horizontal="center" shrinkToFit="0" vertical="center" wrapText="0"/>
    </xf>
    <xf borderId="13" fillId="0" fontId="27" numFmtId="49" xfId="0" applyAlignment="1" applyBorder="1" applyFont="1" applyNumberFormat="1">
      <alignment horizontal="left" readingOrder="0" shrinkToFit="0" vertical="center" wrapText="1"/>
    </xf>
    <xf borderId="13" fillId="0" fontId="27" numFmtId="166" xfId="0" applyAlignment="1" applyBorder="1" applyFont="1" applyNumberFormat="1">
      <alignment horizontal="center" readingOrder="0" shrinkToFit="0" vertical="center" wrapText="1"/>
    </xf>
    <xf borderId="13" fillId="0" fontId="27" numFmtId="167" xfId="0" applyAlignment="1" applyBorder="1" applyFont="1" applyNumberFormat="1">
      <alignment horizontal="center" readingOrder="0" shrinkToFit="0" vertical="center" wrapText="1"/>
    </xf>
    <xf borderId="24" fillId="0" fontId="28" numFmtId="9" xfId="0" applyAlignment="1" applyBorder="1" applyFont="1" applyNumberFormat="1">
      <alignment horizontal="center" shrinkToFit="0" vertical="center" wrapText="0"/>
    </xf>
    <xf borderId="17" fillId="0" fontId="28" numFmtId="165" xfId="0" applyAlignment="1" applyBorder="1" applyFont="1" applyNumberFormat="1">
      <alignment horizontal="center" shrinkToFit="0" vertical="center" wrapText="0"/>
    </xf>
    <xf borderId="16" fillId="8" fontId="28" numFmtId="0" xfId="0" applyAlignment="1" applyBorder="1" applyFont="1">
      <alignment horizontal="center" shrinkToFit="0" vertical="center" wrapText="0"/>
    </xf>
    <xf borderId="17" fillId="15" fontId="28" numFmtId="0" xfId="0" applyAlignment="1" applyBorder="1" applyFont="1">
      <alignment horizontal="center" shrinkToFit="0" vertical="center" wrapText="0"/>
    </xf>
    <xf borderId="17" fillId="16" fontId="28" numFmtId="0" xfId="0" applyAlignment="1" applyBorder="1" applyFont="1">
      <alignment horizontal="center" shrinkToFit="0" vertical="center" wrapText="0"/>
    </xf>
    <xf borderId="25" fillId="0" fontId="28" numFmtId="0" xfId="0" applyAlignment="1" applyBorder="1" applyFont="1">
      <alignment horizontal="center" shrinkToFit="0" vertical="center" wrapText="0"/>
    </xf>
    <xf borderId="12" fillId="13" fontId="25" numFmtId="0" xfId="0" applyAlignment="1" applyBorder="1" applyFont="1">
      <alignment horizontal="center" readingOrder="0" shrinkToFit="0" vertical="center" wrapText="1"/>
    </xf>
    <xf borderId="18" fillId="0" fontId="28" numFmtId="0" xfId="0" applyAlignment="1" applyBorder="1" applyFont="1">
      <alignment horizontal="center" shrinkToFit="0" vertical="center" wrapText="0"/>
    </xf>
    <xf borderId="18" fillId="14" fontId="28" numFmtId="0" xfId="0" applyAlignment="1" applyBorder="1" applyFont="1">
      <alignment horizontal="center" shrinkToFit="0" vertical="center" wrapText="0"/>
    </xf>
    <xf borderId="18" fillId="9" fontId="28" numFmtId="0" xfId="0" applyAlignment="1" applyBorder="1" applyFont="1">
      <alignment horizontal="center" shrinkToFit="0" vertical="center" wrapText="0"/>
    </xf>
    <xf borderId="20" fillId="0" fontId="28" numFmtId="0" xfId="0" applyAlignment="1" applyBorder="1" applyFont="1">
      <alignment horizontal="center" shrinkToFit="0" vertical="center" wrapText="0"/>
    </xf>
    <xf borderId="17" fillId="17" fontId="28" numFmtId="0" xfId="0" applyAlignment="1" applyBorder="1" applyFont="1">
      <alignment horizontal="center" shrinkToFit="0" vertical="center" wrapText="0"/>
    </xf>
    <xf borderId="26" fillId="17" fontId="28" numFmtId="0" xfId="0" applyAlignment="1" applyBorder="1" applyFont="1">
      <alignment horizontal="center" shrinkToFit="0" vertical="center" wrapText="0"/>
    </xf>
    <xf borderId="17" fillId="14" fontId="28" numFmtId="0" xfId="0" applyAlignment="1" applyBorder="1" applyFont="1">
      <alignment horizontal="center" shrinkToFit="0" vertical="center" wrapText="0"/>
    </xf>
    <xf borderId="27" fillId="0" fontId="28" numFmtId="0" xfId="0" applyAlignment="1" applyBorder="1" applyFont="1">
      <alignment horizontal="center" shrinkToFit="0" vertical="center" wrapText="0"/>
    </xf>
    <xf borderId="21" fillId="15" fontId="28" numFmtId="0" xfId="0" applyAlignment="1" applyBorder="1" applyFont="1">
      <alignment horizontal="center" shrinkToFit="0" vertical="center" wrapText="0"/>
    </xf>
    <xf borderId="28" fillId="15" fontId="28" numFmtId="0" xfId="0" applyAlignment="1" applyBorder="1" applyFont="1">
      <alignment horizontal="center" shrinkToFit="0" vertical="center" wrapText="0"/>
    </xf>
    <xf borderId="23" fillId="17" fontId="28" numFmtId="0" xfId="0" applyAlignment="1" applyBorder="1" applyFont="1">
      <alignment horizontal="center" shrinkToFit="0" vertical="center" wrapText="0"/>
    </xf>
    <xf borderId="23" fillId="0" fontId="28" numFmtId="0" xfId="0" applyAlignment="1" applyBorder="1" applyFont="1">
      <alignment horizontal="center" shrinkToFit="0" vertical="center" wrapText="0"/>
    </xf>
    <xf borderId="13" fillId="19" fontId="27" numFmtId="167" xfId="0" applyAlignment="1" applyBorder="1" applyFill="1" applyFont="1" applyNumberFormat="1">
      <alignment horizontal="center" readingOrder="0" shrinkToFit="0" vertical="center" wrapText="1"/>
    </xf>
    <xf borderId="0" fillId="2" fontId="18" numFmtId="0" xfId="0" applyAlignment="1" applyFont="1">
      <alignment vertical="center"/>
    </xf>
    <xf borderId="13" fillId="18" fontId="27" numFmtId="49" xfId="0" applyAlignment="1" applyBorder="1" applyFont="1" applyNumberFormat="1">
      <alignment horizontal="left" readingOrder="0" shrinkToFit="0" vertical="center" wrapText="1"/>
    </xf>
    <xf borderId="24" fillId="18" fontId="28" numFmtId="9" xfId="0" applyAlignment="1" applyBorder="1" applyFont="1" applyNumberFormat="1">
      <alignment horizontal="center" shrinkToFit="0" vertical="center" wrapText="0"/>
    </xf>
    <xf borderId="17" fillId="18" fontId="28" numFmtId="165" xfId="0" applyAlignment="1" applyBorder="1" applyFont="1" applyNumberFormat="1">
      <alignment horizontal="center" shrinkToFit="0" vertical="center" wrapText="0"/>
    </xf>
    <xf borderId="27" fillId="18" fontId="28" numFmtId="0" xfId="0" applyAlignment="1" applyBorder="1" applyFont="1">
      <alignment horizontal="center" shrinkToFit="0" vertical="center" wrapText="0"/>
    </xf>
    <xf borderId="25" fillId="18" fontId="28" numFmtId="0" xfId="0" applyAlignment="1" applyBorder="1" applyFont="1">
      <alignment horizontal="center" shrinkToFit="0" vertical="center" wrapText="0"/>
    </xf>
    <xf borderId="0" fillId="18" fontId="18" numFmtId="0" xfId="0" applyAlignment="1" applyFont="1">
      <alignment vertical="center"/>
    </xf>
    <xf borderId="0" fillId="0" fontId="27" numFmtId="0" xfId="0" applyAlignment="1" applyFont="1">
      <alignment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0" fillId="0" fontId="28" numFmtId="9" xfId="0" applyAlignment="1" applyFont="1" applyNumberFormat="1">
      <alignment horizontal="center" shrinkToFit="0" vertical="center" wrapText="0"/>
    </xf>
    <xf borderId="0" fillId="0" fontId="28" numFmtId="165" xfId="0" applyAlignment="1" applyFont="1" applyNumberFormat="1">
      <alignment horizontal="center" shrinkToFit="0" vertical="center" wrapText="0"/>
    </xf>
    <xf borderId="0" fillId="0" fontId="28" numFmtId="0" xfId="0" applyAlignment="1" applyFont="1">
      <alignment horizontal="center" shrinkToFit="0" vertical="center" wrapText="0"/>
    </xf>
    <xf borderId="0" fillId="0" fontId="28" numFmtId="0" xfId="0" applyAlignment="1" applyFont="1">
      <alignment horizontal="center" shrinkToFit="0" vertical="center" wrapText="0"/>
    </xf>
    <xf borderId="0" fillId="14" fontId="28" numFmtId="0" xfId="0" applyAlignment="1" applyFont="1">
      <alignment horizontal="center" shrinkToFit="0" vertical="center" wrapText="0"/>
    </xf>
    <xf borderId="0" fillId="15" fontId="28" numFmtId="0" xfId="0" applyAlignment="1" applyFont="1">
      <alignment horizontal="center" shrinkToFit="0" vertical="center" wrapText="0"/>
    </xf>
    <xf borderId="0" fillId="16" fontId="28" numFmtId="0" xfId="0" applyAlignment="1" applyFont="1">
      <alignment horizontal="center" shrinkToFit="0" vertical="center" wrapText="0"/>
    </xf>
    <xf borderId="0" fillId="17" fontId="28" numFmtId="0" xfId="0" applyAlignment="1" applyFont="1">
      <alignment horizontal="center" shrinkToFit="0" vertical="center" wrapText="0"/>
    </xf>
    <xf borderId="17" fillId="9" fontId="28" numFmtId="0" xfId="0" applyAlignment="1" applyBorder="1" applyFont="1">
      <alignment horizontal="center" shrinkToFit="0" vertical="center" wrapText="0"/>
    </xf>
    <xf borderId="0" fillId="18" fontId="27" numFmtId="0" xfId="0" applyAlignment="1" applyFont="1">
      <alignment horizontal="left" readingOrder="0" shrinkToFit="0" vertical="center" wrapText="1"/>
    </xf>
    <xf borderId="0" fillId="18" fontId="27" numFmtId="0" xfId="0" applyAlignment="1" applyFont="1">
      <alignment readingOrder="0" shrinkToFit="0" vertical="center" wrapText="1"/>
    </xf>
    <xf borderId="0" fillId="18" fontId="27" numFmtId="0" xfId="0" applyAlignment="1" applyFont="1">
      <alignment horizontal="center" readingOrder="0" shrinkToFit="0" vertical="center" wrapText="1"/>
    </xf>
    <xf borderId="0" fillId="18" fontId="27" numFmtId="164" xfId="0" applyAlignment="1" applyFont="1" applyNumberFormat="1">
      <alignment horizontal="left" readingOrder="0" shrinkToFit="0" vertical="center" wrapText="1"/>
    </xf>
    <xf borderId="0" fillId="18" fontId="27" numFmtId="167" xfId="0" applyAlignment="1" applyFont="1" applyNumberFormat="1">
      <alignment horizontal="center" readingOrder="0" shrinkToFit="0" vertical="center" wrapText="1"/>
    </xf>
    <xf borderId="0" fillId="18" fontId="28" numFmtId="9" xfId="0" applyAlignment="1" applyFont="1" applyNumberFormat="1">
      <alignment horizontal="center" shrinkToFit="0" vertical="center" wrapText="0"/>
    </xf>
    <xf borderId="0" fillId="18" fontId="28" numFmtId="165" xfId="0" applyAlignment="1" applyFont="1" applyNumberFormat="1">
      <alignment horizontal="center" shrinkToFit="0" vertical="center" wrapText="0"/>
    </xf>
    <xf borderId="0" fillId="18" fontId="28" numFmtId="0" xfId="0" applyAlignment="1" applyFont="1">
      <alignment horizontal="center" shrinkToFit="0" vertical="center" wrapText="0"/>
    </xf>
    <xf borderId="0" fillId="18" fontId="28" numFmtId="0" xfId="0" applyAlignment="1" applyFont="1">
      <alignment horizontal="center" shrinkToFit="0" vertical="center" wrapText="0"/>
    </xf>
    <xf borderId="18" fillId="20" fontId="28" numFmtId="0" xfId="0" applyAlignment="1" applyBorder="1" applyFill="1" applyFont="1">
      <alignment horizontal="center" shrinkToFit="0" vertical="center" wrapText="0"/>
    </xf>
    <xf borderId="0" fillId="2" fontId="27" numFmtId="166" xfId="0" applyAlignment="1" applyFont="1" applyNumberFormat="1">
      <alignment horizontal="left" readingOrder="0" shrinkToFit="0" vertical="center" wrapText="1"/>
    </xf>
    <xf borderId="0" fillId="13" fontId="25" numFmtId="0" xfId="0" applyAlignment="1" applyFont="1">
      <alignment horizontal="left" readingOrder="0" shrinkToFit="0" vertical="center" wrapText="1"/>
    </xf>
    <xf borderId="0" fillId="13" fontId="25" numFmtId="0" xfId="0" applyAlignment="1" applyFont="1">
      <alignment readingOrder="0" shrinkToFit="0" vertical="center" wrapText="0"/>
    </xf>
    <xf borderId="0" fillId="13" fontId="25" numFmtId="0" xfId="0" applyAlignment="1" applyFont="1">
      <alignment horizontal="center" readingOrder="0" shrinkToFit="0" vertical="center" wrapText="1"/>
    </xf>
    <xf borderId="13" fillId="13" fontId="27" numFmtId="164" xfId="0" applyAlignment="1" applyBorder="1" applyFont="1" applyNumberFormat="1">
      <alignment horizontal="left" readingOrder="0" shrinkToFit="0" vertical="center" wrapText="1"/>
    </xf>
    <xf borderId="0" fillId="13" fontId="25" numFmtId="0" xfId="0" applyAlignment="1" applyFont="1">
      <alignment readingOrder="0" shrinkToFit="0" vertical="center" wrapText="1"/>
    </xf>
    <xf borderId="0" fillId="2" fontId="27" numFmtId="0" xfId="0" applyAlignment="1" applyFont="1">
      <alignment readingOrder="0" shrinkToFit="0" vertical="center" wrapText="1"/>
    </xf>
    <xf borderId="0" fillId="2" fontId="27" numFmtId="164" xfId="0" applyAlignment="1" applyFont="1" applyNumberFormat="1">
      <alignment horizontal="left" readingOrder="0" shrinkToFit="0" vertical="center" wrapText="1"/>
    </xf>
    <xf borderId="0" fillId="2" fontId="27" numFmtId="0" xfId="0" applyAlignment="1" applyFont="1">
      <alignment horizontal="center" readingOrder="0" shrinkToFit="0" vertical="center" wrapText="1"/>
    </xf>
    <xf borderId="0" fillId="2" fontId="27" numFmtId="167" xfId="0" applyAlignment="1" applyFont="1" applyNumberFormat="1">
      <alignment horizontal="center" readingOrder="0" shrinkToFit="0" vertical="center" wrapText="1"/>
    </xf>
    <xf borderId="0" fillId="2" fontId="28" numFmtId="9" xfId="0" applyAlignment="1" applyFont="1" applyNumberFormat="1">
      <alignment horizontal="center" shrinkToFit="0" vertical="center" wrapText="0"/>
    </xf>
    <xf borderId="0" fillId="2" fontId="28" numFmtId="165" xfId="0" applyAlignment="1" applyFont="1" applyNumberFormat="1">
      <alignment horizontal="center" shrinkToFit="0" vertical="center" wrapText="0"/>
    </xf>
    <xf borderId="0" fillId="2" fontId="28" numFmtId="0" xfId="0" applyAlignment="1" applyFont="1">
      <alignment horizontal="center" shrinkToFit="0" vertical="center" wrapText="0"/>
    </xf>
    <xf borderId="0" fillId="2" fontId="28" numFmtId="0" xfId="0" applyAlignment="1" applyFont="1">
      <alignment horizontal="center" shrinkToFit="0" vertical="center" wrapText="0"/>
    </xf>
    <xf borderId="0" fillId="2" fontId="25" numFmtId="0" xfId="0" applyAlignment="1" applyFont="1">
      <alignment horizontal="left" readingOrder="0" shrinkToFit="0" vertical="center" wrapText="1"/>
    </xf>
    <xf borderId="0" fillId="2" fontId="25" numFmtId="0" xfId="0" applyAlignment="1" applyFont="1">
      <alignment readingOrder="0" shrinkToFit="0" vertical="center" wrapText="0"/>
    </xf>
    <xf borderId="0" fillId="2" fontId="25" numFmtId="0" xfId="0" applyAlignment="1" applyFont="1">
      <alignment readingOrder="0" shrinkToFit="0" vertical="center" wrapText="1"/>
    </xf>
    <xf borderId="0" fillId="2" fontId="25" numFmtId="0" xfId="0" applyAlignment="1" applyFont="1">
      <alignment horizontal="center" shrinkToFit="0" vertical="center" wrapText="0"/>
    </xf>
    <xf borderId="0" fillId="2" fontId="25" numFmtId="165" xfId="0" applyAlignment="1" applyFont="1" applyNumberFormat="1">
      <alignment horizontal="center" shrinkToFit="0" vertical="center" wrapText="0"/>
    </xf>
    <xf borderId="0" fillId="2" fontId="25" numFmtId="3" xfId="0" applyAlignment="1" applyFont="1" applyNumberFormat="1">
      <alignment horizontal="center" shrinkToFit="0" vertical="center" wrapText="0"/>
    </xf>
    <xf borderId="0" fillId="2" fontId="25" numFmtId="0" xfId="0" applyAlignment="1" applyFont="1">
      <alignment horizontal="center" shrinkToFit="0" vertical="center" wrapText="0"/>
    </xf>
    <xf borderId="0" fillId="0" fontId="1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3.25"/>
    <col customWidth="1" min="4" max="4" width="12.5"/>
    <col customWidth="1" min="5" max="5" width="19.0"/>
    <col customWidth="1" min="6" max="7" width="10.5"/>
    <col customWidth="1" min="8" max="8" width="9.63"/>
    <col customWidth="1" min="10" max="69" width="3.0"/>
    <col customWidth="1" min="70" max="70" width="3.38"/>
  </cols>
  <sheetData>
    <row r="1" ht="21.0" customHeight="1">
      <c r="A1" s="1"/>
      <c r="B1" s="2"/>
      <c r="C1" s="3"/>
      <c r="D1" s="3"/>
      <c r="E1" s="3"/>
      <c r="F1" s="3"/>
      <c r="G1" s="4"/>
      <c r="H1" s="4"/>
      <c r="I1" s="3"/>
      <c r="J1" s="5"/>
      <c r="K1" s="6"/>
      <c r="L1" s="7"/>
      <c r="M1" s="8"/>
      <c r="N1" s="7"/>
      <c r="O1" s="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0"/>
      <c r="AF1" s="10"/>
      <c r="AG1" s="10"/>
      <c r="AH1" s="10"/>
      <c r="AI1" s="10"/>
      <c r="AJ1" s="10"/>
      <c r="AK1" s="10"/>
      <c r="AL1" s="10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2"/>
      <c r="I2" s="12"/>
      <c r="J2" s="13"/>
      <c r="K2" s="12"/>
      <c r="L2" s="12"/>
      <c r="M2" s="12"/>
      <c r="N2" s="12"/>
      <c r="O2" s="12"/>
      <c r="P2" s="14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5"/>
      <c r="AM2" s="15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ht="21.0" customHeight="1">
      <c r="A3" s="1"/>
      <c r="B3" s="16"/>
      <c r="C3" s="16"/>
      <c r="D3" s="17"/>
      <c r="E3" s="17"/>
      <c r="F3" s="17"/>
      <c r="G3" s="17"/>
      <c r="H3" s="17"/>
      <c r="I3" s="17"/>
      <c r="J3" s="18"/>
      <c r="K3" s="18"/>
      <c r="L3" s="18"/>
      <c r="M3" s="18"/>
      <c r="N3" s="19"/>
      <c r="O3" s="19"/>
      <c r="P3" s="19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0"/>
      <c r="AF3" s="10"/>
      <c r="AG3" s="10"/>
      <c r="AH3" s="10"/>
      <c r="AI3" s="10"/>
      <c r="AJ3" s="10"/>
      <c r="AK3" s="10"/>
      <c r="AL3" s="10"/>
      <c r="AM3" s="10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ht="21.0" customHeight="1">
      <c r="A4" s="1"/>
      <c r="B4" s="20" t="s">
        <v>1</v>
      </c>
      <c r="C4" s="21"/>
      <c r="D4" s="22"/>
      <c r="E4" s="22" t="s">
        <v>2</v>
      </c>
      <c r="F4" s="21"/>
      <c r="G4" s="21"/>
      <c r="H4" s="21"/>
      <c r="I4" s="23"/>
      <c r="J4" s="20" t="s">
        <v>3</v>
      </c>
      <c r="K4" s="21"/>
      <c r="L4" s="21"/>
      <c r="M4" s="21"/>
      <c r="N4" s="21"/>
      <c r="O4" s="21"/>
      <c r="P4" s="21"/>
      <c r="Q4" s="24" t="s">
        <v>4</v>
      </c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5"/>
      <c r="AE4" s="10"/>
      <c r="AF4" s="10"/>
      <c r="AG4" s="10"/>
      <c r="AH4" s="10"/>
      <c r="AI4" s="10"/>
      <c r="AJ4" s="10"/>
      <c r="AK4" s="10"/>
      <c r="AL4" s="10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ht="21.0" customHeight="1">
      <c r="A5" s="1"/>
      <c r="B5" s="20" t="s">
        <v>5</v>
      </c>
      <c r="C5" s="21"/>
      <c r="D5" s="26"/>
      <c r="E5" s="26" t="s">
        <v>6</v>
      </c>
      <c r="F5" s="21"/>
      <c r="G5" s="21"/>
      <c r="H5" s="21"/>
      <c r="I5" s="27"/>
      <c r="J5" s="20" t="s">
        <v>7</v>
      </c>
      <c r="K5" s="21"/>
      <c r="L5" s="21"/>
      <c r="M5" s="21"/>
      <c r="N5" s="21"/>
      <c r="O5" s="21"/>
      <c r="P5" s="21"/>
      <c r="Q5" s="28">
        <v>45534.0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9"/>
      <c r="AD5" s="25"/>
      <c r="AE5" s="1"/>
      <c r="AF5" s="1"/>
      <c r="AG5" s="1"/>
      <c r="AH5" s="1"/>
      <c r="AI5" s="1"/>
      <c r="AJ5" s="1"/>
      <c r="AK5" s="1"/>
      <c r="AL5" s="1"/>
      <c r="AM5" s="30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ht="21.0" customHeight="1">
      <c r="A6" s="31"/>
      <c r="B6" s="32"/>
      <c r="C6" s="32"/>
      <c r="D6" s="32"/>
      <c r="E6" s="32"/>
      <c r="F6" s="32"/>
      <c r="G6" s="32"/>
      <c r="H6" s="33"/>
      <c r="I6" s="33"/>
      <c r="J6" s="32"/>
      <c r="K6" s="32"/>
      <c r="L6" s="32"/>
      <c r="M6" s="32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</row>
    <row r="7" ht="21.0" customHeight="1">
      <c r="A7" s="31"/>
      <c r="B7" s="32"/>
      <c r="C7" s="32"/>
      <c r="D7" s="32"/>
      <c r="E7" s="32"/>
      <c r="F7" s="32"/>
      <c r="G7" s="32"/>
      <c r="H7" s="33"/>
      <c r="I7" s="33"/>
      <c r="J7" s="32"/>
      <c r="K7" s="32"/>
      <c r="L7" s="32"/>
      <c r="M7" s="32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</row>
    <row r="8" ht="17.25" customHeight="1">
      <c r="A8" s="34"/>
      <c r="B8" s="35" t="s">
        <v>8</v>
      </c>
      <c r="C8" s="35" t="s">
        <v>9</v>
      </c>
      <c r="D8" s="35" t="s">
        <v>10</v>
      </c>
      <c r="E8" s="35" t="s">
        <v>11</v>
      </c>
      <c r="F8" s="35" t="s">
        <v>12</v>
      </c>
      <c r="G8" s="35" t="s">
        <v>13</v>
      </c>
      <c r="H8" s="35" t="s">
        <v>14</v>
      </c>
      <c r="I8" s="35" t="s">
        <v>15</v>
      </c>
      <c r="J8" s="36" t="s">
        <v>16</v>
      </c>
      <c r="Y8" s="37" t="s">
        <v>17</v>
      </c>
      <c r="AZ8" s="38" t="s">
        <v>18</v>
      </c>
      <c r="BR8" s="31"/>
    </row>
    <row r="9" ht="17.25" customHeight="1">
      <c r="A9" s="39"/>
      <c r="J9" s="40" t="s">
        <v>19</v>
      </c>
      <c r="K9" s="41"/>
      <c r="L9" s="41"/>
      <c r="M9" s="41"/>
      <c r="N9" s="42"/>
      <c r="O9" s="40" t="s">
        <v>20</v>
      </c>
      <c r="P9" s="41"/>
      <c r="Q9" s="41"/>
      <c r="R9" s="41"/>
      <c r="S9" s="42"/>
      <c r="T9" s="40" t="s">
        <v>21</v>
      </c>
      <c r="U9" s="41"/>
      <c r="V9" s="41"/>
      <c r="W9" s="41"/>
      <c r="X9" s="42"/>
      <c r="Y9" s="43" t="s">
        <v>22</v>
      </c>
      <c r="Z9" s="41"/>
      <c r="AA9" s="41"/>
      <c r="AB9" s="41"/>
      <c r="AC9" s="42"/>
      <c r="AD9" s="43" t="s">
        <v>23</v>
      </c>
      <c r="AE9" s="41"/>
      <c r="AF9" s="41"/>
      <c r="AG9" s="41"/>
      <c r="AH9" s="42"/>
      <c r="AI9" s="43" t="s">
        <v>24</v>
      </c>
      <c r="AJ9" s="41"/>
      <c r="AK9" s="41"/>
      <c r="AL9" s="41"/>
      <c r="AM9" s="42"/>
      <c r="AN9" s="43" t="s">
        <v>25</v>
      </c>
      <c r="AO9" s="41"/>
      <c r="AP9" s="41"/>
      <c r="AQ9" s="41"/>
      <c r="AR9" s="42"/>
      <c r="AS9" s="43" t="s">
        <v>26</v>
      </c>
      <c r="AT9" s="41"/>
      <c r="AU9" s="41"/>
      <c r="AV9" s="41"/>
      <c r="AW9" s="42"/>
      <c r="AX9" s="44" t="s">
        <v>27</v>
      </c>
      <c r="AY9" s="41"/>
      <c r="AZ9" s="41"/>
      <c r="BA9" s="41"/>
      <c r="BB9" s="42"/>
      <c r="BC9" s="44" t="s">
        <v>28</v>
      </c>
      <c r="BD9" s="41"/>
      <c r="BE9" s="41"/>
      <c r="BF9" s="41"/>
      <c r="BG9" s="42"/>
      <c r="BH9" s="44" t="s">
        <v>29</v>
      </c>
      <c r="BI9" s="41"/>
      <c r="BJ9" s="41"/>
      <c r="BK9" s="41"/>
      <c r="BL9" s="42"/>
      <c r="BM9" s="44" t="s">
        <v>30</v>
      </c>
      <c r="BN9" s="41"/>
      <c r="BO9" s="41"/>
      <c r="BP9" s="41"/>
      <c r="BQ9" s="42"/>
      <c r="BR9" s="39"/>
    </row>
    <row r="10" ht="17.25" customHeight="1">
      <c r="A10" s="39"/>
      <c r="J10" s="45" t="s">
        <v>31</v>
      </c>
      <c r="K10" s="46"/>
      <c r="L10" s="46"/>
      <c r="M10" s="46"/>
      <c r="N10" s="47"/>
      <c r="O10" s="45" t="s">
        <v>32</v>
      </c>
      <c r="P10" s="46"/>
      <c r="Q10" s="46"/>
      <c r="R10" s="46"/>
      <c r="S10" s="47"/>
      <c r="T10" s="45" t="s">
        <v>33</v>
      </c>
      <c r="U10" s="46"/>
      <c r="V10" s="46"/>
      <c r="W10" s="46"/>
      <c r="X10" s="47"/>
      <c r="Y10" s="48" t="s">
        <v>34</v>
      </c>
      <c r="Z10" s="46"/>
      <c r="AA10" s="46"/>
      <c r="AB10" s="46"/>
      <c r="AC10" s="47"/>
      <c r="AD10" s="48" t="s">
        <v>35</v>
      </c>
      <c r="AE10" s="46"/>
      <c r="AF10" s="46"/>
      <c r="AG10" s="46"/>
      <c r="AH10" s="47"/>
      <c r="AI10" s="48" t="s">
        <v>36</v>
      </c>
      <c r="AJ10" s="46"/>
      <c r="AK10" s="46"/>
      <c r="AL10" s="46"/>
      <c r="AM10" s="47"/>
      <c r="AN10" s="48" t="s">
        <v>37</v>
      </c>
      <c r="AO10" s="46"/>
      <c r="AP10" s="46"/>
      <c r="AQ10" s="46"/>
      <c r="AR10" s="47"/>
      <c r="AS10" s="48" t="s">
        <v>38</v>
      </c>
      <c r="AT10" s="46"/>
      <c r="AU10" s="46"/>
      <c r="AV10" s="46"/>
      <c r="AW10" s="47"/>
      <c r="AX10" s="49" t="s">
        <v>39</v>
      </c>
      <c r="AY10" s="46"/>
      <c r="AZ10" s="46"/>
      <c r="BA10" s="46"/>
      <c r="BB10" s="47"/>
      <c r="BC10" s="49" t="s">
        <v>40</v>
      </c>
      <c r="BD10" s="46"/>
      <c r="BE10" s="46"/>
      <c r="BF10" s="46"/>
      <c r="BG10" s="47"/>
      <c r="BH10" s="49" t="s">
        <v>41</v>
      </c>
      <c r="BI10" s="46"/>
      <c r="BJ10" s="46"/>
      <c r="BK10" s="46"/>
      <c r="BL10" s="47"/>
      <c r="BM10" s="49" t="s">
        <v>42</v>
      </c>
      <c r="BN10" s="46"/>
      <c r="BO10" s="46"/>
      <c r="BP10" s="46"/>
      <c r="BQ10" s="47"/>
      <c r="BR10" s="39"/>
    </row>
    <row r="11" ht="17.25" customHeight="1">
      <c r="A11" s="50"/>
      <c r="J11" s="51" t="s">
        <v>43</v>
      </c>
      <c r="K11" s="51" t="s">
        <v>44</v>
      </c>
      <c r="L11" s="51" t="s">
        <v>45</v>
      </c>
      <c r="M11" s="51" t="s">
        <v>46</v>
      </c>
      <c r="N11" s="51" t="s">
        <v>47</v>
      </c>
      <c r="O11" s="51" t="s">
        <v>43</v>
      </c>
      <c r="P11" s="51" t="s">
        <v>44</v>
      </c>
      <c r="Q11" s="51" t="s">
        <v>45</v>
      </c>
      <c r="R11" s="51" t="s">
        <v>46</v>
      </c>
      <c r="S11" s="51" t="s">
        <v>47</v>
      </c>
      <c r="T11" s="51" t="s">
        <v>43</v>
      </c>
      <c r="U11" s="51" t="s">
        <v>44</v>
      </c>
      <c r="V11" s="52" t="s">
        <v>45</v>
      </c>
      <c r="W11" s="53" t="s">
        <v>46</v>
      </c>
      <c r="X11" s="54" t="s">
        <v>47</v>
      </c>
      <c r="Y11" s="55" t="s">
        <v>43</v>
      </c>
      <c r="Z11" s="55" t="s">
        <v>44</v>
      </c>
      <c r="AA11" s="55" t="s">
        <v>45</v>
      </c>
      <c r="AB11" s="55" t="s">
        <v>46</v>
      </c>
      <c r="AC11" s="55" t="s">
        <v>47</v>
      </c>
      <c r="AD11" s="55" t="s">
        <v>43</v>
      </c>
      <c r="AE11" s="55" t="s">
        <v>44</v>
      </c>
      <c r="AF11" s="55" t="s">
        <v>45</v>
      </c>
      <c r="AG11" s="55" t="s">
        <v>46</v>
      </c>
      <c r="AH11" s="55" t="s">
        <v>47</v>
      </c>
      <c r="AI11" s="55" t="s">
        <v>43</v>
      </c>
      <c r="AJ11" s="55" t="s">
        <v>44</v>
      </c>
      <c r="AK11" s="55" t="s">
        <v>45</v>
      </c>
      <c r="AL11" s="55" t="s">
        <v>46</v>
      </c>
      <c r="AM11" s="55" t="s">
        <v>47</v>
      </c>
      <c r="AN11" s="55" t="s">
        <v>43</v>
      </c>
      <c r="AO11" s="55" t="s">
        <v>44</v>
      </c>
      <c r="AP11" s="55" t="s">
        <v>45</v>
      </c>
      <c r="AQ11" s="55" t="s">
        <v>46</v>
      </c>
      <c r="AR11" s="55" t="s">
        <v>47</v>
      </c>
      <c r="AS11" s="55" t="s">
        <v>43</v>
      </c>
      <c r="AT11" s="55" t="s">
        <v>44</v>
      </c>
      <c r="AU11" s="55" t="s">
        <v>45</v>
      </c>
      <c r="AV11" s="55" t="s">
        <v>46</v>
      </c>
      <c r="AW11" s="55" t="s">
        <v>47</v>
      </c>
      <c r="AX11" s="56" t="s">
        <v>43</v>
      </c>
      <c r="AY11" s="57" t="s">
        <v>44</v>
      </c>
      <c r="AZ11" s="58" t="s">
        <v>45</v>
      </c>
      <c r="BA11" s="59" t="s">
        <v>46</v>
      </c>
      <c r="BB11" s="59" t="s">
        <v>47</v>
      </c>
      <c r="BC11" s="60" t="s">
        <v>43</v>
      </c>
      <c r="BD11" s="61" t="s">
        <v>44</v>
      </c>
      <c r="BE11" s="58" t="s">
        <v>45</v>
      </c>
      <c r="BF11" s="59" t="s">
        <v>46</v>
      </c>
      <c r="BG11" s="59" t="s">
        <v>47</v>
      </c>
      <c r="BH11" s="60" t="s">
        <v>43</v>
      </c>
      <c r="BI11" s="61" t="s">
        <v>44</v>
      </c>
      <c r="BJ11" s="62" t="s">
        <v>45</v>
      </c>
      <c r="BK11" s="63" t="s">
        <v>46</v>
      </c>
      <c r="BL11" s="58" t="s">
        <v>47</v>
      </c>
      <c r="BM11" s="60" t="s">
        <v>43</v>
      </c>
      <c r="BN11" s="61" t="s">
        <v>44</v>
      </c>
      <c r="BO11" s="58" t="s">
        <v>45</v>
      </c>
      <c r="BP11" s="59" t="s">
        <v>46</v>
      </c>
      <c r="BQ11" s="59" t="s">
        <v>47</v>
      </c>
      <c r="BR11" s="50"/>
    </row>
    <row r="12" ht="21.0" customHeight="1">
      <c r="A12" s="31"/>
      <c r="B12" s="64">
        <v>1.0</v>
      </c>
      <c r="C12" s="65" t="s">
        <v>48</v>
      </c>
      <c r="D12" s="66"/>
      <c r="E12" s="66"/>
      <c r="F12" s="66"/>
      <c r="G12" s="66"/>
      <c r="H12" s="66"/>
      <c r="I12" s="66"/>
      <c r="J12" s="67"/>
      <c r="K12" s="68"/>
      <c r="L12" s="69"/>
      <c r="M12" s="69"/>
      <c r="N12" s="70"/>
      <c r="O12" s="67"/>
      <c r="P12" s="70"/>
      <c r="Q12" s="67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31"/>
    </row>
    <row r="13" ht="17.25" customHeight="1" outlineLevel="1">
      <c r="A13" s="71"/>
      <c r="B13" s="72">
        <v>45292.0</v>
      </c>
      <c r="C13" s="73" t="s">
        <v>49</v>
      </c>
      <c r="D13" s="74" t="s">
        <v>50</v>
      </c>
      <c r="E13" s="74" t="s">
        <v>51</v>
      </c>
      <c r="F13" s="75">
        <v>45530.0</v>
      </c>
      <c r="G13" s="75">
        <v>45534.0</v>
      </c>
      <c r="H13" s="74">
        <f t="shared" ref="H13:H20" si="1">DAYS360(F13,G13)</f>
        <v>4</v>
      </c>
      <c r="I13" s="76">
        <v>1.0</v>
      </c>
      <c r="J13" s="77"/>
      <c r="K13" s="77"/>
      <c r="L13" s="77"/>
      <c r="M13" s="77"/>
      <c r="N13" s="77"/>
      <c r="O13" s="78"/>
      <c r="P13" s="79"/>
      <c r="Q13" s="80"/>
      <c r="R13" s="80"/>
      <c r="S13" s="80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2"/>
      <c r="AE13" s="82"/>
      <c r="AF13" s="82"/>
      <c r="AG13" s="82"/>
      <c r="AH13" s="82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3"/>
      <c r="AT13" s="83"/>
      <c r="AU13" s="83"/>
      <c r="AV13" s="83"/>
      <c r="AW13" s="83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4"/>
      <c r="BI13" s="84"/>
      <c r="BJ13" s="84"/>
      <c r="BK13" s="84"/>
      <c r="BL13" s="84"/>
      <c r="BM13" s="81"/>
      <c r="BN13" s="81"/>
      <c r="BO13" s="81"/>
      <c r="BP13" s="81"/>
      <c r="BQ13" s="85"/>
      <c r="BR13" s="71"/>
    </row>
    <row r="14" ht="17.25" customHeight="1" outlineLevel="1">
      <c r="A14" s="71"/>
      <c r="B14" s="72">
        <v>45323.0</v>
      </c>
      <c r="C14" s="73" t="s">
        <v>52</v>
      </c>
      <c r="D14" s="74" t="s">
        <v>50</v>
      </c>
      <c r="E14" s="74" t="s">
        <v>51</v>
      </c>
      <c r="F14" s="75">
        <v>45537.0</v>
      </c>
      <c r="G14" s="75">
        <v>45544.0</v>
      </c>
      <c r="H14" s="74">
        <f t="shared" si="1"/>
        <v>7</v>
      </c>
      <c r="I14" s="76">
        <v>0.69</v>
      </c>
      <c r="J14" s="86"/>
      <c r="K14" s="87"/>
      <c r="L14" s="88"/>
      <c r="M14" s="89"/>
      <c r="N14" s="90"/>
      <c r="O14" s="91"/>
      <c r="P14" s="91"/>
      <c r="Q14" s="91"/>
      <c r="R14" s="91"/>
      <c r="S14" s="91"/>
      <c r="T14" s="91"/>
      <c r="U14" s="81"/>
      <c r="V14" s="81"/>
      <c r="W14" s="81"/>
      <c r="X14" s="81"/>
      <c r="Y14" s="81"/>
      <c r="Z14" s="81"/>
      <c r="AA14" s="81"/>
      <c r="AB14" s="81"/>
      <c r="AC14" s="81"/>
      <c r="AD14" s="82"/>
      <c r="AE14" s="82"/>
      <c r="AF14" s="82"/>
      <c r="AG14" s="82"/>
      <c r="AH14" s="82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3"/>
      <c r="AT14" s="83"/>
      <c r="AU14" s="83"/>
      <c r="AV14" s="83"/>
      <c r="AW14" s="83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4"/>
      <c r="BI14" s="84"/>
      <c r="BJ14" s="84"/>
      <c r="BK14" s="84"/>
      <c r="BL14" s="84"/>
      <c r="BM14" s="81"/>
      <c r="BN14" s="81"/>
      <c r="BO14" s="81"/>
      <c r="BP14" s="81"/>
      <c r="BQ14" s="85"/>
      <c r="BR14" s="71"/>
    </row>
    <row r="15" ht="17.25" customHeight="1" outlineLevel="1">
      <c r="A15" s="71"/>
      <c r="B15" s="92"/>
      <c r="C15" s="93" t="s">
        <v>53</v>
      </c>
      <c r="D15" s="94"/>
      <c r="E15" s="94" t="s">
        <v>51</v>
      </c>
      <c r="F15" s="95">
        <v>45547.0</v>
      </c>
      <c r="G15" s="95">
        <v>45547.0</v>
      </c>
      <c r="H15" s="94">
        <f t="shared" si="1"/>
        <v>0</v>
      </c>
      <c r="I15" s="96"/>
      <c r="J15" s="97"/>
      <c r="K15" s="98"/>
      <c r="L15" s="99"/>
      <c r="M15" s="100"/>
      <c r="N15" s="101"/>
      <c r="O15" s="102"/>
      <c r="P15" s="103"/>
      <c r="Q15" s="104"/>
      <c r="R15" s="101"/>
      <c r="S15" s="101"/>
      <c r="T15" s="105"/>
      <c r="U15" s="105"/>
      <c r="V15" s="105"/>
      <c r="W15" s="101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05"/>
      <c r="BK15" s="105"/>
      <c r="BL15" s="105"/>
      <c r="BM15" s="105"/>
      <c r="BN15" s="105"/>
      <c r="BO15" s="105"/>
      <c r="BP15" s="105"/>
      <c r="BQ15" s="106"/>
      <c r="BR15" s="71"/>
    </row>
    <row r="16" ht="17.25" customHeight="1" outlineLevel="1">
      <c r="A16" s="71"/>
      <c r="B16" s="107" t="s">
        <v>54</v>
      </c>
      <c r="C16" s="73" t="s">
        <v>55</v>
      </c>
      <c r="D16" s="108">
        <v>45323.0</v>
      </c>
      <c r="E16" s="74" t="s">
        <v>51</v>
      </c>
      <c r="F16" s="75">
        <v>45545.0</v>
      </c>
      <c r="G16" s="75">
        <v>45548.0</v>
      </c>
      <c r="H16" s="74">
        <f t="shared" si="1"/>
        <v>3</v>
      </c>
      <c r="I16" s="109">
        <v>0.0</v>
      </c>
      <c r="J16" s="110"/>
      <c r="K16" s="111"/>
      <c r="L16" s="89"/>
      <c r="M16" s="89"/>
      <c r="N16" s="90"/>
      <c r="O16" s="80"/>
      <c r="P16" s="80"/>
      <c r="Q16" s="80"/>
      <c r="R16" s="80"/>
      <c r="S16" s="80"/>
      <c r="T16" s="81"/>
      <c r="U16" s="112"/>
      <c r="V16" s="112"/>
      <c r="W16" s="112"/>
      <c r="X16" s="112"/>
      <c r="Y16" s="90"/>
      <c r="Z16" s="90"/>
      <c r="AA16" s="90"/>
      <c r="AB16" s="90"/>
      <c r="AC16" s="90"/>
      <c r="AD16" s="113"/>
      <c r="AE16" s="113"/>
      <c r="AF16" s="113"/>
      <c r="AG16" s="113"/>
      <c r="AH16" s="113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114"/>
      <c r="AT16" s="114"/>
      <c r="AU16" s="114"/>
      <c r="AV16" s="114"/>
      <c r="AW16" s="114"/>
      <c r="AX16" s="81"/>
      <c r="AY16" s="81"/>
      <c r="AZ16" s="81"/>
      <c r="BA16" s="81"/>
      <c r="BB16" s="81"/>
      <c r="BC16" s="90"/>
      <c r="BD16" s="90"/>
      <c r="BE16" s="90"/>
      <c r="BF16" s="90"/>
      <c r="BG16" s="90"/>
      <c r="BH16" s="84"/>
      <c r="BI16" s="84"/>
      <c r="BJ16" s="84"/>
      <c r="BK16" s="84"/>
      <c r="BL16" s="84"/>
      <c r="BM16" s="90"/>
      <c r="BN16" s="90"/>
      <c r="BO16" s="90"/>
      <c r="BP16" s="90"/>
      <c r="BQ16" s="115"/>
      <c r="BR16" s="71"/>
    </row>
    <row r="17" ht="17.25" customHeight="1" outlineLevel="1">
      <c r="A17" s="71"/>
      <c r="B17" s="107" t="s">
        <v>56</v>
      </c>
      <c r="C17" s="73" t="s">
        <v>57</v>
      </c>
      <c r="D17" s="108">
        <v>45383.0</v>
      </c>
      <c r="E17" s="74" t="s">
        <v>51</v>
      </c>
      <c r="F17" s="75">
        <v>45549.0</v>
      </c>
      <c r="G17" s="75">
        <v>45556.0</v>
      </c>
      <c r="H17" s="74">
        <f t="shared" si="1"/>
        <v>7</v>
      </c>
      <c r="I17" s="109">
        <v>0.0</v>
      </c>
      <c r="J17" s="110"/>
      <c r="K17" s="111"/>
      <c r="L17" s="89"/>
      <c r="M17" s="89"/>
      <c r="N17" s="90"/>
      <c r="O17" s="80"/>
      <c r="P17" s="80"/>
      <c r="Q17" s="80"/>
      <c r="R17" s="80"/>
      <c r="S17" s="80"/>
      <c r="T17" s="81"/>
      <c r="U17" s="81"/>
      <c r="V17" s="81"/>
      <c r="W17" s="81"/>
      <c r="X17" s="81"/>
      <c r="Y17" s="112"/>
      <c r="Z17" s="112"/>
      <c r="AA17" s="112"/>
      <c r="AB17" s="112"/>
      <c r="AC17" s="112"/>
      <c r="AD17" s="113"/>
      <c r="AE17" s="113"/>
      <c r="AF17" s="113"/>
      <c r="AG17" s="113"/>
      <c r="AH17" s="113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114"/>
      <c r="AT17" s="114"/>
      <c r="AU17" s="114"/>
      <c r="AV17" s="114"/>
      <c r="AW17" s="114"/>
      <c r="AX17" s="81"/>
      <c r="AY17" s="81"/>
      <c r="AZ17" s="81"/>
      <c r="BA17" s="81"/>
      <c r="BB17" s="81"/>
      <c r="BC17" s="90"/>
      <c r="BD17" s="90"/>
      <c r="BE17" s="90"/>
      <c r="BF17" s="90"/>
      <c r="BG17" s="90"/>
      <c r="BH17" s="84"/>
      <c r="BI17" s="84"/>
      <c r="BJ17" s="84"/>
      <c r="BK17" s="84"/>
      <c r="BL17" s="84"/>
      <c r="BM17" s="90"/>
      <c r="BN17" s="90"/>
      <c r="BO17" s="90"/>
      <c r="BP17" s="90"/>
      <c r="BQ17" s="115"/>
      <c r="BR17" s="71"/>
    </row>
    <row r="18" ht="17.25" customHeight="1" outlineLevel="1">
      <c r="A18" s="71"/>
      <c r="B18" s="107" t="s">
        <v>58</v>
      </c>
      <c r="C18" s="73" t="s">
        <v>59</v>
      </c>
      <c r="D18" s="108">
        <v>45323.0</v>
      </c>
      <c r="E18" s="74" t="s">
        <v>60</v>
      </c>
      <c r="F18" s="75">
        <v>45558.0</v>
      </c>
      <c r="G18" s="75">
        <v>45560.0</v>
      </c>
      <c r="H18" s="74">
        <f t="shared" si="1"/>
        <v>2</v>
      </c>
      <c r="I18" s="109">
        <v>0.0</v>
      </c>
      <c r="J18" s="110"/>
      <c r="K18" s="111"/>
      <c r="L18" s="89"/>
      <c r="M18" s="89"/>
      <c r="N18" s="90"/>
      <c r="O18" s="80"/>
      <c r="P18" s="80"/>
      <c r="Q18" s="80"/>
      <c r="R18" s="80"/>
      <c r="S18" s="80"/>
      <c r="T18" s="81"/>
      <c r="U18" s="81"/>
      <c r="V18" s="81"/>
      <c r="W18" s="81"/>
      <c r="X18" s="81"/>
      <c r="Y18" s="90"/>
      <c r="Z18" s="90"/>
      <c r="AA18" s="90"/>
      <c r="AB18" s="90"/>
      <c r="AC18" s="90"/>
      <c r="AD18" s="112"/>
      <c r="AE18" s="112"/>
      <c r="AF18" s="112"/>
      <c r="AG18" s="113"/>
      <c r="AH18" s="113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114"/>
      <c r="AT18" s="114"/>
      <c r="AU18" s="114"/>
      <c r="AV18" s="114"/>
      <c r="AW18" s="114"/>
      <c r="AX18" s="81"/>
      <c r="AY18" s="81"/>
      <c r="AZ18" s="81"/>
      <c r="BA18" s="81"/>
      <c r="BB18" s="81"/>
      <c r="BC18" s="90"/>
      <c r="BD18" s="90"/>
      <c r="BE18" s="90"/>
      <c r="BF18" s="90"/>
      <c r="BG18" s="90"/>
      <c r="BH18" s="84"/>
      <c r="BI18" s="84"/>
      <c r="BJ18" s="84"/>
      <c r="BK18" s="84"/>
      <c r="BL18" s="84"/>
      <c r="BM18" s="90"/>
      <c r="BN18" s="90"/>
      <c r="BO18" s="90"/>
      <c r="BP18" s="90"/>
      <c r="BQ18" s="115"/>
      <c r="BR18" s="71"/>
    </row>
    <row r="19" ht="17.25" customHeight="1" outlineLevel="1">
      <c r="A19" s="71"/>
      <c r="B19" s="107" t="s">
        <v>61</v>
      </c>
      <c r="C19" s="73" t="s">
        <v>62</v>
      </c>
      <c r="D19" s="108">
        <v>45323.0</v>
      </c>
      <c r="E19" s="74" t="s">
        <v>63</v>
      </c>
      <c r="F19" s="75">
        <v>45558.0</v>
      </c>
      <c r="G19" s="75">
        <v>45560.0</v>
      </c>
      <c r="H19" s="74">
        <f t="shared" si="1"/>
        <v>2</v>
      </c>
      <c r="I19" s="109">
        <v>0.0</v>
      </c>
      <c r="J19" s="110"/>
      <c r="K19" s="111"/>
      <c r="L19" s="89"/>
      <c r="M19" s="89"/>
      <c r="N19" s="90"/>
      <c r="O19" s="80"/>
      <c r="P19" s="80"/>
      <c r="Q19" s="80"/>
      <c r="R19" s="80"/>
      <c r="S19" s="80"/>
      <c r="T19" s="81"/>
      <c r="U19" s="81"/>
      <c r="V19" s="81"/>
      <c r="W19" s="81"/>
      <c r="X19" s="81"/>
      <c r="Y19" s="90"/>
      <c r="Z19" s="90"/>
      <c r="AA19" s="90"/>
      <c r="AB19" s="90"/>
      <c r="AC19" s="90"/>
      <c r="AD19" s="112"/>
      <c r="AE19" s="112"/>
      <c r="AF19" s="112"/>
      <c r="AG19" s="113"/>
      <c r="AH19" s="113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114"/>
      <c r="AT19" s="114"/>
      <c r="AU19" s="114"/>
      <c r="AV19" s="114"/>
      <c r="AW19" s="114"/>
      <c r="AX19" s="81"/>
      <c r="AY19" s="81"/>
      <c r="AZ19" s="81"/>
      <c r="BA19" s="81"/>
      <c r="BB19" s="81"/>
      <c r="BC19" s="90"/>
      <c r="BD19" s="90"/>
      <c r="BE19" s="90"/>
      <c r="BF19" s="90"/>
      <c r="BG19" s="90"/>
      <c r="BH19" s="84"/>
      <c r="BI19" s="84"/>
      <c r="BJ19" s="84"/>
      <c r="BK19" s="84"/>
      <c r="BL19" s="84"/>
      <c r="BM19" s="90"/>
      <c r="BN19" s="90"/>
      <c r="BO19" s="90"/>
      <c r="BP19" s="90"/>
      <c r="BQ19" s="115"/>
      <c r="BR19" s="71"/>
    </row>
    <row r="20" ht="17.25" customHeight="1" outlineLevel="1">
      <c r="A20" s="71"/>
      <c r="B20" s="107" t="s">
        <v>64</v>
      </c>
      <c r="C20" s="73" t="s">
        <v>65</v>
      </c>
      <c r="D20" s="108">
        <v>45323.0</v>
      </c>
      <c r="E20" s="74" t="s">
        <v>66</v>
      </c>
      <c r="F20" s="75">
        <v>45558.0</v>
      </c>
      <c r="G20" s="75">
        <v>45560.0</v>
      </c>
      <c r="H20" s="74">
        <f t="shared" si="1"/>
        <v>2</v>
      </c>
      <c r="I20" s="109">
        <v>0.0</v>
      </c>
      <c r="J20" s="110"/>
      <c r="K20" s="111"/>
      <c r="L20" s="90"/>
      <c r="M20" s="90"/>
      <c r="N20" s="90"/>
      <c r="O20" s="80"/>
      <c r="P20" s="80"/>
      <c r="Q20" s="80"/>
      <c r="R20" s="80"/>
      <c r="S20" s="80"/>
      <c r="T20" s="81"/>
      <c r="U20" s="81"/>
      <c r="V20" s="81"/>
      <c r="W20" s="81"/>
      <c r="X20" s="81"/>
      <c r="Y20" s="90"/>
      <c r="Z20" s="90"/>
      <c r="AA20" s="90"/>
      <c r="AB20" s="90"/>
      <c r="AC20" s="90"/>
      <c r="AD20" s="112"/>
      <c r="AE20" s="112"/>
      <c r="AF20" s="112"/>
      <c r="AG20" s="113"/>
      <c r="AH20" s="113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114"/>
      <c r="AT20" s="114"/>
      <c r="AU20" s="114"/>
      <c r="AV20" s="114"/>
      <c r="AW20" s="114"/>
      <c r="AX20" s="81"/>
      <c r="AY20" s="81"/>
      <c r="AZ20" s="81"/>
      <c r="BA20" s="81"/>
      <c r="BB20" s="81"/>
      <c r="BC20" s="90"/>
      <c r="BD20" s="90"/>
      <c r="BE20" s="90"/>
      <c r="BF20" s="90"/>
      <c r="BG20" s="90"/>
      <c r="BH20" s="84"/>
      <c r="BI20" s="84"/>
      <c r="BJ20" s="84"/>
      <c r="BK20" s="84"/>
      <c r="BL20" s="84"/>
      <c r="BM20" s="90"/>
      <c r="BN20" s="90"/>
      <c r="BO20" s="90"/>
      <c r="BP20" s="90"/>
      <c r="BQ20" s="115"/>
      <c r="BR20" s="71"/>
    </row>
    <row r="21" ht="21.0" customHeight="1">
      <c r="A21" s="31"/>
      <c r="B21" s="64">
        <v>2.0</v>
      </c>
      <c r="C21" s="65" t="s">
        <v>67</v>
      </c>
      <c r="D21" s="116"/>
      <c r="E21" s="116"/>
      <c r="F21" s="66"/>
      <c r="G21" s="66"/>
      <c r="H21" s="66"/>
      <c r="I21" s="66"/>
      <c r="J21" s="67"/>
      <c r="K21" s="68"/>
      <c r="L21" s="69"/>
      <c r="M21" s="69"/>
      <c r="N21" s="70"/>
      <c r="O21" s="67"/>
      <c r="P21" s="70"/>
      <c r="Q21" s="67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31"/>
    </row>
    <row r="22" ht="17.25" customHeight="1" outlineLevel="1">
      <c r="A22" s="71"/>
      <c r="B22" s="107" t="s">
        <v>68</v>
      </c>
      <c r="C22" s="73" t="s">
        <v>69</v>
      </c>
      <c r="D22" s="108">
        <v>45413.0</v>
      </c>
      <c r="E22" s="74" t="s">
        <v>60</v>
      </c>
      <c r="F22" s="75">
        <v>45561.0</v>
      </c>
      <c r="G22" s="75">
        <v>45564.0</v>
      </c>
      <c r="H22" s="74">
        <f t="shared" ref="H22:H33" si="2">DAYS360(F22,G22)</f>
        <v>3</v>
      </c>
      <c r="I22" s="109">
        <v>0.0</v>
      </c>
      <c r="J22" s="86"/>
      <c r="K22" s="87"/>
      <c r="L22" s="117"/>
      <c r="M22" s="117"/>
      <c r="N22" s="117"/>
      <c r="O22" s="118"/>
      <c r="P22" s="118"/>
      <c r="Q22" s="118"/>
      <c r="R22" s="118"/>
      <c r="S22" s="118"/>
      <c r="T22" s="81"/>
      <c r="U22" s="81"/>
      <c r="V22" s="81"/>
      <c r="W22" s="81"/>
      <c r="X22" s="81"/>
      <c r="Y22" s="90"/>
      <c r="Z22" s="90"/>
      <c r="AA22" s="90"/>
      <c r="AB22" s="90"/>
      <c r="AC22" s="90"/>
      <c r="AD22" s="82"/>
      <c r="AE22" s="82"/>
      <c r="AF22" s="82"/>
      <c r="AG22" s="119"/>
      <c r="AH22" s="119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3"/>
      <c r="AT22" s="83"/>
      <c r="AU22" s="83"/>
      <c r="AV22" s="83"/>
      <c r="AW22" s="83"/>
      <c r="AX22" s="120"/>
      <c r="AY22" s="81"/>
      <c r="AZ22" s="81"/>
      <c r="BA22" s="81"/>
      <c r="BB22" s="81"/>
      <c r="BC22" s="81"/>
      <c r="BD22" s="81"/>
      <c r="BE22" s="81"/>
      <c r="BF22" s="81"/>
      <c r="BG22" s="81"/>
      <c r="BH22" s="121"/>
      <c r="BI22" s="121"/>
      <c r="BJ22" s="121"/>
      <c r="BK22" s="121"/>
      <c r="BL22" s="122"/>
      <c r="BM22" s="81"/>
      <c r="BN22" s="81"/>
      <c r="BO22" s="81"/>
      <c r="BP22" s="81"/>
      <c r="BQ22" s="85"/>
      <c r="BR22" s="71"/>
    </row>
    <row r="23" ht="17.25" customHeight="1" outlineLevel="1">
      <c r="A23" s="71"/>
      <c r="B23" s="107" t="s">
        <v>70</v>
      </c>
      <c r="C23" s="73" t="s">
        <v>71</v>
      </c>
      <c r="D23" s="108">
        <v>45474.0</v>
      </c>
      <c r="E23" s="74" t="s">
        <v>72</v>
      </c>
      <c r="F23" s="75">
        <v>45565.0</v>
      </c>
      <c r="G23" s="75">
        <v>45568.0</v>
      </c>
      <c r="H23" s="74">
        <f t="shared" si="2"/>
        <v>3</v>
      </c>
      <c r="I23" s="109">
        <v>0.0</v>
      </c>
      <c r="J23" s="110"/>
      <c r="K23" s="111"/>
      <c r="L23" s="89"/>
      <c r="M23" s="89"/>
      <c r="N23" s="90"/>
      <c r="O23" s="123"/>
      <c r="P23" s="80"/>
      <c r="Q23" s="80"/>
      <c r="R23" s="80"/>
      <c r="S23" s="80"/>
      <c r="T23" s="90"/>
      <c r="U23" s="90"/>
      <c r="V23" s="90"/>
      <c r="W23" s="90"/>
      <c r="X23" s="124"/>
      <c r="Y23" s="90"/>
      <c r="Z23" s="90"/>
      <c r="AA23" s="90"/>
      <c r="AB23" s="90"/>
      <c r="AC23" s="90"/>
      <c r="AD23" s="125"/>
      <c r="AE23" s="126"/>
      <c r="AF23" s="126"/>
      <c r="AG23" s="126"/>
      <c r="AH23" s="126"/>
      <c r="AI23" s="119"/>
      <c r="AJ23" s="119"/>
      <c r="AK23" s="119"/>
      <c r="AL23" s="119"/>
      <c r="AM23" s="90"/>
      <c r="AN23" s="90"/>
      <c r="AO23" s="90"/>
      <c r="AP23" s="90"/>
      <c r="AQ23" s="90"/>
      <c r="AR23" s="90"/>
      <c r="AS23" s="114"/>
      <c r="AT23" s="114"/>
      <c r="AU23" s="114"/>
      <c r="AV23" s="114"/>
      <c r="AW23" s="114"/>
      <c r="AX23" s="124"/>
      <c r="AY23" s="81"/>
      <c r="AZ23" s="81"/>
      <c r="BA23" s="81"/>
      <c r="BB23" s="81"/>
      <c r="BC23" s="81"/>
      <c r="BD23" s="90"/>
      <c r="BE23" s="90"/>
      <c r="BF23" s="90"/>
      <c r="BG23" s="90"/>
      <c r="BH23" s="121"/>
      <c r="BI23" s="121"/>
      <c r="BJ23" s="121"/>
      <c r="BK23" s="121"/>
      <c r="BL23" s="127"/>
      <c r="BM23" s="90"/>
      <c r="BN23" s="90"/>
      <c r="BO23" s="90"/>
      <c r="BP23" s="90"/>
      <c r="BQ23" s="115"/>
      <c r="BR23" s="71"/>
    </row>
    <row r="24" ht="17.25" customHeight="1" outlineLevel="1">
      <c r="A24" s="71"/>
      <c r="B24" s="107" t="s">
        <v>73</v>
      </c>
      <c r="C24" s="73" t="s">
        <v>74</v>
      </c>
      <c r="D24" s="108">
        <v>45474.0</v>
      </c>
      <c r="E24" s="74" t="s">
        <v>66</v>
      </c>
      <c r="F24" s="75">
        <v>45569.0</v>
      </c>
      <c r="G24" s="75">
        <v>45576.0</v>
      </c>
      <c r="H24" s="74">
        <f t="shared" si="2"/>
        <v>7</v>
      </c>
      <c r="I24" s="109">
        <v>0.0</v>
      </c>
      <c r="J24" s="110"/>
      <c r="K24" s="111"/>
      <c r="L24" s="89"/>
      <c r="M24" s="89"/>
      <c r="N24" s="90"/>
      <c r="O24" s="80"/>
      <c r="P24" s="80"/>
      <c r="Q24" s="80"/>
      <c r="R24" s="80"/>
      <c r="S24" s="8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82"/>
      <c r="AE24" s="82"/>
      <c r="AF24" s="82"/>
      <c r="AG24" s="82"/>
      <c r="AH24" s="82"/>
      <c r="AI24" s="128"/>
      <c r="AJ24" s="90"/>
      <c r="AK24" s="90"/>
      <c r="AL24" s="90"/>
      <c r="AM24" s="119"/>
      <c r="AN24" s="119"/>
      <c r="AO24" s="119"/>
      <c r="AP24" s="119"/>
      <c r="AQ24" s="119"/>
      <c r="AR24" s="119"/>
      <c r="AS24" s="114"/>
      <c r="AT24" s="114"/>
      <c r="AU24" s="114"/>
      <c r="AV24" s="114"/>
      <c r="AW24" s="114"/>
      <c r="AX24" s="124"/>
      <c r="AY24" s="81"/>
      <c r="AZ24" s="81"/>
      <c r="BA24" s="81"/>
      <c r="BB24" s="81"/>
      <c r="BC24" s="81"/>
      <c r="BD24" s="90"/>
      <c r="BE24" s="90"/>
      <c r="BF24" s="90"/>
      <c r="BG24" s="90"/>
      <c r="BH24" s="121"/>
      <c r="BI24" s="121"/>
      <c r="BJ24" s="121"/>
      <c r="BK24" s="121"/>
      <c r="BL24" s="127"/>
      <c r="BM24" s="90"/>
      <c r="BN24" s="90"/>
      <c r="BO24" s="90"/>
      <c r="BP24" s="90"/>
      <c r="BQ24" s="115"/>
      <c r="BR24" s="71"/>
    </row>
    <row r="25" ht="17.25" customHeight="1" outlineLevel="1">
      <c r="A25" s="71"/>
      <c r="B25" s="107"/>
      <c r="C25" s="73" t="s">
        <v>75</v>
      </c>
      <c r="D25" s="74" t="s">
        <v>76</v>
      </c>
      <c r="E25" s="74" t="s">
        <v>77</v>
      </c>
      <c r="F25" s="75">
        <v>45576.0</v>
      </c>
      <c r="G25" s="75">
        <v>45579.0</v>
      </c>
      <c r="H25" s="74">
        <f t="shared" si="2"/>
        <v>3</v>
      </c>
      <c r="I25" s="109">
        <v>0.0</v>
      </c>
      <c r="J25" s="110"/>
      <c r="K25" s="111"/>
      <c r="L25" s="89"/>
      <c r="M25" s="89"/>
      <c r="N25" s="90"/>
      <c r="O25" s="80"/>
      <c r="P25" s="80"/>
      <c r="Q25" s="80"/>
      <c r="R25" s="80"/>
      <c r="S25" s="8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82"/>
      <c r="AE25" s="82"/>
      <c r="AF25" s="82"/>
      <c r="AG25" s="82"/>
      <c r="AH25" s="82"/>
      <c r="AI25" s="90"/>
      <c r="AJ25" s="90"/>
      <c r="AK25" s="90"/>
      <c r="AL25" s="90"/>
      <c r="AM25" s="90"/>
      <c r="AN25" s="90"/>
      <c r="AO25" s="90"/>
      <c r="AP25" s="90"/>
      <c r="AQ25" s="90"/>
      <c r="AR25" s="119"/>
      <c r="AS25" s="119"/>
      <c r="AT25" s="114"/>
      <c r="AU25" s="114"/>
      <c r="AV25" s="114"/>
      <c r="AW25" s="114"/>
      <c r="AX25" s="124"/>
      <c r="AY25" s="81"/>
      <c r="AZ25" s="81"/>
      <c r="BA25" s="81"/>
      <c r="BB25" s="81"/>
      <c r="BC25" s="81"/>
      <c r="BD25" s="90"/>
      <c r="BE25" s="90"/>
      <c r="BF25" s="90"/>
      <c r="BG25" s="90"/>
      <c r="BH25" s="121"/>
      <c r="BI25" s="121"/>
      <c r="BJ25" s="121"/>
      <c r="BK25" s="121"/>
      <c r="BL25" s="127"/>
      <c r="BM25" s="90"/>
      <c r="BN25" s="90"/>
      <c r="BO25" s="90"/>
      <c r="BP25" s="90"/>
      <c r="BQ25" s="115"/>
      <c r="BR25" s="71"/>
    </row>
    <row r="26" ht="17.25" customHeight="1" outlineLevel="1">
      <c r="A26" s="71"/>
      <c r="B26" s="107" t="s">
        <v>78</v>
      </c>
      <c r="C26" s="73" t="s">
        <v>79</v>
      </c>
      <c r="D26" s="108">
        <v>45444.0</v>
      </c>
      <c r="E26" s="74" t="s">
        <v>63</v>
      </c>
      <c r="F26" s="75">
        <v>45565.0</v>
      </c>
      <c r="G26" s="75">
        <v>45579.0</v>
      </c>
      <c r="H26" s="74">
        <f t="shared" si="2"/>
        <v>14</v>
      </c>
      <c r="I26" s="109">
        <v>0.0</v>
      </c>
      <c r="J26" s="110"/>
      <c r="K26" s="111"/>
      <c r="L26" s="89"/>
      <c r="M26" s="89"/>
      <c r="N26" s="90"/>
      <c r="O26" s="80"/>
      <c r="P26" s="80"/>
      <c r="Q26" s="80"/>
      <c r="R26" s="80"/>
      <c r="S26" s="8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82"/>
      <c r="AE26" s="82"/>
      <c r="AF26" s="82"/>
      <c r="AG26" s="82"/>
      <c r="AH26" s="82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4"/>
      <c r="AU26" s="114"/>
      <c r="AV26" s="114"/>
      <c r="AW26" s="114"/>
      <c r="AX26" s="124"/>
      <c r="AY26" s="81"/>
      <c r="AZ26" s="81"/>
      <c r="BA26" s="81"/>
      <c r="BB26" s="81"/>
      <c r="BC26" s="81"/>
      <c r="BD26" s="90"/>
      <c r="BE26" s="90"/>
      <c r="BF26" s="90"/>
      <c r="BG26" s="90"/>
      <c r="BH26" s="121"/>
      <c r="BI26" s="121"/>
      <c r="BJ26" s="121"/>
      <c r="BK26" s="121"/>
      <c r="BL26" s="127"/>
      <c r="BM26" s="90"/>
      <c r="BN26" s="90"/>
      <c r="BO26" s="90"/>
      <c r="BP26" s="90"/>
      <c r="BQ26" s="115"/>
      <c r="BR26" s="71"/>
    </row>
    <row r="27" ht="17.25" customHeight="1" outlineLevel="1">
      <c r="A27" s="71"/>
      <c r="B27" s="107" t="s">
        <v>80</v>
      </c>
      <c r="C27" s="73" t="s">
        <v>81</v>
      </c>
      <c r="D27" s="108">
        <v>45444.0</v>
      </c>
      <c r="E27" s="74" t="s">
        <v>63</v>
      </c>
      <c r="F27" s="75">
        <v>45579.0</v>
      </c>
      <c r="G27" s="75">
        <v>45581.0</v>
      </c>
      <c r="H27" s="74">
        <f t="shared" si="2"/>
        <v>2</v>
      </c>
      <c r="I27" s="129">
        <v>0.0</v>
      </c>
      <c r="J27" s="110"/>
      <c r="K27" s="111"/>
      <c r="L27" s="89"/>
      <c r="M27" s="89"/>
      <c r="N27" s="90"/>
      <c r="O27" s="80"/>
      <c r="P27" s="80"/>
      <c r="Q27" s="80"/>
      <c r="R27" s="80"/>
      <c r="S27" s="8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82"/>
      <c r="AE27" s="82"/>
      <c r="AF27" s="82"/>
      <c r="AG27" s="82"/>
      <c r="AH27" s="82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119"/>
      <c r="AT27" s="119"/>
      <c r="AU27" s="119"/>
      <c r="AV27" s="114"/>
      <c r="AW27" s="114"/>
      <c r="AX27" s="124"/>
      <c r="AY27" s="81"/>
      <c r="AZ27" s="81"/>
      <c r="BA27" s="81"/>
      <c r="BB27" s="81"/>
      <c r="BC27" s="81"/>
      <c r="BD27" s="90"/>
      <c r="BE27" s="90"/>
      <c r="BF27" s="90"/>
      <c r="BG27" s="90"/>
      <c r="BH27" s="121"/>
      <c r="BI27" s="121"/>
      <c r="BJ27" s="121"/>
      <c r="BK27" s="121"/>
      <c r="BL27" s="127"/>
      <c r="BM27" s="90"/>
      <c r="BN27" s="90"/>
      <c r="BO27" s="90"/>
      <c r="BP27" s="90"/>
      <c r="BQ27" s="115"/>
      <c r="BR27" s="71"/>
    </row>
    <row r="28" ht="17.25" customHeight="1" outlineLevel="1">
      <c r="A28" s="71"/>
      <c r="B28" s="107"/>
      <c r="C28" s="73" t="s">
        <v>75</v>
      </c>
      <c r="D28" s="74" t="s">
        <v>82</v>
      </c>
      <c r="E28" s="74" t="s">
        <v>83</v>
      </c>
      <c r="F28" s="75">
        <v>45581.0</v>
      </c>
      <c r="G28" s="75">
        <v>45583.0</v>
      </c>
      <c r="H28" s="74">
        <f t="shared" si="2"/>
        <v>2</v>
      </c>
      <c r="I28" s="129">
        <v>0.0</v>
      </c>
      <c r="J28" s="110"/>
      <c r="K28" s="111"/>
      <c r="L28" s="89"/>
      <c r="M28" s="89"/>
      <c r="N28" s="90"/>
      <c r="O28" s="80"/>
      <c r="P28" s="80"/>
      <c r="Q28" s="80"/>
      <c r="R28" s="80"/>
      <c r="S28" s="8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82"/>
      <c r="AE28" s="82"/>
      <c r="AF28" s="82"/>
      <c r="AG28" s="82"/>
      <c r="AH28" s="82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114"/>
      <c r="AT28" s="114"/>
      <c r="AU28" s="119"/>
      <c r="AV28" s="119"/>
      <c r="AW28" s="119"/>
      <c r="AX28" s="124"/>
      <c r="AY28" s="81"/>
      <c r="AZ28" s="81"/>
      <c r="BA28" s="81"/>
      <c r="BB28" s="81"/>
      <c r="BC28" s="81"/>
      <c r="BD28" s="90"/>
      <c r="BE28" s="90"/>
      <c r="BF28" s="90"/>
      <c r="BG28" s="90"/>
      <c r="BH28" s="121"/>
      <c r="BI28" s="121"/>
      <c r="BJ28" s="121"/>
      <c r="BK28" s="121"/>
      <c r="BL28" s="127"/>
      <c r="BM28" s="90"/>
      <c r="BN28" s="90"/>
      <c r="BO28" s="90"/>
      <c r="BP28" s="90"/>
      <c r="BQ28" s="115"/>
      <c r="BR28" s="71"/>
    </row>
    <row r="29" ht="21.0" customHeight="1">
      <c r="A29" s="31"/>
      <c r="B29" s="107" t="s">
        <v>84</v>
      </c>
      <c r="C29" s="73" t="s">
        <v>85</v>
      </c>
      <c r="D29" s="74" t="s">
        <v>86</v>
      </c>
      <c r="E29" s="74" t="s">
        <v>87</v>
      </c>
      <c r="F29" s="75">
        <v>45586.0</v>
      </c>
      <c r="G29" s="75">
        <v>45590.0</v>
      </c>
      <c r="H29" s="74">
        <f t="shared" si="2"/>
        <v>4</v>
      </c>
      <c r="I29" s="129">
        <v>0.0</v>
      </c>
      <c r="J29" s="110"/>
      <c r="K29" s="111"/>
      <c r="L29" s="89"/>
      <c r="M29" s="89"/>
      <c r="N29" s="90"/>
      <c r="O29" s="80"/>
      <c r="P29" s="80"/>
      <c r="Q29" s="80"/>
      <c r="R29" s="80"/>
      <c r="S29" s="8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113"/>
      <c r="AE29" s="113"/>
      <c r="AF29" s="113"/>
      <c r="AG29" s="113"/>
      <c r="AH29" s="113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114"/>
      <c r="AT29" s="114"/>
      <c r="AU29" s="114"/>
      <c r="AV29" s="114"/>
      <c r="AW29" s="114"/>
      <c r="AX29" s="119"/>
      <c r="AY29" s="119"/>
      <c r="AZ29" s="119"/>
      <c r="BA29" s="119"/>
      <c r="BB29" s="119"/>
      <c r="BC29" s="81"/>
      <c r="BD29" s="90"/>
      <c r="BE29" s="90"/>
      <c r="BF29" s="90"/>
      <c r="BG29" s="90"/>
      <c r="BH29" s="121"/>
      <c r="BI29" s="121"/>
      <c r="BJ29" s="121"/>
      <c r="BK29" s="121"/>
      <c r="BL29" s="127"/>
      <c r="BM29" s="90"/>
      <c r="BN29" s="90"/>
      <c r="BO29" s="90"/>
      <c r="BP29" s="90"/>
      <c r="BQ29" s="115"/>
      <c r="BR29" s="31"/>
    </row>
    <row r="30" ht="21.0" customHeight="1">
      <c r="A30" s="130"/>
      <c r="B30" s="131"/>
      <c r="C30" s="93" t="s">
        <v>88</v>
      </c>
      <c r="D30" s="94"/>
      <c r="E30" s="94" t="s">
        <v>51</v>
      </c>
      <c r="F30" s="95">
        <v>45587.0</v>
      </c>
      <c r="G30" s="95">
        <v>45587.0</v>
      </c>
      <c r="H30" s="94">
        <f t="shared" si="2"/>
        <v>0</v>
      </c>
      <c r="I30" s="96"/>
      <c r="J30" s="132"/>
      <c r="K30" s="133"/>
      <c r="L30" s="100"/>
      <c r="M30" s="100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34"/>
      <c r="AY30" s="105"/>
      <c r="AZ30" s="105"/>
      <c r="BA30" s="105"/>
      <c r="BB30" s="101"/>
      <c r="BC30" s="105"/>
      <c r="BD30" s="105"/>
      <c r="BE30" s="101"/>
      <c r="BF30" s="101"/>
      <c r="BG30" s="101"/>
      <c r="BH30" s="101"/>
      <c r="BI30" s="101"/>
      <c r="BJ30" s="101"/>
      <c r="BK30" s="101"/>
      <c r="BL30" s="104"/>
      <c r="BM30" s="101"/>
      <c r="BN30" s="101"/>
      <c r="BO30" s="101"/>
      <c r="BP30" s="101"/>
      <c r="BQ30" s="135"/>
      <c r="BR30" s="136"/>
    </row>
    <row r="31" ht="21.0" customHeight="1">
      <c r="A31" s="31"/>
      <c r="B31" s="107" t="s">
        <v>89</v>
      </c>
      <c r="C31" s="73" t="s">
        <v>90</v>
      </c>
      <c r="D31" s="74" t="s">
        <v>91</v>
      </c>
      <c r="E31" s="74" t="s">
        <v>66</v>
      </c>
      <c r="F31" s="75">
        <v>45590.0</v>
      </c>
      <c r="G31" s="75">
        <v>45594.0</v>
      </c>
      <c r="H31" s="74">
        <f t="shared" si="2"/>
        <v>4</v>
      </c>
      <c r="I31" s="129">
        <v>0.0</v>
      </c>
      <c r="J31" s="110"/>
      <c r="K31" s="111"/>
      <c r="L31" s="89"/>
      <c r="M31" s="89"/>
      <c r="N31" s="90"/>
      <c r="O31" s="80"/>
      <c r="P31" s="80"/>
      <c r="Q31" s="80"/>
      <c r="R31" s="80"/>
      <c r="S31" s="8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113"/>
      <c r="AE31" s="113"/>
      <c r="AF31" s="113"/>
      <c r="AG31" s="113"/>
      <c r="AH31" s="113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114"/>
      <c r="AT31" s="114"/>
      <c r="AU31" s="114"/>
      <c r="AV31" s="114"/>
      <c r="AW31" s="114"/>
      <c r="AX31" s="124"/>
      <c r="AY31" s="81"/>
      <c r="AZ31" s="81"/>
      <c r="BA31" s="81"/>
      <c r="BB31" s="119"/>
      <c r="BC31" s="119"/>
      <c r="BD31" s="119"/>
      <c r="BE31" s="90"/>
      <c r="BF31" s="90"/>
      <c r="BG31" s="90"/>
      <c r="BH31" s="121"/>
      <c r="BI31" s="121"/>
      <c r="BJ31" s="121"/>
      <c r="BK31" s="121"/>
      <c r="BL31" s="127"/>
      <c r="BM31" s="90"/>
      <c r="BN31" s="90"/>
      <c r="BO31" s="90"/>
      <c r="BP31" s="90"/>
      <c r="BQ31" s="115"/>
      <c r="BR31" s="31"/>
    </row>
    <row r="32" ht="21.0" customHeight="1">
      <c r="A32" s="31"/>
      <c r="B32" s="107" t="s">
        <v>92</v>
      </c>
      <c r="C32" s="73" t="s">
        <v>93</v>
      </c>
      <c r="D32" s="74" t="s">
        <v>91</v>
      </c>
      <c r="E32" s="74" t="s">
        <v>63</v>
      </c>
      <c r="F32" s="75">
        <v>45590.0</v>
      </c>
      <c r="G32" s="75">
        <v>45594.0</v>
      </c>
      <c r="H32" s="74">
        <f t="shared" si="2"/>
        <v>4</v>
      </c>
      <c r="I32" s="129">
        <v>0.0</v>
      </c>
      <c r="J32" s="110"/>
      <c r="K32" s="111"/>
      <c r="L32" s="89"/>
      <c r="M32" s="89"/>
      <c r="N32" s="90"/>
      <c r="O32" s="80"/>
      <c r="P32" s="80"/>
      <c r="Q32" s="80"/>
      <c r="R32" s="80"/>
      <c r="S32" s="8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113"/>
      <c r="AE32" s="113"/>
      <c r="AF32" s="113"/>
      <c r="AG32" s="113"/>
      <c r="AH32" s="113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114"/>
      <c r="AT32" s="114"/>
      <c r="AU32" s="114"/>
      <c r="AV32" s="114"/>
      <c r="AW32" s="114"/>
      <c r="AX32" s="124"/>
      <c r="AY32" s="81"/>
      <c r="AZ32" s="81"/>
      <c r="BA32" s="81"/>
      <c r="BB32" s="119"/>
      <c r="BC32" s="119"/>
      <c r="BD32" s="119"/>
      <c r="BE32" s="90"/>
      <c r="BF32" s="90"/>
      <c r="BG32" s="90"/>
      <c r="BH32" s="121"/>
      <c r="BI32" s="121"/>
      <c r="BJ32" s="121"/>
      <c r="BK32" s="121"/>
      <c r="BL32" s="127"/>
      <c r="BM32" s="90"/>
      <c r="BN32" s="90"/>
      <c r="BO32" s="90"/>
      <c r="BP32" s="90"/>
      <c r="BQ32" s="115"/>
      <c r="BR32" s="31"/>
    </row>
    <row r="33" ht="21.0" customHeight="1">
      <c r="A33" s="31"/>
      <c r="B33" s="107"/>
      <c r="C33" s="137" t="s">
        <v>75</v>
      </c>
      <c r="D33" s="138" t="s">
        <v>94</v>
      </c>
      <c r="E33" s="74" t="s">
        <v>95</v>
      </c>
      <c r="F33" s="75">
        <v>45595.0</v>
      </c>
      <c r="G33" s="75">
        <v>45596.0</v>
      </c>
      <c r="H33" s="74">
        <f t="shared" si="2"/>
        <v>0</v>
      </c>
      <c r="I33" s="129">
        <v>0.0</v>
      </c>
      <c r="J33" s="139"/>
      <c r="K33" s="140"/>
      <c r="L33" s="141"/>
      <c r="M33" s="141"/>
      <c r="N33" s="142"/>
      <c r="O33" s="143"/>
      <c r="P33" s="143"/>
      <c r="Q33" s="143"/>
      <c r="R33" s="143"/>
      <c r="S33" s="143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4"/>
      <c r="AE33" s="144"/>
      <c r="AF33" s="144"/>
      <c r="AG33" s="144"/>
      <c r="AH33" s="144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5"/>
      <c r="AT33" s="145"/>
      <c r="AU33" s="145"/>
      <c r="AV33" s="145"/>
      <c r="AW33" s="145"/>
      <c r="AX33" s="124"/>
      <c r="AY33" s="81"/>
      <c r="AZ33" s="81"/>
      <c r="BA33" s="81"/>
      <c r="BB33" s="81"/>
      <c r="BC33" s="81"/>
      <c r="BD33" s="81"/>
      <c r="BE33" s="119"/>
      <c r="BF33" s="119"/>
      <c r="BG33" s="90"/>
      <c r="BH33" s="146"/>
      <c r="BI33" s="146"/>
      <c r="BJ33" s="146"/>
      <c r="BK33" s="146"/>
      <c r="BL33" s="146"/>
      <c r="BM33" s="142"/>
      <c r="BN33" s="142"/>
      <c r="BO33" s="142"/>
      <c r="BP33" s="142"/>
      <c r="BQ33" s="142"/>
      <c r="BR33" s="31"/>
    </row>
    <row r="34" ht="17.25" customHeight="1" outlineLevel="1">
      <c r="A34" s="71"/>
      <c r="B34" s="64">
        <v>3.0</v>
      </c>
      <c r="C34" s="65" t="s">
        <v>96</v>
      </c>
      <c r="D34" s="116"/>
      <c r="E34" s="116"/>
      <c r="F34" s="66"/>
      <c r="G34" s="66"/>
      <c r="H34" s="66"/>
      <c r="I34" s="66"/>
      <c r="J34" s="67"/>
      <c r="K34" s="68"/>
      <c r="L34" s="69"/>
      <c r="M34" s="69"/>
      <c r="N34" s="70"/>
      <c r="O34" s="67"/>
      <c r="P34" s="70"/>
      <c r="Q34" s="67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1"/>
    </row>
    <row r="35" ht="17.25" customHeight="1" outlineLevel="1">
      <c r="A35" s="71"/>
      <c r="B35" s="72">
        <v>43103.0</v>
      </c>
      <c r="C35" s="73" t="s">
        <v>97</v>
      </c>
      <c r="D35" s="74" t="s">
        <v>98</v>
      </c>
      <c r="E35" s="74" t="s">
        <v>66</v>
      </c>
      <c r="F35" s="75">
        <v>45597.0</v>
      </c>
      <c r="G35" s="75">
        <v>45599.0</v>
      </c>
      <c r="H35" s="74">
        <f t="shared" ref="H35:H38" si="3">DAYS360(F35,G35)</f>
        <v>2</v>
      </c>
      <c r="I35" s="109">
        <v>0.0</v>
      </c>
      <c r="J35" s="86"/>
      <c r="K35" s="87"/>
      <c r="L35" s="117"/>
      <c r="M35" s="117"/>
      <c r="N35" s="117"/>
      <c r="O35" s="80"/>
      <c r="P35" s="80"/>
      <c r="Q35" s="80"/>
      <c r="R35" s="80"/>
      <c r="S35" s="80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2"/>
      <c r="AE35" s="82"/>
      <c r="AF35" s="82"/>
      <c r="AG35" s="82"/>
      <c r="AH35" s="82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3"/>
      <c r="AT35" s="83"/>
      <c r="AU35" s="83"/>
      <c r="AV35" s="83"/>
      <c r="AW35" s="83"/>
      <c r="AX35" s="81"/>
      <c r="AY35" s="81"/>
      <c r="AZ35" s="81"/>
      <c r="BA35" s="81"/>
      <c r="BB35" s="81"/>
      <c r="BC35" s="81"/>
      <c r="BD35" s="81"/>
      <c r="BE35" s="81"/>
      <c r="BF35" s="81"/>
      <c r="BG35" s="119"/>
      <c r="BH35" s="84"/>
      <c r="BI35" s="84"/>
      <c r="BJ35" s="84"/>
      <c r="BK35" s="84"/>
      <c r="BL35" s="84"/>
      <c r="BM35" s="81"/>
      <c r="BN35" s="81"/>
      <c r="BO35" s="81"/>
      <c r="BP35" s="81"/>
      <c r="BQ35" s="85"/>
      <c r="BR35" s="71"/>
    </row>
    <row r="36" ht="17.25" customHeight="1" outlineLevel="1">
      <c r="A36" s="71"/>
      <c r="B36" s="72">
        <v>43134.0</v>
      </c>
      <c r="C36" s="73" t="s">
        <v>99</v>
      </c>
      <c r="D36" s="74" t="s">
        <v>98</v>
      </c>
      <c r="E36" s="74" t="s">
        <v>63</v>
      </c>
      <c r="F36" s="75">
        <v>45597.0</v>
      </c>
      <c r="G36" s="75">
        <v>45599.0</v>
      </c>
      <c r="H36" s="74">
        <f t="shared" si="3"/>
        <v>2</v>
      </c>
      <c r="I36" s="109">
        <v>0.0</v>
      </c>
      <c r="J36" s="110"/>
      <c r="K36" s="111"/>
      <c r="L36" s="89"/>
      <c r="M36" s="89"/>
      <c r="N36" s="90"/>
      <c r="O36" s="80"/>
      <c r="P36" s="80"/>
      <c r="Q36" s="80"/>
      <c r="R36" s="80"/>
      <c r="S36" s="8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113"/>
      <c r="AE36" s="113"/>
      <c r="AF36" s="113"/>
      <c r="AG36" s="113"/>
      <c r="AH36" s="113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114"/>
      <c r="AT36" s="114"/>
      <c r="AU36" s="114"/>
      <c r="AV36" s="114"/>
      <c r="AW36" s="114"/>
      <c r="AX36" s="90"/>
      <c r="AY36" s="90"/>
      <c r="AZ36" s="90"/>
      <c r="BA36" s="90"/>
      <c r="BB36" s="90"/>
      <c r="BC36" s="90"/>
      <c r="BD36" s="90"/>
      <c r="BE36" s="90"/>
      <c r="BF36" s="90"/>
      <c r="BG36" s="147"/>
      <c r="BH36" s="121"/>
      <c r="BI36" s="121"/>
      <c r="BJ36" s="121"/>
      <c r="BK36" s="121"/>
      <c r="BL36" s="121"/>
      <c r="BM36" s="90"/>
      <c r="BN36" s="90"/>
      <c r="BO36" s="90"/>
      <c r="BP36" s="90"/>
      <c r="BQ36" s="115"/>
      <c r="BR36" s="71"/>
    </row>
    <row r="37" ht="17.25" customHeight="1" outlineLevel="1">
      <c r="A37" s="71"/>
      <c r="B37" s="107" t="s">
        <v>100</v>
      </c>
      <c r="C37" s="73" t="s">
        <v>101</v>
      </c>
      <c r="D37" s="74" t="s">
        <v>102</v>
      </c>
      <c r="E37" s="74" t="s">
        <v>72</v>
      </c>
      <c r="F37" s="75">
        <v>45597.0</v>
      </c>
      <c r="G37" s="75">
        <v>45599.0</v>
      </c>
      <c r="H37" s="74">
        <f t="shared" si="3"/>
        <v>2</v>
      </c>
      <c r="I37" s="109">
        <v>0.0</v>
      </c>
      <c r="J37" s="110"/>
      <c r="K37" s="111"/>
      <c r="L37" s="89"/>
      <c r="M37" s="89"/>
      <c r="N37" s="90"/>
      <c r="O37" s="80"/>
      <c r="P37" s="80"/>
      <c r="Q37" s="80"/>
      <c r="R37" s="80"/>
      <c r="S37" s="80"/>
      <c r="T37" s="117"/>
      <c r="U37" s="117"/>
      <c r="V37" s="117"/>
      <c r="W37" s="117"/>
      <c r="X37" s="90"/>
      <c r="Y37" s="90"/>
      <c r="Z37" s="90"/>
      <c r="AA37" s="90"/>
      <c r="AB37" s="90"/>
      <c r="AC37" s="90"/>
      <c r="AD37" s="113"/>
      <c r="AE37" s="113"/>
      <c r="AF37" s="113"/>
      <c r="AG37" s="113"/>
      <c r="AH37" s="113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114"/>
      <c r="AT37" s="114"/>
      <c r="AU37" s="114"/>
      <c r="AV37" s="114"/>
      <c r="AW37" s="114"/>
      <c r="AX37" s="90"/>
      <c r="AY37" s="90"/>
      <c r="AZ37" s="90"/>
      <c r="BA37" s="90"/>
      <c r="BB37" s="90"/>
      <c r="BC37" s="90"/>
      <c r="BD37" s="90"/>
      <c r="BE37" s="90"/>
      <c r="BF37" s="90"/>
      <c r="BG37" s="147"/>
      <c r="BH37" s="121"/>
      <c r="BI37" s="121"/>
      <c r="BJ37" s="121"/>
      <c r="BK37" s="121"/>
      <c r="BL37" s="121"/>
      <c r="BM37" s="90"/>
      <c r="BN37" s="90"/>
      <c r="BO37" s="90"/>
      <c r="BP37" s="90"/>
      <c r="BQ37" s="115"/>
      <c r="BR37" s="71"/>
    </row>
    <row r="38" ht="17.25" customHeight="1" outlineLevel="1">
      <c r="A38" s="71"/>
      <c r="B38" s="107"/>
      <c r="C38" s="73" t="s">
        <v>75</v>
      </c>
      <c r="D38" s="74" t="s">
        <v>103</v>
      </c>
      <c r="E38" s="74" t="s">
        <v>104</v>
      </c>
      <c r="F38" s="75">
        <v>45600.0</v>
      </c>
      <c r="G38" s="75">
        <v>45600.0</v>
      </c>
      <c r="H38" s="74">
        <f t="shared" si="3"/>
        <v>0</v>
      </c>
      <c r="I38" s="109">
        <v>0.0</v>
      </c>
      <c r="J38" s="110"/>
      <c r="K38" s="111"/>
      <c r="L38" s="89"/>
      <c r="M38" s="89"/>
      <c r="N38" s="90"/>
      <c r="O38" s="80"/>
      <c r="P38" s="80"/>
      <c r="Q38" s="80"/>
      <c r="R38" s="80"/>
      <c r="S38" s="80"/>
      <c r="T38" s="117"/>
      <c r="U38" s="117"/>
      <c r="V38" s="117"/>
      <c r="W38" s="117"/>
      <c r="X38" s="90"/>
      <c r="Y38" s="90"/>
      <c r="Z38" s="90"/>
      <c r="AA38" s="90"/>
      <c r="AB38" s="90"/>
      <c r="AC38" s="90"/>
      <c r="AD38" s="113"/>
      <c r="AE38" s="113"/>
      <c r="AF38" s="113"/>
      <c r="AG38" s="113"/>
      <c r="AH38" s="113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114"/>
      <c r="AT38" s="114"/>
      <c r="AU38" s="114"/>
      <c r="AV38" s="114"/>
      <c r="AW38" s="114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147"/>
      <c r="BI38" s="121"/>
      <c r="BJ38" s="121"/>
      <c r="BK38" s="121"/>
      <c r="BL38" s="121"/>
      <c r="BM38" s="90"/>
      <c r="BN38" s="90"/>
      <c r="BO38" s="90"/>
      <c r="BP38" s="90"/>
      <c r="BQ38" s="115"/>
      <c r="BR38" s="71"/>
    </row>
    <row r="39" ht="17.25" customHeight="1" outlineLevel="1">
      <c r="A39" s="71"/>
      <c r="B39" s="64">
        <v>4.0</v>
      </c>
      <c r="C39" s="65" t="s">
        <v>105</v>
      </c>
      <c r="D39" s="116"/>
      <c r="E39" s="116"/>
      <c r="F39" s="66"/>
      <c r="G39" s="66"/>
      <c r="H39" s="66"/>
      <c r="I39" s="66"/>
      <c r="J39" s="67"/>
      <c r="K39" s="68"/>
      <c r="L39" s="69"/>
      <c r="M39" s="69"/>
      <c r="N39" s="70"/>
      <c r="O39" s="67"/>
      <c r="P39" s="70"/>
      <c r="Q39" s="67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1"/>
    </row>
    <row r="40" ht="17.25" customHeight="1" outlineLevel="1">
      <c r="A40" s="71"/>
      <c r="B40" s="72">
        <v>43104.0</v>
      </c>
      <c r="C40" s="73" t="s">
        <v>106</v>
      </c>
      <c r="D40" s="108">
        <v>45294.0</v>
      </c>
      <c r="E40" s="74" t="s">
        <v>72</v>
      </c>
      <c r="F40" s="75">
        <v>45600.0</v>
      </c>
      <c r="G40" s="75">
        <v>45602.0</v>
      </c>
      <c r="H40" s="74">
        <f t="shared" ref="H40:H43" si="4">DAYS360(F40,G40)</f>
        <v>2</v>
      </c>
      <c r="I40" s="109">
        <v>0.0</v>
      </c>
      <c r="J40" s="86"/>
      <c r="K40" s="87"/>
      <c r="L40" s="117"/>
      <c r="M40" s="117"/>
      <c r="N40" s="117"/>
      <c r="O40" s="118"/>
      <c r="P40" s="118"/>
      <c r="Q40" s="118"/>
      <c r="R40" s="118"/>
      <c r="S40" s="118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2"/>
      <c r="AE40" s="82"/>
      <c r="AF40" s="82"/>
      <c r="AG40" s="82"/>
      <c r="AH40" s="82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3"/>
      <c r="AT40" s="83"/>
      <c r="AU40" s="83"/>
      <c r="AV40" s="83"/>
      <c r="AW40" s="83"/>
      <c r="AX40" s="81"/>
      <c r="AY40" s="81"/>
      <c r="AZ40" s="81"/>
      <c r="BA40" s="81"/>
      <c r="BB40" s="81"/>
      <c r="BC40" s="81"/>
      <c r="BD40" s="81"/>
      <c r="BE40" s="81"/>
      <c r="BF40" s="81"/>
      <c r="BG40" s="90"/>
      <c r="BH40" s="147"/>
      <c r="BI40" s="147"/>
      <c r="BJ40" s="147"/>
      <c r="BK40" s="84"/>
      <c r="BL40" s="84"/>
      <c r="BM40" s="81"/>
      <c r="BN40" s="81"/>
      <c r="BO40" s="81"/>
      <c r="BP40" s="81"/>
      <c r="BQ40" s="85"/>
      <c r="BR40" s="71"/>
    </row>
    <row r="41" ht="17.25" customHeight="1" outlineLevel="1">
      <c r="A41" s="71"/>
      <c r="B41" s="72">
        <v>43135.0</v>
      </c>
      <c r="C41" s="73" t="s">
        <v>107</v>
      </c>
      <c r="D41" s="108">
        <v>45325.0</v>
      </c>
      <c r="E41" s="74" t="s">
        <v>66</v>
      </c>
      <c r="F41" s="75">
        <v>45600.0</v>
      </c>
      <c r="G41" s="75">
        <v>45602.0</v>
      </c>
      <c r="H41" s="74">
        <f t="shared" si="4"/>
        <v>2</v>
      </c>
      <c r="I41" s="109">
        <v>0.0</v>
      </c>
      <c r="J41" s="110"/>
      <c r="K41" s="111"/>
      <c r="L41" s="89"/>
      <c r="M41" s="89"/>
      <c r="N41" s="90"/>
      <c r="O41" s="118"/>
      <c r="P41" s="118"/>
      <c r="Q41" s="118"/>
      <c r="R41" s="118"/>
      <c r="S41" s="118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113"/>
      <c r="AE41" s="113"/>
      <c r="AF41" s="113"/>
      <c r="AG41" s="113"/>
      <c r="AH41" s="113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114"/>
      <c r="AT41" s="114"/>
      <c r="AU41" s="114"/>
      <c r="AV41" s="114"/>
      <c r="AW41" s="114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147"/>
      <c r="BI41" s="147"/>
      <c r="BJ41" s="147"/>
      <c r="BK41" s="121"/>
      <c r="BL41" s="121"/>
      <c r="BM41" s="90"/>
      <c r="BN41" s="90"/>
      <c r="BO41" s="90"/>
      <c r="BP41" s="90"/>
      <c r="BQ41" s="115"/>
      <c r="BR41" s="71"/>
    </row>
    <row r="42" ht="17.25" customHeight="1" outlineLevel="1">
      <c r="A42" s="71"/>
      <c r="B42" s="72">
        <v>43163.0</v>
      </c>
      <c r="C42" s="73" t="s">
        <v>108</v>
      </c>
      <c r="D42" s="108">
        <v>45354.0</v>
      </c>
      <c r="E42" s="74" t="s">
        <v>60</v>
      </c>
      <c r="F42" s="75">
        <v>45600.0</v>
      </c>
      <c r="G42" s="75">
        <v>45602.0</v>
      </c>
      <c r="H42" s="74">
        <f t="shared" si="4"/>
        <v>2</v>
      </c>
      <c r="I42" s="109">
        <v>0.0</v>
      </c>
      <c r="J42" s="110"/>
      <c r="K42" s="111"/>
      <c r="L42" s="89"/>
      <c r="M42" s="89"/>
      <c r="N42" s="90"/>
      <c r="O42" s="118"/>
      <c r="P42" s="118"/>
      <c r="Q42" s="118"/>
      <c r="R42" s="118"/>
      <c r="S42" s="118"/>
      <c r="T42" s="117"/>
      <c r="U42" s="117"/>
      <c r="V42" s="117"/>
      <c r="W42" s="117"/>
      <c r="X42" s="90"/>
      <c r="Y42" s="90"/>
      <c r="Z42" s="90"/>
      <c r="AA42" s="90"/>
      <c r="AB42" s="90"/>
      <c r="AC42" s="90"/>
      <c r="AD42" s="113"/>
      <c r="AE42" s="113"/>
      <c r="AF42" s="113"/>
      <c r="AG42" s="113"/>
      <c r="AH42" s="113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114"/>
      <c r="AT42" s="114"/>
      <c r="AU42" s="114"/>
      <c r="AV42" s="114"/>
      <c r="AW42" s="114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147"/>
      <c r="BI42" s="147"/>
      <c r="BJ42" s="147"/>
      <c r="BK42" s="121"/>
      <c r="BL42" s="121"/>
      <c r="BM42" s="90"/>
      <c r="BN42" s="90"/>
      <c r="BO42" s="90"/>
      <c r="BP42" s="90"/>
      <c r="BQ42" s="115"/>
      <c r="BR42" s="71"/>
    </row>
    <row r="43" ht="21.0" customHeight="1">
      <c r="A43" s="31"/>
      <c r="B43" s="72">
        <v>43194.0</v>
      </c>
      <c r="C43" s="73" t="s">
        <v>109</v>
      </c>
      <c r="D43" s="74" t="s">
        <v>110</v>
      </c>
      <c r="E43" s="74" t="s">
        <v>111</v>
      </c>
      <c r="F43" s="75">
        <v>45600.0</v>
      </c>
      <c r="G43" s="75">
        <v>45602.0</v>
      </c>
      <c r="H43" s="74">
        <f t="shared" si="4"/>
        <v>2</v>
      </c>
      <c r="I43" s="129">
        <v>0.0</v>
      </c>
      <c r="J43" s="110"/>
      <c r="K43" s="111"/>
      <c r="L43" s="89"/>
      <c r="M43" s="89"/>
      <c r="N43" s="90"/>
      <c r="O43" s="118"/>
      <c r="P43" s="118"/>
      <c r="Q43" s="118"/>
      <c r="R43" s="118"/>
      <c r="S43" s="118"/>
      <c r="T43" s="117"/>
      <c r="U43" s="117"/>
      <c r="V43" s="117"/>
      <c r="W43" s="117"/>
      <c r="X43" s="90"/>
      <c r="Y43" s="90"/>
      <c r="Z43" s="90"/>
      <c r="AA43" s="90"/>
      <c r="AB43" s="90"/>
      <c r="AC43" s="90"/>
      <c r="AD43" s="113"/>
      <c r="AE43" s="113"/>
      <c r="AF43" s="113"/>
      <c r="AG43" s="113"/>
      <c r="AH43" s="113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114"/>
      <c r="AT43" s="114"/>
      <c r="AU43" s="114"/>
      <c r="AV43" s="114"/>
      <c r="AW43" s="114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147"/>
      <c r="BI43" s="147"/>
      <c r="BJ43" s="147"/>
      <c r="BK43" s="121"/>
      <c r="BL43" s="121"/>
      <c r="BM43" s="90"/>
      <c r="BN43" s="90"/>
      <c r="BO43" s="90"/>
      <c r="BP43" s="90"/>
      <c r="BQ43" s="115"/>
      <c r="BR43" s="31"/>
    </row>
    <row r="44" ht="21.0" customHeight="1">
      <c r="A44" s="31"/>
      <c r="B44" s="64">
        <v>5.0</v>
      </c>
      <c r="C44" s="65" t="s">
        <v>112</v>
      </c>
      <c r="D44" s="116"/>
      <c r="E44" s="116"/>
      <c r="F44" s="66"/>
      <c r="G44" s="66"/>
      <c r="H44" s="66"/>
      <c r="I44" s="66"/>
      <c r="J44" s="67"/>
      <c r="K44" s="68"/>
      <c r="L44" s="69"/>
      <c r="M44" s="69"/>
      <c r="N44" s="70"/>
      <c r="O44" s="67"/>
      <c r="P44" s="70"/>
      <c r="Q44" s="67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31"/>
    </row>
    <row r="45" ht="21.0" customHeight="1">
      <c r="A45" s="31"/>
      <c r="B45" s="72">
        <v>45296.0</v>
      </c>
      <c r="C45" s="73" t="s">
        <v>113</v>
      </c>
      <c r="D45" s="108">
        <v>45386.0</v>
      </c>
      <c r="E45" s="74" t="s">
        <v>51</v>
      </c>
      <c r="F45" s="75">
        <v>45603.0</v>
      </c>
      <c r="G45" s="75">
        <v>45603.0</v>
      </c>
      <c r="H45" s="74">
        <f>DAYS360(F45,G45)</f>
        <v>0</v>
      </c>
      <c r="I45" s="109">
        <v>0.0</v>
      </c>
      <c r="J45" s="86"/>
      <c r="K45" s="87"/>
      <c r="L45" s="117"/>
      <c r="M45" s="117"/>
      <c r="N45" s="117"/>
      <c r="O45" s="118"/>
      <c r="P45" s="118"/>
      <c r="Q45" s="118"/>
      <c r="R45" s="118"/>
      <c r="S45" s="118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2"/>
      <c r="AE45" s="82"/>
      <c r="AF45" s="82"/>
      <c r="AG45" s="82"/>
      <c r="AH45" s="82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3"/>
      <c r="AT45" s="83"/>
      <c r="AU45" s="83"/>
      <c r="AV45" s="83"/>
      <c r="AW45" s="83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4"/>
      <c r="BI45" s="84"/>
      <c r="BJ45" s="84"/>
      <c r="BK45" s="119"/>
      <c r="BL45" s="84"/>
      <c r="BM45" s="81"/>
      <c r="BN45" s="81"/>
      <c r="BO45" s="81"/>
      <c r="BP45" s="81"/>
      <c r="BQ45" s="85"/>
      <c r="BR45" s="31"/>
    </row>
    <row r="46" ht="21.0" customHeight="1">
      <c r="A46" s="31"/>
      <c r="B46" s="148"/>
      <c r="C46" s="149" t="s">
        <v>114</v>
      </c>
      <c r="D46" s="150"/>
      <c r="E46" s="150" t="s">
        <v>51</v>
      </c>
      <c r="F46" s="151">
        <v>45603.0</v>
      </c>
      <c r="G46" s="151">
        <v>45603.0</v>
      </c>
      <c r="H46" s="150"/>
      <c r="I46" s="152"/>
      <c r="J46" s="153"/>
      <c r="K46" s="154"/>
      <c r="L46" s="155"/>
      <c r="M46" s="155"/>
      <c r="N46" s="155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156"/>
      <c r="BF46" s="156"/>
      <c r="BG46" s="156"/>
      <c r="BH46" s="156"/>
      <c r="BI46" s="156"/>
      <c r="BJ46" s="156"/>
      <c r="BK46" s="156"/>
      <c r="BL46" s="156"/>
      <c r="BM46" s="156"/>
      <c r="BN46" s="156"/>
      <c r="BO46" s="156"/>
      <c r="BP46" s="156"/>
      <c r="BQ46" s="156"/>
      <c r="BR46" s="31"/>
    </row>
    <row r="47" ht="21.0" customHeight="1">
      <c r="A47" s="31"/>
      <c r="B47" s="64">
        <v>6.0</v>
      </c>
      <c r="C47" s="65" t="s">
        <v>115</v>
      </c>
      <c r="D47" s="116"/>
      <c r="E47" s="116"/>
      <c r="F47" s="66"/>
      <c r="G47" s="66"/>
      <c r="H47" s="66"/>
      <c r="I47" s="66"/>
      <c r="J47" s="67"/>
      <c r="K47" s="68"/>
      <c r="L47" s="69"/>
      <c r="M47" s="69"/>
      <c r="N47" s="70"/>
      <c r="O47" s="67"/>
      <c r="P47" s="70"/>
      <c r="Q47" s="67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31"/>
    </row>
    <row r="48" ht="21.0" customHeight="1">
      <c r="A48" s="31"/>
      <c r="B48" s="72">
        <v>45297.0</v>
      </c>
      <c r="C48" s="73" t="s">
        <v>116</v>
      </c>
      <c r="D48" s="74" t="s">
        <v>117</v>
      </c>
      <c r="E48" s="74" t="s">
        <v>51</v>
      </c>
      <c r="F48" s="75">
        <v>45607.0</v>
      </c>
      <c r="G48" s="75">
        <v>45611.0</v>
      </c>
      <c r="H48" s="74">
        <f>DAYS360(F48,G48)</f>
        <v>4</v>
      </c>
      <c r="I48" s="109">
        <v>0.0</v>
      </c>
      <c r="J48" s="86"/>
      <c r="K48" s="87"/>
      <c r="L48" s="117"/>
      <c r="M48" s="117"/>
      <c r="N48" s="117"/>
      <c r="O48" s="118"/>
      <c r="P48" s="118"/>
      <c r="Q48" s="118"/>
      <c r="R48" s="118"/>
      <c r="S48" s="118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2"/>
      <c r="AE48" s="82"/>
      <c r="AF48" s="82"/>
      <c r="AG48" s="82"/>
      <c r="AH48" s="82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3"/>
      <c r="AT48" s="83"/>
      <c r="AU48" s="83"/>
      <c r="AV48" s="83"/>
      <c r="AW48" s="83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4"/>
      <c r="BI48" s="84"/>
      <c r="BJ48" s="84"/>
      <c r="BK48" s="84"/>
      <c r="BL48" s="84"/>
      <c r="BM48" s="157"/>
      <c r="BN48" s="81"/>
      <c r="BO48" s="81"/>
      <c r="BP48" s="81"/>
      <c r="BQ48" s="85"/>
      <c r="BR48" s="31"/>
    </row>
    <row r="49" ht="21.0" customHeight="1">
      <c r="A49" s="158"/>
      <c r="B49" s="159">
        <v>7.0</v>
      </c>
      <c r="C49" s="160" t="s">
        <v>118</v>
      </c>
      <c r="D49" s="161"/>
      <c r="E49" s="161"/>
      <c r="F49" s="162"/>
      <c r="G49" s="163"/>
      <c r="H49" s="163"/>
      <c r="I49" s="163"/>
      <c r="J49" s="67"/>
      <c r="K49" s="68"/>
      <c r="L49" s="69"/>
      <c r="M49" s="69"/>
      <c r="N49" s="70"/>
      <c r="O49" s="67"/>
      <c r="P49" s="70"/>
      <c r="Q49" s="67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</row>
    <row r="50" ht="21.0" customHeight="1">
      <c r="A50" s="158"/>
      <c r="B50" s="164"/>
      <c r="C50" s="164"/>
      <c r="D50" s="164"/>
      <c r="E50" s="165"/>
      <c r="F50" s="165"/>
      <c r="G50" s="166"/>
      <c r="H50" s="167"/>
      <c r="I50" s="168"/>
      <c r="J50" s="169"/>
      <c r="K50" s="170"/>
      <c r="L50" s="170"/>
      <c r="M50" s="170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  <c r="AV50" s="171"/>
      <c r="AW50" s="171"/>
      <c r="AX50" s="171"/>
      <c r="AY50" s="171"/>
      <c r="AZ50" s="171"/>
      <c r="BA50" s="171"/>
      <c r="BB50" s="171"/>
      <c r="BC50" s="171"/>
      <c r="BD50" s="171"/>
      <c r="BE50" s="171"/>
      <c r="BF50" s="171"/>
      <c r="BG50" s="171"/>
      <c r="BH50" s="171"/>
      <c r="BI50" s="171"/>
      <c r="BJ50" s="171"/>
      <c r="BK50" s="171"/>
      <c r="BL50" s="171"/>
      <c r="BM50" s="171"/>
      <c r="BN50" s="171"/>
      <c r="BO50" s="171"/>
      <c r="BP50" s="171"/>
      <c r="BQ50" s="31"/>
    </row>
    <row r="51" ht="21.0" customHeight="1">
      <c r="A51" s="172"/>
      <c r="B51" s="164"/>
      <c r="C51" s="164"/>
      <c r="D51" s="164"/>
      <c r="E51" s="165"/>
      <c r="F51" s="165"/>
      <c r="G51" s="166"/>
      <c r="H51" s="167"/>
      <c r="I51" s="168"/>
      <c r="J51" s="169"/>
      <c r="K51" s="170"/>
      <c r="L51" s="170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171"/>
      <c r="AV51" s="171"/>
      <c r="AW51" s="171"/>
      <c r="AX51" s="171"/>
      <c r="AY51" s="171"/>
      <c r="AZ51" s="171"/>
      <c r="BA51" s="171"/>
      <c r="BB51" s="171"/>
      <c r="BC51" s="171"/>
      <c r="BD51" s="171"/>
      <c r="BE51" s="171"/>
      <c r="BF51" s="171"/>
      <c r="BG51" s="171"/>
      <c r="BH51" s="171"/>
      <c r="BI51" s="171"/>
      <c r="BJ51" s="171"/>
      <c r="BK51" s="171"/>
      <c r="BL51" s="171"/>
      <c r="BM51" s="171"/>
      <c r="BN51" s="171"/>
      <c r="BO51" s="171"/>
      <c r="BP51" s="171"/>
      <c r="BQ51" s="31"/>
    </row>
    <row r="52" ht="21.0" customHeight="1">
      <c r="A52" s="31"/>
      <c r="B52" s="173"/>
      <c r="C52" s="164"/>
      <c r="D52" s="174"/>
      <c r="E52" s="174"/>
      <c r="F52" s="174"/>
      <c r="G52" s="174"/>
      <c r="H52" s="174"/>
      <c r="I52" s="175"/>
      <c r="J52" s="176"/>
      <c r="K52" s="177"/>
      <c r="L52" s="177"/>
      <c r="M52" s="178"/>
      <c r="N52" s="175"/>
      <c r="O52" s="178"/>
      <c r="P52" s="175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  <c r="AX52" s="178"/>
      <c r="AY52" s="178"/>
      <c r="AZ52" s="178"/>
      <c r="BA52" s="178"/>
      <c r="BB52" s="178"/>
      <c r="BC52" s="178"/>
      <c r="BD52" s="178"/>
      <c r="BE52" s="178"/>
      <c r="BF52" s="178"/>
      <c r="BG52" s="178"/>
      <c r="BH52" s="178"/>
      <c r="BI52" s="178"/>
      <c r="BJ52" s="178"/>
      <c r="BK52" s="178"/>
      <c r="BL52" s="178"/>
      <c r="BM52" s="178"/>
      <c r="BN52" s="178"/>
      <c r="BO52" s="178"/>
      <c r="BP52" s="178"/>
      <c r="BQ52" s="31"/>
      <c r="BR52" s="31"/>
    </row>
    <row r="53" ht="21.0" customHeight="1">
      <c r="A53" s="31"/>
      <c r="B53" s="31"/>
      <c r="C53" s="31"/>
      <c r="D53" s="31"/>
      <c r="E53" s="31"/>
      <c r="F53" s="31"/>
      <c r="G53" s="31"/>
      <c r="H53" s="179"/>
      <c r="I53" s="179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</row>
    <row r="54" ht="21.0" customHeight="1">
      <c r="A54" s="31"/>
      <c r="B54" s="31"/>
      <c r="C54" s="31"/>
      <c r="D54" s="31"/>
      <c r="E54" s="31"/>
      <c r="F54" s="31"/>
      <c r="G54" s="31"/>
      <c r="H54" s="179"/>
      <c r="I54" s="179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</row>
    <row r="55" ht="21.0" customHeight="1">
      <c r="A55" s="31"/>
      <c r="B55" s="31"/>
      <c r="C55" s="31"/>
      <c r="D55" s="31"/>
      <c r="E55" s="31"/>
      <c r="F55" s="31"/>
      <c r="G55" s="31"/>
      <c r="H55" s="179"/>
      <c r="I55" s="179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</row>
    <row r="56" ht="21.0" customHeight="1">
      <c r="A56" s="31"/>
      <c r="B56" s="31"/>
      <c r="C56" s="31"/>
      <c r="D56" s="31"/>
      <c r="E56" s="31"/>
      <c r="F56" s="31"/>
      <c r="G56" s="31"/>
      <c r="H56" s="179"/>
      <c r="I56" s="179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</row>
    <row r="57" ht="21.0" customHeight="1">
      <c r="A57" s="31"/>
      <c r="B57" s="31"/>
      <c r="C57" s="31"/>
      <c r="D57" s="31"/>
      <c r="E57" s="31"/>
      <c r="F57" s="31"/>
      <c r="G57" s="31"/>
      <c r="H57" s="179"/>
      <c r="I57" s="179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</row>
    <row r="58" ht="21.0" customHeight="1">
      <c r="A58" s="31"/>
      <c r="B58" s="31"/>
      <c r="C58" s="31"/>
      <c r="D58" s="31"/>
      <c r="E58" s="31"/>
      <c r="F58" s="31"/>
      <c r="G58" s="31"/>
      <c r="H58" s="179"/>
      <c r="I58" s="179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</row>
    <row r="59" ht="21.0" customHeight="1">
      <c r="A59" s="31"/>
      <c r="B59" s="31"/>
      <c r="C59" s="31"/>
      <c r="D59" s="31"/>
      <c r="E59" s="31"/>
      <c r="F59" s="31"/>
      <c r="G59" s="31"/>
      <c r="H59" s="179"/>
      <c r="I59" s="179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</row>
    <row r="60" ht="21.0" customHeight="1">
      <c r="A60" s="31"/>
      <c r="B60" s="31"/>
      <c r="C60" s="31"/>
      <c r="D60" s="31"/>
      <c r="E60" s="31"/>
      <c r="F60" s="31"/>
      <c r="G60" s="31"/>
      <c r="H60" s="179"/>
      <c r="I60" s="179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</row>
    <row r="61" ht="21.0" customHeight="1">
      <c r="A61" s="31"/>
      <c r="B61" s="31"/>
      <c r="C61" s="31"/>
      <c r="D61" s="31"/>
      <c r="E61" s="31"/>
      <c r="F61" s="31"/>
      <c r="G61" s="31"/>
      <c r="H61" s="179"/>
      <c r="I61" s="179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</row>
    <row r="62" ht="21.0" customHeight="1">
      <c r="A62" s="31"/>
      <c r="B62" s="31"/>
      <c r="C62" s="31"/>
      <c r="D62" s="31"/>
      <c r="E62" s="31"/>
      <c r="F62" s="31"/>
      <c r="G62" s="31"/>
      <c r="H62" s="179"/>
      <c r="I62" s="179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</row>
    <row r="63" ht="21.0" customHeight="1">
      <c r="A63" s="31"/>
      <c r="B63" s="31"/>
      <c r="C63" s="31"/>
      <c r="D63" s="31"/>
      <c r="E63" s="31"/>
      <c r="F63" s="31"/>
      <c r="G63" s="31"/>
      <c r="H63" s="179"/>
      <c r="I63" s="179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</row>
  </sheetData>
  <mergeCells count="46">
    <mergeCell ref="J10:N10"/>
    <mergeCell ref="O10:S10"/>
    <mergeCell ref="E8:E11"/>
    <mergeCell ref="D8:D11"/>
    <mergeCell ref="B5:C5"/>
    <mergeCell ref="E5:H5"/>
    <mergeCell ref="J5:P5"/>
    <mergeCell ref="Q5:AB5"/>
    <mergeCell ref="B8:B11"/>
    <mergeCell ref="C8:C11"/>
    <mergeCell ref="T10:X10"/>
    <mergeCell ref="AX10:BB10"/>
    <mergeCell ref="BC10:BG10"/>
    <mergeCell ref="J2:O2"/>
    <mergeCell ref="P2:AK2"/>
    <mergeCell ref="B4:C4"/>
    <mergeCell ref="E4:H4"/>
    <mergeCell ref="J4:P4"/>
    <mergeCell ref="Q4:AC4"/>
    <mergeCell ref="B2:I2"/>
    <mergeCell ref="J8:X8"/>
    <mergeCell ref="AZ8:BQ8"/>
    <mergeCell ref="Y8:AY8"/>
    <mergeCell ref="F8:F11"/>
    <mergeCell ref="G8:G11"/>
    <mergeCell ref="H8:H11"/>
    <mergeCell ref="I8:I11"/>
    <mergeCell ref="J9:N9"/>
    <mergeCell ref="O9:S9"/>
    <mergeCell ref="Y10:AC10"/>
    <mergeCell ref="AD10:AH10"/>
    <mergeCell ref="AI10:AM10"/>
    <mergeCell ref="AN10:AR10"/>
    <mergeCell ref="AS10:AW10"/>
    <mergeCell ref="BC9:BG9"/>
    <mergeCell ref="BH9:BL9"/>
    <mergeCell ref="BM9:BQ9"/>
    <mergeCell ref="BH10:BL10"/>
    <mergeCell ref="BM10:BQ10"/>
    <mergeCell ref="T9:X9"/>
    <mergeCell ref="Y9:AC9"/>
    <mergeCell ref="AD9:AH9"/>
    <mergeCell ref="AI9:AM9"/>
    <mergeCell ref="AN9:AR9"/>
    <mergeCell ref="AS9:AW9"/>
    <mergeCell ref="AX9:BB9"/>
  </mergeCells>
  <conditionalFormatting sqref="I13:I20 I22:I33 I35:I38 I40:I49 G49 H49:H52">
    <cfRule type="colorScale" priority="1">
      <colorScale>
        <cfvo type="min"/>
        <cfvo type="max"/>
        <color rgb="FFFFFFFF"/>
        <color rgb="FF57BB8A"/>
      </colorScale>
    </cfRule>
  </conditionalFormatting>
  <conditionalFormatting sqref="I13:I20 I22:I33 I35:I38 I40:I49 G49 H49:H52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