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94b0081b7e65cd/Documents/RPI Masters 2023-2024/Spring 2024/BIA/BIA-Glaucoma-Project/Glaucoma_Balanced_Dataset/"/>
    </mc:Choice>
  </mc:AlternateContent>
  <xr:revisionPtr revIDLastSave="3" documentId="8_{253B9A28-50C3-41DE-BA3B-3EF9669BF0EC}" xr6:coauthVersionLast="47" xr6:coauthVersionMax="47" xr10:uidLastSave="{188F438C-23B3-4454-A8A0-9AB3849ED87B}"/>
  <bookViews>
    <workbookView xWindow="-18120" yWindow="1440" windowWidth="18240" windowHeight="28320" xr2:uid="{F1911B62-6AD5-4EED-B40F-7105416F9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1" l="1"/>
  <c r="C50" i="1"/>
  <c r="D53" i="1"/>
  <c r="D50" i="1"/>
  <c r="D48" i="1"/>
</calcChain>
</file>

<file path=xl/sharedStrings.xml><?xml version="1.0" encoding="utf-8"?>
<sst xmlns="http://schemas.openxmlformats.org/spreadsheetml/2006/main" count="48" uniqueCount="48">
  <si>
    <t>Image Size: (2592, 1944) | Count: 1140</t>
  </si>
  <si>
    <t>Image Size: (3888, 2592) | Count: 897</t>
  </si>
  <si>
    <t>Image Size: (3216, 2136) | Count: 102</t>
  </si>
  <si>
    <t>Image Size: (4928, 3264) | Count: 647</t>
  </si>
  <si>
    <t>Image Size: (2300, 2300) | Count: 166</t>
  </si>
  <si>
    <t>Image Size: (2560, 1920) | Count: 936</t>
  </si>
  <si>
    <t>Image Size: (4096, 3072) | Count: 159</t>
  </si>
  <si>
    <t>Image Size: (3456, 2304) | Count: 449</t>
  </si>
  <si>
    <t>Image Size: (2736, 1824) | Count: 114</t>
  </si>
  <si>
    <t>Image Size: (1725, 1725) | Count: 233</t>
  </si>
  <si>
    <t>Image Size: (1956, 1934) | Count: 284</t>
  </si>
  <si>
    <t>Image Size: (1725, 1721) | Count: 9</t>
  </si>
  <si>
    <t>Image Size: (3696, 2448) | Count: 264</t>
  </si>
  <si>
    <t>Image Size: (2173, 1630) | Count: 7</t>
  </si>
  <si>
    <t>Image Size: (3984, 2656) | Count: 66</t>
  </si>
  <si>
    <t>Image Size: (1876, 1876) | Count: 70</t>
  </si>
  <si>
    <t>Image Size: (3504, 2336) | Count: 249</t>
  </si>
  <si>
    <t>Image Size: (5184, 3456) | Count: 45</t>
  </si>
  <si>
    <t>Image Size: (4752, 3168) | Count: 328</t>
  </si>
  <si>
    <t>Image Size: (5472, 3648) | Count: 72</t>
  </si>
  <si>
    <t>Image Size: (4288, 2848) | Count: 6</t>
  </si>
  <si>
    <t>Image Size: (1634, 1630) | Count: 1</t>
  </si>
  <si>
    <t>Image Size: (4272, 2848) | Count: 64</t>
  </si>
  <si>
    <t>Image Size: (2544, 1696) | Count: 4</t>
  </si>
  <si>
    <t>Image Size: (6000, 4000) | Count: 20</t>
  </si>
  <si>
    <t>Image Size: (2464, 1632) | Count: 17</t>
  </si>
  <si>
    <t>Image Size: (2124, 2056) | Count: 32</t>
  </si>
  <si>
    <t>Image Size: (3088, 2056) | Count: 56</t>
  </si>
  <si>
    <t>Image Size: (2720, 2720) | Count: 5</t>
  </si>
  <si>
    <t>Image Size: (3782, 3782) | Count: 4</t>
  </si>
  <si>
    <t>Image Size: (2816, 1880) | Count: 36</t>
  </si>
  <si>
    <t>Image Size: (2048, 1536) | Count: 10</t>
  </si>
  <si>
    <t>Image Size: (3648, 2432) | Count: 5</t>
  </si>
  <si>
    <t>Image Size: (1792, 1184) | Count: 6</t>
  </si>
  <si>
    <t>Image Size: (1368, 912) | Count: 2</t>
  </si>
  <si>
    <t>Image Size: (3072, 2048) | Count: 7</t>
  </si>
  <si>
    <t>Image Size: (2976, 2976) | Count: 4</t>
  </si>
  <si>
    <t>Image Size: (2976, 1984) | Count: 3</t>
  </si>
  <si>
    <t>Image Size: (3872, 2592) | Count: 2</t>
  </si>
  <si>
    <t>Image Size: (3008, 2000) | Count: 8</t>
  </si>
  <si>
    <t>Image Size: (3264, 2448) | Count: 1</t>
  </si>
  <si>
    <t>Image Size: (2496, 1664) | Count: 2</t>
  </si>
  <si>
    <t>Image Size: (1024, 682) | Count: 3</t>
  </si>
  <si>
    <t>Image Size: (1936, 1288) | Count: 2</t>
  </si>
  <si>
    <t>Image Size</t>
  </si>
  <si>
    <t>Count</t>
  </si>
  <si>
    <t>Image Size (x)</t>
  </si>
  <si>
    <t>Image Size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</si>
</sst>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F0BD-732D-4B82-A7C2-34B7F59C1439}">
  <dimension ref="A1:D56"/>
  <sheetViews>
    <sheetView tabSelected="1" workbookViewId="0">
      <selection activeCell="K39" sqref="K39"/>
    </sheetView>
  </sheetViews>
  <sheetFormatPr defaultRowHeight="14.25" x14ac:dyDescent="0.45"/>
  <cols>
    <col min="1" max="1" width="32.19921875" bestFit="1" customWidth="1"/>
    <col min="2" max="3" width="12.19921875" bestFit="1" customWidth="1"/>
  </cols>
  <sheetData>
    <row r="1" spans="1:4" x14ac:dyDescent="0.45">
      <c r="A1" t="s">
        <v>44</v>
      </c>
      <c r="B1" t="s">
        <v>46</v>
      </c>
      <c r="C1" t="s">
        <v>47</v>
      </c>
      <c r="D1" t="s">
        <v>45</v>
      </c>
    </row>
    <row r="2" spans="1:4" x14ac:dyDescent="0.45">
      <c r="A2" t="s">
        <v>24</v>
      </c>
      <c r="B2">
        <v>6000</v>
      </c>
      <c r="C2">
        <v>4000</v>
      </c>
      <c r="D2">
        <v>20</v>
      </c>
    </row>
    <row r="3" spans="1:4" x14ac:dyDescent="0.45">
      <c r="A3" t="s">
        <v>19</v>
      </c>
      <c r="B3">
        <v>5472</v>
      </c>
      <c r="C3">
        <v>3648</v>
      </c>
      <c r="D3">
        <v>72</v>
      </c>
    </row>
    <row r="4" spans="1:4" x14ac:dyDescent="0.45">
      <c r="A4" t="s">
        <v>17</v>
      </c>
      <c r="B4">
        <v>5184</v>
      </c>
      <c r="C4">
        <v>3456</v>
      </c>
      <c r="D4">
        <v>45</v>
      </c>
    </row>
    <row r="5" spans="1:4" x14ac:dyDescent="0.45">
      <c r="A5" t="s">
        <v>3</v>
      </c>
      <c r="B5">
        <v>4928</v>
      </c>
      <c r="C5">
        <v>3264</v>
      </c>
      <c r="D5">
        <v>647</v>
      </c>
    </row>
    <row r="6" spans="1:4" x14ac:dyDescent="0.45">
      <c r="A6" t="s">
        <v>18</v>
      </c>
      <c r="B6">
        <v>4752</v>
      </c>
      <c r="C6">
        <v>3168</v>
      </c>
      <c r="D6">
        <v>328</v>
      </c>
    </row>
    <row r="7" spans="1:4" x14ac:dyDescent="0.45">
      <c r="A7" t="s">
        <v>20</v>
      </c>
      <c r="B7">
        <v>4288</v>
      </c>
      <c r="C7">
        <v>2848</v>
      </c>
      <c r="D7">
        <v>6</v>
      </c>
    </row>
    <row r="8" spans="1:4" x14ac:dyDescent="0.45">
      <c r="A8" t="s">
        <v>22</v>
      </c>
      <c r="B8">
        <v>4272</v>
      </c>
      <c r="C8">
        <v>2848</v>
      </c>
      <c r="D8">
        <v>64</v>
      </c>
    </row>
    <row r="9" spans="1:4" x14ac:dyDescent="0.45">
      <c r="A9" t="s">
        <v>6</v>
      </c>
      <c r="B9">
        <v>4096</v>
      </c>
      <c r="C9">
        <v>3072</v>
      </c>
      <c r="D9">
        <v>159</v>
      </c>
    </row>
    <row r="10" spans="1:4" x14ac:dyDescent="0.45">
      <c r="A10" t="s">
        <v>14</v>
      </c>
      <c r="B10">
        <v>3984</v>
      </c>
      <c r="C10">
        <v>2656</v>
      </c>
      <c r="D10">
        <v>66</v>
      </c>
    </row>
    <row r="11" spans="1:4" x14ac:dyDescent="0.45">
      <c r="A11" t="s">
        <v>1</v>
      </c>
      <c r="B11">
        <v>3888</v>
      </c>
      <c r="C11">
        <v>2592</v>
      </c>
      <c r="D11">
        <v>897</v>
      </c>
    </row>
    <row r="12" spans="1:4" x14ac:dyDescent="0.45">
      <c r="A12" t="s">
        <v>38</v>
      </c>
      <c r="B12">
        <v>3872</v>
      </c>
      <c r="C12">
        <v>2592</v>
      </c>
      <c r="D12">
        <v>2</v>
      </c>
    </row>
    <row r="13" spans="1:4" x14ac:dyDescent="0.45">
      <c r="A13" t="s">
        <v>29</v>
      </c>
      <c r="B13">
        <v>3782</v>
      </c>
      <c r="C13">
        <v>3782</v>
      </c>
      <c r="D13">
        <v>4</v>
      </c>
    </row>
    <row r="14" spans="1:4" x14ac:dyDescent="0.45">
      <c r="A14" t="s">
        <v>12</v>
      </c>
      <c r="B14">
        <v>3696</v>
      </c>
      <c r="C14">
        <v>2448</v>
      </c>
      <c r="D14">
        <v>264</v>
      </c>
    </row>
    <row r="15" spans="1:4" x14ac:dyDescent="0.45">
      <c r="A15" t="s">
        <v>32</v>
      </c>
      <c r="B15">
        <v>3648</v>
      </c>
      <c r="C15">
        <v>2432</v>
      </c>
      <c r="D15">
        <v>5</v>
      </c>
    </row>
    <row r="16" spans="1:4" x14ac:dyDescent="0.45">
      <c r="A16" t="s">
        <v>16</v>
      </c>
      <c r="B16">
        <v>3504</v>
      </c>
      <c r="C16">
        <v>2336</v>
      </c>
      <c r="D16">
        <v>249</v>
      </c>
    </row>
    <row r="17" spans="1:4" x14ac:dyDescent="0.45">
      <c r="A17" t="s">
        <v>7</v>
      </c>
      <c r="B17">
        <v>3456</v>
      </c>
      <c r="C17">
        <v>2304</v>
      </c>
      <c r="D17">
        <v>449</v>
      </c>
    </row>
    <row r="18" spans="1:4" x14ac:dyDescent="0.45">
      <c r="A18" t="s">
        <v>40</v>
      </c>
      <c r="B18">
        <v>3264</v>
      </c>
      <c r="C18">
        <v>2448</v>
      </c>
      <c r="D18">
        <v>1</v>
      </c>
    </row>
    <row r="19" spans="1:4" x14ac:dyDescent="0.45">
      <c r="A19" t="s">
        <v>2</v>
      </c>
      <c r="B19">
        <v>3216</v>
      </c>
      <c r="C19">
        <v>2136</v>
      </c>
      <c r="D19">
        <v>102</v>
      </c>
    </row>
    <row r="20" spans="1:4" x14ac:dyDescent="0.45">
      <c r="A20" t="s">
        <v>27</v>
      </c>
      <c r="B20">
        <v>3088</v>
      </c>
      <c r="C20">
        <v>2056</v>
      </c>
      <c r="D20">
        <v>56</v>
      </c>
    </row>
    <row r="21" spans="1:4" x14ac:dyDescent="0.45">
      <c r="A21" t="s">
        <v>35</v>
      </c>
      <c r="B21">
        <v>3072</v>
      </c>
      <c r="C21">
        <v>2048</v>
      </c>
      <c r="D21">
        <v>7</v>
      </c>
    </row>
    <row r="22" spans="1:4" x14ac:dyDescent="0.45">
      <c r="A22" t="s">
        <v>39</v>
      </c>
      <c r="B22">
        <v>3008</v>
      </c>
      <c r="C22">
        <v>2000</v>
      </c>
      <c r="D22">
        <v>8</v>
      </c>
    </row>
    <row r="23" spans="1:4" x14ac:dyDescent="0.45">
      <c r="A23" t="s">
        <v>36</v>
      </c>
      <c r="B23">
        <v>2976</v>
      </c>
      <c r="C23">
        <v>2976</v>
      </c>
      <c r="D23">
        <v>4</v>
      </c>
    </row>
    <row r="24" spans="1:4" x14ac:dyDescent="0.45">
      <c r="A24" t="s">
        <v>37</v>
      </c>
      <c r="B24">
        <v>2976</v>
      </c>
      <c r="C24">
        <v>1984</v>
      </c>
      <c r="D24">
        <v>3</v>
      </c>
    </row>
    <row r="25" spans="1:4" x14ac:dyDescent="0.45">
      <c r="A25" t="s">
        <v>30</v>
      </c>
      <c r="B25">
        <v>2816</v>
      </c>
      <c r="C25">
        <v>1880</v>
      </c>
      <c r="D25">
        <v>36</v>
      </c>
    </row>
    <row r="26" spans="1:4" x14ac:dyDescent="0.45">
      <c r="A26" t="s">
        <v>8</v>
      </c>
      <c r="B26">
        <v>2736</v>
      </c>
      <c r="C26">
        <v>1824</v>
      </c>
      <c r="D26">
        <v>114</v>
      </c>
    </row>
    <row r="27" spans="1:4" x14ac:dyDescent="0.45">
      <c r="A27" t="s">
        <v>28</v>
      </c>
      <c r="B27">
        <v>2720</v>
      </c>
      <c r="C27">
        <v>2720</v>
      </c>
      <c r="D27">
        <v>5</v>
      </c>
    </row>
    <row r="28" spans="1:4" x14ac:dyDescent="0.45">
      <c r="A28" t="s">
        <v>0</v>
      </c>
      <c r="B28">
        <v>2592</v>
      </c>
      <c r="C28">
        <v>1944</v>
      </c>
      <c r="D28">
        <v>1140</v>
      </c>
    </row>
    <row r="29" spans="1:4" x14ac:dyDescent="0.45">
      <c r="A29" t="s">
        <v>5</v>
      </c>
      <c r="B29">
        <v>2560</v>
      </c>
      <c r="C29">
        <v>1920</v>
      </c>
      <c r="D29">
        <v>936</v>
      </c>
    </row>
    <row r="30" spans="1:4" x14ac:dyDescent="0.45">
      <c r="A30" t="s">
        <v>23</v>
      </c>
      <c r="B30">
        <v>2544</v>
      </c>
      <c r="C30">
        <v>1696</v>
      </c>
      <c r="D30">
        <v>4</v>
      </c>
    </row>
    <row r="31" spans="1:4" x14ac:dyDescent="0.45">
      <c r="A31" t="s">
        <v>41</v>
      </c>
      <c r="B31">
        <v>2496</v>
      </c>
      <c r="C31">
        <v>1664</v>
      </c>
      <c r="D31">
        <v>2</v>
      </c>
    </row>
    <row r="32" spans="1:4" x14ac:dyDescent="0.45">
      <c r="A32" t="s">
        <v>25</v>
      </c>
      <c r="B32">
        <v>2464</v>
      </c>
      <c r="C32">
        <v>1632</v>
      </c>
      <c r="D32">
        <v>17</v>
      </c>
    </row>
    <row r="33" spans="1:4" x14ac:dyDescent="0.45">
      <c r="A33" t="s">
        <v>4</v>
      </c>
      <c r="B33">
        <v>2300</v>
      </c>
      <c r="C33">
        <v>2300</v>
      </c>
      <c r="D33">
        <v>166</v>
      </c>
    </row>
    <row r="34" spans="1:4" x14ac:dyDescent="0.45">
      <c r="A34" t="s">
        <v>13</v>
      </c>
      <c r="B34">
        <v>2173</v>
      </c>
      <c r="C34">
        <v>1630</v>
      </c>
      <c r="D34">
        <v>7</v>
      </c>
    </row>
    <row r="35" spans="1:4" x14ac:dyDescent="0.45">
      <c r="A35" t="s">
        <v>26</v>
      </c>
      <c r="B35">
        <v>2124</v>
      </c>
      <c r="C35">
        <v>2056</v>
      </c>
      <c r="D35">
        <v>32</v>
      </c>
    </row>
    <row r="36" spans="1:4" x14ac:dyDescent="0.45">
      <c r="A36" t="s">
        <v>31</v>
      </c>
      <c r="B36">
        <v>2048</v>
      </c>
      <c r="C36">
        <v>1536</v>
      </c>
      <c r="D36">
        <v>10</v>
      </c>
    </row>
    <row r="37" spans="1:4" x14ac:dyDescent="0.45">
      <c r="A37" t="s">
        <v>10</v>
      </c>
      <c r="B37">
        <v>1956</v>
      </c>
      <c r="C37">
        <v>1934</v>
      </c>
      <c r="D37">
        <v>284</v>
      </c>
    </row>
    <row r="38" spans="1:4" x14ac:dyDescent="0.45">
      <c r="A38" t="s">
        <v>43</v>
      </c>
      <c r="B38">
        <v>1936</v>
      </c>
      <c r="C38">
        <v>1288</v>
      </c>
      <c r="D38">
        <v>2</v>
      </c>
    </row>
    <row r="39" spans="1:4" x14ac:dyDescent="0.45">
      <c r="A39" t="s">
        <v>15</v>
      </c>
      <c r="B39">
        <v>1876</v>
      </c>
      <c r="C39">
        <v>1876</v>
      </c>
      <c r="D39">
        <v>70</v>
      </c>
    </row>
    <row r="40" spans="1:4" x14ac:dyDescent="0.45">
      <c r="A40" t="s">
        <v>33</v>
      </c>
      <c r="B40">
        <v>1792</v>
      </c>
      <c r="C40">
        <v>1184</v>
      </c>
      <c r="D40">
        <v>6</v>
      </c>
    </row>
    <row r="41" spans="1:4" x14ac:dyDescent="0.45">
      <c r="A41" t="s">
        <v>9</v>
      </c>
      <c r="B41">
        <v>1725</v>
      </c>
      <c r="C41">
        <v>1725</v>
      </c>
      <c r="D41">
        <v>233</v>
      </c>
    </row>
    <row r="42" spans="1:4" x14ac:dyDescent="0.45">
      <c r="A42" t="s">
        <v>11</v>
      </c>
      <c r="B42">
        <v>1725</v>
      </c>
      <c r="C42">
        <v>1721</v>
      </c>
      <c r="D42">
        <v>9</v>
      </c>
    </row>
    <row r="43" spans="1:4" x14ac:dyDescent="0.45">
      <c r="A43" t="s">
        <v>21</v>
      </c>
      <c r="B43">
        <v>1634</v>
      </c>
      <c r="C43">
        <v>1630</v>
      </c>
      <c r="D43">
        <v>1</v>
      </c>
    </row>
    <row r="44" spans="1:4" x14ac:dyDescent="0.45">
      <c r="A44" t="s">
        <v>34</v>
      </c>
      <c r="B44">
        <v>1368</v>
      </c>
      <c r="C44">
        <v>912</v>
      </c>
      <c r="D44">
        <v>2</v>
      </c>
    </row>
    <row r="45" spans="1:4" x14ac:dyDescent="0.45">
      <c r="A45" t="s">
        <v>42</v>
      </c>
      <c r="B45">
        <v>1024</v>
      </c>
      <c r="C45">
        <v>682</v>
      </c>
      <c r="D45">
        <v>3</v>
      </c>
    </row>
    <row r="48" spans="1:4" x14ac:dyDescent="0.45">
      <c r="D48">
        <f>SUM(D2:D45)</f>
        <v>6537</v>
      </c>
    </row>
    <row r="50" spans="2:4" x14ac:dyDescent="0.45">
      <c r="B50">
        <f>MIN(B2:B29,B33,B35,B37,B39,B41:B41)</f>
        <v>1725</v>
      </c>
      <c r="C50">
        <f>MIN(C2:C29,C33,C35,C37,C39,C41:C41)</f>
        <v>1725</v>
      </c>
      <c r="D50">
        <f>SUM(D2:D29,D33,D35,D37,D39,D41:D41)</f>
        <v>6474</v>
      </c>
    </row>
    <row r="53" spans="2:4" x14ac:dyDescent="0.45">
      <c r="D53">
        <f>D50/D48</f>
        <v>0.99036255162918774</v>
      </c>
    </row>
    <row r="56" spans="2:4" x14ac:dyDescent="0.45">
      <c r="B56" s="1">
        <v>1725</v>
      </c>
      <c r="C56" s="1">
        <v>1725</v>
      </c>
    </row>
  </sheetData>
  <sortState xmlns:xlrd2="http://schemas.microsoft.com/office/spreadsheetml/2017/richdata2" ref="A2:D45">
    <sortCondition descending="1" ref="B2:B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Miller</dc:creator>
  <cp:lastModifiedBy>Matthew Miller</cp:lastModifiedBy>
  <dcterms:created xsi:type="dcterms:W3CDTF">2024-04-06T16:18:05Z</dcterms:created>
  <dcterms:modified xsi:type="dcterms:W3CDTF">2024-04-06T16:59:43Z</dcterms:modified>
</cp:coreProperties>
</file>