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4" i="1" s="1"/>
  <c r="F21" i="1"/>
  <c r="F20" i="1"/>
  <c r="F19" i="1"/>
  <c r="F18" i="1"/>
  <c r="F17" i="1"/>
  <c r="F16" i="1"/>
  <c r="F15" i="1"/>
  <c r="F5" i="1"/>
  <c r="F6" i="1"/>
  <c r="F7" i="1"/>
  <c r="F8" i="1"/>
  <c r="F9" i="1"/>
  <c r="F10" i="1"/>
  <c r="F11" i="1"/>
  <c r="F12" i="1"/>
  <c r="F13" i="1"/>
  <c r="F14" i="1"/>
  <c r="F4" i="1"/>
</calcChain>
</file>

<file path=xl/sharedStrings.xml><?xml version="1.0" encoding="utf-8"?>
<sst xmlns="http://schemas.openxmlformats.org/spreadsheetml/2006/main" count="45" uniqueCount="45">
  <si>
    <t>Item</t>
  </si>
  <si>
    <t xml:space="preserve">Descripcion </t>
  </si>
  <si>
    <t>Cantidad</t>
  </si>
  <si>
    <t>Valor Unitario</t>
  </si>
  <si>
    <t>Valor Total</t>
  </si>
  <si>
    <t>Display LCD 16×2 con Fondo Azul</t>
  </si>
  <si>
    <t>Link de Referencia</t>
  </si>
  <si>
    <t>https://electronilab.co/tienda/display-lcd-16x2-con-backlight-azul/</t>
  </si>
  <si>
    <t>Arduino™ Mega 2560 Rev 3 Original Italiano</t>
  </si>
  <si>
    <t>https://www.didacticaselectronicas.com/index.php/sistemas-de-desarrollo/arduino/arduino-2/arduino-mega-2560-rev-3-original-italiano-a000067-sistemas-tarjetas-de-desarrollo-arduino-mega-2560-atmega2560-arduino-detail</t>
  </si>
  <si>
    <t>Transistor 2n2222 NPN 40V 600mA. TO-92</t>
  </si>
  <si>
    <t>https://www.didacticaselectronicas.com/index.php/semiconductores/transistores-y-mosfet/npn/transistor-npn-40v-600ma-to-92-transistor-transistores-npn-amplificador-transistores-to-92-to92-detail</t>
  </si>
  <si>
    <t>Bornera desarmable 2P en ángulo</t>
  </si>
  <si>
    <t>https://www.didacticaselectronicas.com/~didactic/index.php/suiches-y-conectores/borneras/bornera-desarmable-2p-en-%C3%A1ngulo-tb2p5mml-borneras-terminales-con-borneras-terminal-screw-terminal-terminal-block-desarmables-en-angulo-de-2-pines-2-posiciones-en-%C3%A1ngulo-con-061-detail</t>
  </si>
  <si>
    <t>Controlador motor puente H BTS7960 43A</t>
  </si>
  <si>
    <t>https://www.didacticaselectronicas.com/~didactic/index.php/robotica/controladores-1/controlador-motor-puente-h-bts7960-43a-controladores-driver-drivers-punete-h-para-motores-bts7960,-43a-drv-bts7960-detail</t>
  </si>
  <si>
    <t>Buzzer-Voltaje variable</t>
  </si>
  <si>
    <t>https://www.didacticaselectronicas.com/~didactic/index.php/audio-y-video/buzzer/buzzer-voltaje-variable-bz-002-buzzers-de-voltaje-variable-zumbadores-timbres-sonido-de-voltaje-variable-detail</t>
  </si>
  <si>
    <t>Perilla plástica 6mm Blanca</t>
  </si>
  <si>
    <t>https://www.didacticaselectronicas.com/~didactic/index.php/prototipado/accesorios-1/perilla-pl%C3%A1stica-6mm-blanca-perillas-para-potenci%C3%B3metros-knob-con-indicador-para-audio-color-blanco-blanca-detail</t>
  </si>
  <si>
    <t>Total</t>
  </si>
  <si>
    <t>Encoder Rotatorio Ec11 20mm Potenciometro Digital Redondo</t>
  </si>
  <si>
    <t>https://articulo.mercadolibre.com.co/MCO-515262577-encoder-rotatorio-ec11-20mm-potenciometro-digital-redondo-_JM?matt_tool=97749113&amp;matt_word=&amp;matt_source=google&amp;matt_campaign_id=14634237773&amp;matt_ad_group_id=122266243330&amp;matt_match_type=&amp;matt_network=g&amp;matt_device=c&amp;matt_creative=545507349308&amp;matt_keyword=&amp;matt_ad_position=&amp;matt_ad_type=pla&amp;matt_merchant_id=219049012&amp;matt_product_id=MCO515262577&amp;matt_product_partition_id=1404886571218&amp;matt_target_id=pla-1404886571218&amp;gclid=Cj0KCQiAr5iQBhCsARIsAPcwROPb2zsBw8jbswMygWkPnRj_90XFI0rjg9dReva92tbQRkNXRgksyUUaAmMuEALw_wcB</t>
  </si>
  <si>
    <t>Trimmer Potenciometro Horizontal 1k Ohm</t>
  </si>
  <si>
    <t>https://articulo.mercadolibre.com.co/MCO-606987269-trimmer-potenciometro-horizontal-10k-ohm-_JM#position=7&amp;search_layout=stack&amp;type=item&amp;tracking_id=92061b55-c967-4d57-9db8-7f615a18f55c</t>
  </si>
  <si>
    <t>Reloj De Tiempo Real Ds3231 Rtc De Precision</t>
  </si>
  <si>
    <t>https://articulo.mercadolibre.com.co/MCO-592499376-reloj-de-tiempo-real-ds3231-rtc-de-precision-_JM#position=2&amp;search_layout=stack&amp;type=item&amp;tracking_id=f149f992-8cde-49e7-aaf6-f3d834ed40e8</t>
  </si>
  <si>
    <t>Resistencia De Precision 1% 1/2w X 5 Unidades 50 Valores</t>
  </si>
  <si>
    <t>https://articulo.mercadolibre.com.co/MCO-568316394-resistencia-de-precision-1-12w-x-5-unidades-50-valores-_JM?searchVariation=58866121340#searchVariation=58866121340&amp;position=7&amp;search_layout=stack&amp;type=item&amp;tracking_id=d27e6ff7-3ebf-485e-b3e4-166143024e2c</t>
  </si>
  <si>
    <t>LED 5mm difuso Verde</t>
  </si>
  <si>
    <t>https://www.didacticaselectronicas.com/~didactic/index.php/optoelectronica/diodos-led/dip/5mm/led-5mm-difuso-verde-diodos-leds-difusos-de-5mm-iluminaci%C3%B3n-through-hole-dip-verdes-detail</t>
  </si>
  <si>
    <t>LED 5mm difuso Rojo</t>
  </si>
  <si>
    <t>https://www.didacticaselectronicas.com/~didactic/index.php/optoelectronica/diodos-led/dip/5mm/led-5mm-difuso-rojo-diodos-leds-difusos-de-5mm-iluminaci%C3%B3n-through-hole-dip-rojos-detail</t>
  </si>
  <si>
    <t>Porta LED 5mm, metálico</t>
  </si>
  <si>
    <t>https://www.didacticaselectronicas.com/~didactic/index.php/optoelectronica/diodos-led/dip/5mm/porta-led-5mm,-met%C3%A1lico-acc-019-bases-soportes-metalicos-para-diodos-leds-de-5mm-detail</t>
  </si>
  <si>
    <t>Header hembra Arduino 8P largo</t>
  </si>
  <si>
    <t>https://www.didacticaselectronicas.com/~didactic/index.php/suiches-y-conectores/headers/header-hembra-arduino-8p-largo-header-h-8-conectores-header-headers-hembras-de-8p-8-ocho-pines-para-arduino-largo-detail</t>
  </si>
  <si>
    <t>Header hembra Arduino 10P largo</t>
  </si>
  <si>
    <t>https://www.didacticaselectronicas.com/~didactic/index.php/suiches-y-conectores/headers/header-hembra-arduino-10p-largo-header-h-10-conectores-header-headers-hembras-para-arduino-de-10p-10-pines-largos-hembras-para-arduino-detail</t>
  </si>
  <si>
    <t>Separador Macho 1x40P Pines -2.54mm</t>
  </si>
  <si>
    <t>https://www.didacticaselectronicas.com/~didactic/index.php/suiches-y-conectores/headers/separador-macho-1x40p-pines-2-54mm-separadores-header-machos-1x40p-40-pines-2-54mm-through-hole-h-m-40p-3-25-3-detail</t>
  </si>
  <si>
    <t>Adaptador Cargador De Corriente 9v 2a, 100-240 V.</t>
  </si>
  <si>
    <t>https://articulo.mercadolibre.com.co/MCO-605328945-adaptador-cargador-de-corriente-9v-2a-100-240-v-_JM?matt_tool=19390127&amp;utm_source=google_shopping&amp;utm_medium=organic</t>
  </si>
  <si>
    <t>Soldadura Estaño Tech 100gr 1mm 60/40 + Pomada La Única 8gr</t>
  </si>
  <si>
    <t>https://articulo.mercadolibre.com.co/MCO-534819205-soldadura-estano-tech-100gr-1mm-6040-pomada-la-unica-8gr-_JM#position=1&amp;search_layout=stack&amp;type=item&amp;tracking_id=5935d59e-769c-404e-abe3-8d6f44b19d14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</si>
</sst>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\ #,##0;[Red]\-&quot;$&quot;\ #,##0"/>
    <numFmt numFmtId="44" formatCode="_-&quot;$&quot;\ * #,##0.00_-;\-&quot;$&quot;\ * #,##0.00_-;_-&quot;$&quot;\ * &quot;-&quot;??_-;_-@_-"/>
    <numFmt numFmtId="164" formatCode="_-[$$-240A]\ * #,##0.00_-;\-[$$-240A]\ * #,##0.00_-;_-[$$-240A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3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2" fillId="2" borderId="1" xfId="2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6" fontId="0" fillId="0" borderId="1" xfId="0" applyNumberFormat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2" fillId="2" borderId="1" xfId="2" applyNumberFormat="1" applyBorder="1" applyAlignment="1">
      <alignment horizontal="center" vertical="center"/>
    </xf>
  </cellXfs>
  <cellStyles count="4">
    <cellStyle name="Bueno" xfId="2" builtinId="26"/>
    <cellStyle name="Hipervínculo" xfId="3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ticulo.mercadolibre.com.co/MCO-592499376-reloj-de-tiempo-real-ds3231-rtc-de-precision-_JM" TargetMode="External"/><Relationship Id="rId13" Type="http://schemas.openxmlformats.org/officeDocument/2006/relationships/hyperlink" Target="https://www.didacticaselectronicas.com/~didactic/index.php/suiches-y-conectores/headers/header-hembra-arduino-8p-largo-header-h-8-conectores-header-headers-hembras-de-8p-8-ocho-pines-para-arduino-largo-detail" TargetMode="External"/><Relationship Id="rId3" Type="http://schemas.openxmlformats.org/officeDocument/2006/relationships/hyperlink" Target="https://www.didacticaselectronicas.com/index.php/semiconductores/transistores-y-mosfet/npn/transistor-npn-40v-600ma-to-92-transistor-transistores-npn-amplificador-transistores-to-92-to92-detail" TargetMode="External"/><Relationship Id="rId7" Type="http://schemas.openxmlformats.org/officeDocument/2006/relationships/hyperlink" Target="https://articulo.mercadolibre.com.co/MCO-606987269-trimmer-potenciometro-horizontal-10k-ohm-_JM" TargetMode="External"/><Relationship Id="rId12" Type="http://schemas.openxmlformats.org/officeDocument/2006/relationships/hyperlink" Target="https://www.didacticaselectronicas.com/~didactic/index.php/optoelectronica/diodos-led/dip/5mm/porta-led-5mm,-met%C3%A1lico-acc-019-bases-soportes-metalicos-para-diodos-leds-de-5mm-detail" TargetMode="External"/><Relationship Id="rId17" Type="http://schemas.openxmlformats.org/officeDocument/2006/relationships/hyperlink" Target="https://articulo.mercadolibre.com.co/MCO-534819205-soldadura-estano-tech-100gr-1mm-6040-pomada-la-unica-8gr-_JM" TargetMode="External"/><Relationship Id="rId2" Type="http://schemas.openxmlformats.org/officeDocument/2006/relationships/hyperlink" Target="https://www.didacticaselectronicas.com/index.php/sistemas-de-desarrollo/arduino/arduino-2/arduino-mega-2560-rev-3-original-italiano-a000067-sistemas-tarjetas-de-desarrollo-arduino-mega-2560-atmega2560-arduino-detail" TargetMode="External"/><Relationship Id="rId16" Type="http://schemas.openxmlformats.org/officeDocument/2006/relationships/hyperlink" Target="https://articulo.mercadolibre.com.co/MCO-605328945-adaptador-cargador-de-corriente-9v-2a-100-240-v-_JM?matt_tool=19390127&amp;utm_source=google_shopping&amp;utm_medium=organic" TargetMode="External"/><Relationship Id="rId1" Type="http://schemas.openxmlformats.org/officeDocument/2006/relationships/hyperlink" Target="https://electronilab.co/tienda/display-lcd-16x2-con-backlight-azul/" TargetMode="External"/><Relationship Id="rId6" Type="http://schemas.openxmlformats.org/officeDocument/2006/relationships/hyperlink" Target="https://www.didacticaselectronicas.com/~didactic/index.php/prototipado/accesorios-1/perilla-pl%C3%A1stica-6mm-blanca-perillas-para-potenci%C3%B3metros-knob-con-indicador-para-audio-color-blanco-blanca-detail" TargetMode="External"/><Relationship Id="rId11" Type="http://schemas.openxmlformats.org/officeDocument/2006/relationships/hyperlink" Target="https://www.didacticaselectronicas.com/~didactic/index.php/optoelectronica/diodos-led/dip/5mm/led-5mm-difuso-rojo-diodos-leds-difusos-de-5mm-iluminaci%C3%B3n-through-hole-dip-rojos-detail" TargetMode="External"/><Relationship Id="rId5" Type="http://schemas.openxmlformats.org/officeDocument/2006/relationships/hyperlink" Target="https://www.didacticaselectronicas.com/~didactic/index.php/audio-y-video/buzzer/buzzer-voltaje-variable-bz-002-buzzers-de-voltaje-variable-zumbadores-timbres-sonido-de-voltaje-variable-detail" TargetMode="External"/><Relationship Id="rId15" Type="http://schemas.openxmlformats.org/officeDocument/2006/relationships/hyperlink" Target="https://www.didacticaselectronicas.com/~didactic/index.php/suiches-y-conectores/headers/separador-macho-1x40p-pines-2-54mm-separadores-header-machos-1x40p-40-pines-2-54mm-through-hole-h-m-40p-3-25-3-detail" TargetMode="External"/><Relationship Id="rId10" Type="http://schemas.openxmlformats.org/officeDocument/2006/relationships/hyperlink" Target="https://www.didacticaselectronicas.com/~didactic/index.php/optoelectronica/diodos-led/dip/5mm/led-5mm-difuso-verde-diodos-leds-difusos-de-5mm-iluminaci%C3%B3n-through-hole-dip-verdes-detail" TargetMode="External"/><Relationship Id="rId4" Type="http://schemas.openxmlformats.org/officeDocument/2006/relationships/hyperlink" Target="https://www.didacticaselectronicas.com/~didactic/index.php/robotica/controladores-1/controlador-motor-puente-h-bts7960-43a-controladores-driver-drivers-punete-h-para-motores-bts7960,-43a-drv-bts7960-detail" TargetMode="External"/><Relationship Id="rId9" Type="http://schemas.openxmlformats.org/officeDocument/2006/relationships/hyperlink" Target="https://articulo.mercadolibre.com.co/MCO-568316394-resistencia-de-precision-1-12w-x-5-unidades-50-valores-_JM?searchVariation=58866121340" TargetMode="External"/><Relationship Id="rId14" Type="http://schemas.openxmlformats.org/officeDocument/2006/relationships/hyperlink" Target="https://www.didacticaselectronicas.com/~didactic/index.php/suiches-y-conectores/headers/header-hembra-arduino-10p-largo-header-h-10-conectores-header-headers-hembras-para-arduino-de-10p-10-pines-largos-hembras-para-arduino-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tabSelected="1" zoomScaleNormal="100" workbookViewId="0">
      <selection activeCell="C5" sqref="C5"/>
    </sheetView>
  </sheetViews>
  <sheetFormatPr baseColWidth="10" defaultColWidth="9.140625" defaultRowHeight="15" x14ac:dyDescent="0.25"/>
  <cols>
    <col min="2" max="2" width="5.140625" style="1" bestFit="1" customWidth="1"/>
    <col min="3" max="3" width="22.28515625" style="8" customWidth="1"/>
    <col min="4" max="4" width="8.85546875" style="1" bestFit="1" customWidth="1"/>
    <col min="5" max="5" width="14" style="1" bestFit="1" customWidth="1"/>
    <col min="6" max="6" width="14" style="12" bestFit="1" customWidth="1"/>
    <col min="7" max="7" width="32.28515625" style="8" bestFit="1" customWidth="1"/>
  </cols>
  <sheetData>
    <row r="3" spans="2:7" x14ac:dyDescent="0.25">
      <c r="B3" s="2" t="s">
        <v>0</v>
      </c>
      <c r="C3" s="6" t="s">
        <v>1</v>
      </c>
      <c r="D3" s="2" t="s">
        <v>2</v>
      </c>
      <c r="E3" s="2" t="s">
        <v>3</v>
      </c>
      <c r="F3" s="10" t="s">
        <v>4</v>
      </c>
      <c r="G3" s="6" t="s">
        <v>6</v>
      </c>
    </row>
    <row r="4" spans="2:7" ht="30" x14ac:dyDescent="0.25">
      <c r="B4" s="3">
        <v>1</v>
      </c>
      <c r="C4" s="7" t="s">
        <v>5</v>
      </c>
      <c r="D4" s="3">
        <v>1</v>
      </c>
      <c r="E4" s="5">
        <v>9500</v>
      </c>
      <c r="F4" s="11">
        <f>(E4*D4)</f>
        <v>9500</v>
      </c>
      <c r="G4" s="4" t="s">
        <v>7</v>
      </c>
    </row>
    <row r="5" spans="2:7" ht="120" x14ac:dyDescent="0.25">
      <c r="B5" s="3">
        <v>2</v>
      </c>
      <c r="C5" s="7" t="s">
        <v>8</v>
      </c>
      <c r="D5" s="3">
        <v>1</v>
      </c>
      <c r="E5" s="5">
        <v>184212</v>
      </c>
      <c r="F5" s="11">
        <f t="shared" ref="F5:F15" si="0">(E5*D5)</f>
        <v>184212</v>
      </c>
      <c r="G5" s="4" t="s">
        <v>9</v>
      </c>
    </row>
    <row r="6" spans="2:7" ht="105" x14ac:dyDescent="0.25">
      <c r="B6" s="3">
        <v>3</v>
      </c>
      <c r="C6" s="7" t="s">
        <v>10</v>
      </c>
      <c r="D6" s="3">
        <v>1</v>
      </c>
      <c r="E6" s="5">
        <v>100</v>
      </c>
      <c r="F6" s="11">
        <f t="shared" si="0"/>
        <v>100</v>
      </c>
      <c r="G6" s="4" t="s">
        <v>11</v>
      </c>
    </row>
    <row r="7" spans="2:7" ht="165" x14ac:dyDescent="0.25">
      <c r="B7" s="3">
        <v>4</v>
      </c>
      <c r="C7" s="7" t="s">
        <v>12</v>
      </c>
      <c r="D7" s="3">
        <v>8</v>
      </c>
      <c r="E7" s="5">
        <v>798</v>
      </c>
      <c r="F7" s="11">
        <f t="shared" si="0"/>
        <v>6384</v>
      </c>
      <c r="G7" s="4" t="s">
        <v>13</v>
      </c>
    </row>
    <row r="8" spans="2:7" ht="105" x14ac:dyDescent="0.25">
      <c r="B8" s="3">
        <v>5</v>
      </c>
      <c r="C8" s="7" t="s">
        <v>14</v>
      </c>
      <c r="D8" s="3">
        <v>2</v>
      </c>
      <c r="E8" s="5">
        <v>39270</v>
      </c>
      <c r="F8" s="11">
        <f t="shared" si="0"/>
        <v>78540</v>
      </c>
      <c r="G8" s="4" t="s">
        <v>15</v>
      </c>
    </row>
    <row r="9" spans="2:7" ht="105" x14ac:dyDescent="0.25">
      <c r="B9" s="3">
        <v>6</v>
      </c>
      <c r="C9" s="7" t="s">
        <v>16</v>
      </c>
      <c r="D9" s="3">
        <v>1</v>
      </c>
      <c r="E9" s="5">
        <v>1190</v>
      </c>
      <c r="F9" s="11">
        <f t="shared" si="0"/>
        <v>1190</v>
      </c>
      <c r="G9" s="4" t="s">
        <v>17</v>
      </c>
    </row>
    <row r="10" spans="2:7" ht="120" x14ac:dyDescent="0.25">
      <c r="B10" s="3">
        <v>7</v>
      </c>
      <c r="C10" s="7" t="s">
        <v>18</v>
      </c>
      <c r="D10" s="3">
        <v>1</v>
      </c>
      <c r="E10" s="5">
        <v>595</v>
      </c>
      <c r="F10" s="11">
        <f t="shared" si="0"/>
        <v>595</v>
      </c>
      <c r="G10" s="4" t="s">
        <v>19</v>
      </c>
    </row>
    <row r="11" spans="2:7" ht="300" x14ac:dyDescent="0.25">
      <c r="B11" s="3">
        <v>8</v>
      </c>
      <c r="C11" s="7" t="s">
        <v>21</v>
      </c>
      <c r="D11" s="3">
        <v>1</v>
      </c>
      <c r="E11" s="5">
        <v>6700</v>
      </c>
      <c r="F11" s="11">
        <f t="shared" si="0"/>
        <v>6700</v>
      </c>
      <c r="G11" s="4" t="s">
        <v>22</v>
      </c>
    </row>
    <row r="12" spans="2:7" ht="105" x14ac:dyDescent="0.25">
      <c r="B12" s="3">
        <v>9</v>
      </c>
      <c r="C12" s="7" t="s">
        <v>23</v>
      </c>
      <c r="D12" s="3">
        <v>1</v>
      </c>
      <c r="E12" s="5">
        <v>1400</v>
      </c>
      <c r="F12" s="11">
        <f t="shared" si="0"/>
        <v>1400</v>
      </c>
      <c r="G12" s="4" t="s">
        <v>24</v>
      </c>
    </row>
    <row r="13" spans="2:7" ht="105" x14ac:dyDescent="0.25">
      <c r="B13" s="3">
        <v>10</v>
      </c>
      <c r="C13" s="7" t="s">
        <v>25</v>
      </c>
      <c r="D13" s="3">
        <v>1</v>
      </c>
      <c r="E13" s="5">
        <v>13000</v>
      </c>
      <c r="F13" s="11">
        <f t="shared" si="0"/>
        <v>13000</v>
      </c>
      <c r="G13" s="4" t="s">
        <v>26</v>
      </c>
    </row>
    <row r="14" spans="2:7" ht="135" x14ac:dyDescent="0.25">
      <c r="B14" s="3">
        <v>11</v>
      </c>
      <c r="C14" s="7" t="s">
        <v>27</v>
      </c>
      <c r="D14" s="3">
        <v>1</v>
      </c>
      <c r="E14" s="5">
        <v>4000</v>
      </c>
      <c r="F14" s="11">
        <f t="shared" si="0"/>
        <v>4000</v>
      </c>
      <c r="G14" s="4" t="s">
        <v>28</v>
      </c>
    </row>
    <row r="15" spans="2:7" ht="105" x14ac:dyDescent="0.25">
      <c r="B15" s="3">
        <v>12</v>
      </c>
      <c r="C15" s="7" t="s">
        <v>29</v>
      </c>
      <c r="D15" s="3">
        <v>2</v>
      </c>
      <c r="E15" s="5">
        <v>200</v>
      </c>
      <c r="F15" s="11">
        <f t="shared" si="0"/>
        <v>400</v>
      </c>
      <c r="G15" s="4" t="s">
        <v>30</v>
      </c>
    </row>
    <row r="16" spans="2:7" ht="105" x14ac:dyDescent="0.25">
      <c r="B16" s="3">
        <v>13</v>
      </c>
      <c r="C16" s="7" t="s">
        <v>31</v>
      </c>
      <c r="D16" s="3">
        <v>2</v>
      </c>
      <c r="E16" s="5">
        <v>200</v>
      </c>
      <c r="F16" s="11">
        <f>(E16*D16)</f>
        <v>400</v>
      </c>
      <c r="G16" s="4" t="s">
        <v>32</v>
      </c>
    </row>
    <row r="17" spans="2:7" ht="105" x14ac:dyDescent="0.25">
      <c r="B17" s="3">
        <v>14</v>
      </c>
      <c r="C17" s="7" t="s">
        <v>33</v>
      </c>
      <c r="D17" s="3">
        <v>4</v>
      </c>
      <c r="E17" s="5">
        <v>345</v>
      </c>
      <c r="F17" s="11">
        <f>(E17*D17)</f>
        <v>1380</v>
      </c>
      <c r="G17" s="4" t="s">
        <v>34</v>
      </c>
    </row>
    <row r="18" spans="2:7" ht="105" x14ac:dyDescent="0.25">
      <c r="B18" s="3">
        <v>15</v>
      </c>
      <c r="C18" s="7" t="s">
        <v>35</v>
      </c>
      <c r="D18" s="3">
        <v>10</v>
      </c>
      <c r="E18" s="5">
        <v>1500</v>
      </c>
      <c r="F18" s="11">
        <f>(E18*D18)</f>
        <v>15000</v>
      </c>
      <c r="G18" s="4" t="s">
        <v>36</v>
      </c>
    </row>
    <row r="19" spans="2:7" ht="120" x14ac:dyDescent="0.25">
      <c r="B19" s="3">
        <v>16</v>
      </c>
      <c r="C19" s="7" t="s">
        <v>37</v>
      </c>
      <c r="D19" s="3">
        <v>10</v>
      </c>
      <c r="E19" s="5">
        <v>1500</v>
      </c>
      <c r="F19" s="11">
        <f>(E19*D19)</f>
        <v>15000</v>
      </c>
      <c r="G19" s="4" t="s">
        <v>38</v>
      </c>
    </row>
    <row r="20" spans="2:7" ht="120" x14ac:dyDescent="0.25">
      <c r="B20" s="3">
        <v>17</v>
      </c>
      <c r="C20" s="7" t="s">
        <v>39</v>
      </c>
      <c r="D20" s="3">
        <v>5</v>
      </c>
      <c r="E20" s="5">
        <v>2023</v>
      </c>
      <c r="F20" s="11">
        <f>(E20*D20)</f>
        <v>10115</v>
      </c>
      <c r="G20" s="4" t="s">
        <v>40</v>
      </c>
    </row>
    <row r="21" spans="2:7" ht="105" x14ac:dyDescent="0.25">
      <c r="B21" s="3">
        <v>18</v>
      </c>
      <c r="C21" s="7" t="s">
        <v>41</v>
      </c>
      <c r="D21" s="3">
        <v>1</v>
      </c>
      <c r="E21" s="5">
        <v>34900</v>
      </c>
      <c r="F21" s="11">
        <f>(E21*D21)</f>
        <v>34900</v>
      </c>
      <c r="G21" s="4" t="s">
        <v>42</v>
      </c>
    </row>
    <row r="22" spans="2:7" ht="120" x14ac:dyDescent="0.25">
      <c r="B22" s="3">
        <v>19</v>
      </c>
      <c r="C22" s="7" t="s">
        <v>43</v>
      </c>
      <c r="D22" s="3">
        <v>1</v>
      </c>
      <c r="E22" s="9">
        <v>31500</v>
      </c>
      <c r="F22" s="11">
        <f>(E22*D22)</f>
        <v>31500</v>
      </c>
      <c r="G22" s="4" t="s">
        <v>44</v>
      </c>
    </row>
    <row r="23" spans="2:7" x14ac:dyDescent="0.25">
      <c r="B23" s="3">
        <v>20</v>
      </c>
      <c r="C23" s="7"/>
      <c r="D23" s="3"/>
      <c r="E23" s="3"/>
      <c r="F23" s="11"/>
      <c r="G23" s="7"/>
    </row>
    <row r="24" spans="2:7" x14ac:dyDescent="0.25">
      <c r="E24" s="2" t="s">
        <v>20</v>
      </c>
      <c r="F24" s="13">
        <f>SUM(F4:F22)</f>
        <v>414316</v>
      </c>
    </row>
  </sheetData>
  <hyperlinks>
    <hyperlink ref="G4" r:id="rId1"/>
    <hyperlink ref="G5" r:id="rId2"/>
    <hyperlink ref="G6" r:id="rId3"/>
    <hyperlink ref="G7"/>
    <hyperlink ref="G8" r:id="rId4"/>
    <hyperlink ref="G9" r:id="rId5"/>
    <hyperlink ref="G10" r:id="rId6"/>
    <hyperlink ref="G11"/>
    <hyperlink ref="G12" r:id="rId7" location="position=7&amp;search_layout=stack&amp;type=item&amp;tracking_id=92061b55-c967-4d57-9db8-7f615a18f55c"/>
    <hyperlink ref="G13" r:id="rId8" location="position=2&amp;search_layout=stack&amp;type=item&amp;tracking_id=f149f992-8cde-49e7-aaf6-f3d834ed40e8"/>
    <hyperlink ref="G14" r:id="rId9" location="searchVariation=58866121340&amp;position=7&amp;search_layout=stack&amp;type=item&amp;tracking_id=d27e6ff7-3ebf-485e-b3e4-166143024e2c"/>
    <hyperlink ref="G15" r:id="rId10"/>
    <hyperlink ref="G16" r:id="rId11"/>
    <hyperlink ref="G17" r:id="rId12"/>
    <hyperlink ref="G18" r:id="rId13"/>
    <hyperlink ref="G19" r:id="rId14"/>
    <hyperlink ref="G20" r:id="rId15"/>
    <hyperlink ref="G21" r:id="rId16"/>
    <hyperlink ref="G22" r:id="rId17" location="position=1&amp;search_layout=stack&amp;type=item&amp;tracking_id=5935d59e-769c-404e-abe3-8d6f44b19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2022-02-18T16:31:19Z</dcterms:modified>
</cp:coreProperties>
</file>