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ploremarketing-my.sharepoint.com/personal/diana_xplore_marketing/Documents/Desktop/PMND/PMND-4/PMND4-Product Launch/Word/"/>
    </mc:Choice>
  </mc:AlternateContent>
  <xr:revisionPtr revIDLastSave="0" documentId="8_{66B5FAEA-DB53-4D02-88BE-B7E3C826AEA0}" xr6:coauthVersionLast="47" xr6:coauthVersionMax="47" xr10:uidLastSave="{00000000-0000-0000-0000-000000000000}"/>
  <bookViews>
    <workbookView xWindow="-110" yWindow="-110" windowWidth="19420" windowHeight="10420" xr2:uid="{026EE61F-04C7-4B5A-B61A-0AEFCAB6B141}"/>
  </bookViews>
  <sheets>
    <sheet name="Post-launc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D24" i="1"/>
  <c r="C24" i="1"/>
  <c r="B24" i="1"/>
</calcChain>
</file>

<file path=xl/sharedStrings.xml><?xml version="1.0" encoding="utf-8"?>
<sst xmlns="http://schemas.openxmlformats.org/spreadsheetml/2006/main" count="11" uniqueCount="10">
  <si>
    <t>Post-launch data</t>
  </si>
  <si>
    <t>Week</t>
  </si>
  <si>
    <t>Number of new users</t>
  </si>
  <si>
    <t>New Users</t>
  </si>
  <si>
    <t>Week Users Started</t>
  </si>
  <si>
    <t>Users retained week 2</t>
  </si>
  <si>
    <t>Users retained week 3</t>
  </si>
  <si>
    <t>Users retained week 4</t>
  </si>
  <si>
    <t>Users retained week 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</si>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</sst>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B0B0B"/>
      <name val="Open Sans"/>
      <family val="2"/>
    </font>
    <font>
      <b/>
      <sz val="12"/>
      <color rgb="FF0B0B0B"/>
      <name val="Calibri Light"/>
      <family val="2"/>
      <scheme val="major"/>
    </font>
    <font>
      <b/>
      <sz val="9"/>
      <color rgb="FF0B0B0B"/>
      <name val="Calibri "/>
    </font>
    <font>
      <sz val="9"/>
      <color theme="1"/>
      <name val="Calibri "/>
    </font>
    <font>
      <b/>
      <sz val="9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'Post-launch data'!$B$1:$B$2</c:f>
              <c:strCache>
                <c:ptCount val="2"/>
                <c:pt idx="0">
                  <c:v>Post-launch data</c:v>
                </c:pt>
                <c:pt idx="1">
                  <c:v>Number of new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'Post-launch data'!$A$3:$A$7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'Post-launch data'!$B$3:$B$7</c:f>
              <c:numCache>
                <c:formatCode>#,##0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C-4D4F-9B28-E7FEC80C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920976"/>
        <c:axId val="2105924336"/>
      </c:barChart>
      <c:catAx>
        <c:axId val="210592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24336"/>
        <c:crosses val="autoZero"/>
        <c:auto val="1"/>
        <c:lblAlgn val="ctr"/>
        <c:lblOffset val="100"/>
        <c:noMultiLvlLbl val="0"/>
      </c:catAx>
      <c:valAx>
        <c:axId val="21059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2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Post-launch data- </a:t>
            </a:r>
            <a:r>
              <a:rPr lang="en-GB" sz="1400" b="1" i="0" u="none" strike="noStrike" baseline="0">
                <a:effectLst/>
              </a:rPr>
              <a:t>Retention rates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'Post-launch data'!$A$19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data'!$B$19:$F$19</c:f>
              <c:numCache>
                <c:formatCode>General</c:formatCode>
                <c:ptCount val="5"/>
                <c:pt idx="0" formatCode="#,##0">
                  <c:v>1000</c:v>
                </c:pt>
                <c:pt idx="1">
                  <c:v>500</c:v>
                </c:pt>
                <c:pt idx="2">
                  <c:v>350</c:v>
                </c:pt>
                <c:pt idx="3">
                  <c:v>280</c:v>
                </c:pt>
                <c:pt idx="4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9-457D-825A-5551E7D5AC90}"/>
            </c:ext>
          </c:extLst>
        </c:ser>
        <c:ser>
          <c:idx val="1"/>
          <c:order val="1"/>
          <c:tx>
            <c:strRef>
              <c:f>'Post-launch data'!$A$20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data'!$B$20:$F$20</c:f>
              <c:numCache>
                <c:formatCode>General</c:formatCode>
                <c:ptCount val="5"/>
                <c:pt idx="0" formatCode="#,##0">
                  <c:v>5000</c:v>
                </c:pt>
                <c:pt idx="1">
                  <c:v>250</c:v>
                </c:pt>
                <c:pt idx="2" formatCode="#,##0">
                  <c:v>1750</c:v>
                </c:pt>
                <c:pt idx="3" formatCode="#,##0">
                  <c:v>1400</c:v>
                </c:pt>
                <c:pt idx="4" formatCode="#,##0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9-457D-825A-5551E7D5AC90}"/>
            </c:ext>
          </c:extLst>
        </c:ser>
        <c:ser>
          <c:idx val="2"/>
          <c:order val="2"/>
          <c:tx>
            <c:strRef>
              <c:f>'Post-launch data'!$A$21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data'!$B$21:$F$21</c:f>
              <c:numCache>
                <c:formatCode>#,##0</c:formatCode>
                <c:ptCount val="5"/>
                <c:pt idx="0">
                  <c:v>7500</c:v>
                </c:pt>
                <c:pt idx="1">
                  <c:v>3750</c:v>
                </c:pt>
                <c:pt idx="2">
                  <c:v>2625</c:v>
                </c:pt>
                <c:pt idx="3">
                  <c:v>2100</c:v>
                </c:pt>
                <c:pt idx="4">
                  <c:v>1890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9-457D-825A-5551E7D5AC90}"/>
            </c:ext>
          </c:extLst>
        </c:ser>
        <c:ser>
          <c:idx val="3"/>
          <c:order val="3"/>
          <c:tx>
            <c:strRef>
              <c:f>'Post-launch data'!$A$22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data'!$B$22:$F$22</c:f>
              <c:numCache>
                <c:formatCode>#,##0</c:formatCode>
                <c:ptCount val="5"/>
                <c:pt idx="0">
                  <c:v>10000</c:v>
                </c:pt>
                <c:pt idx="1">
                  <c:v>5000</c:v>
                </c:pt>
                <c:pt idx="2">
                  <c:v>3500</c:v>
                </c:pt>
                <c:pt idx="3">
                  <c:v>2800</c:v>
                </c:pt>
                <c:pt idx="4">
                  <c:v>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9-457D-825A-5551E7D5AC90}"/>
            </c:ext>
          </c:extLst>
        </c:ser>
        <c:ser>
          <c:idx val="4"/>
          <c:order val="4"/>
          <c:tx>
            <c:strRef>
              <c:f>'Post-launch data'!$A$23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data'!$B$23:$F$23</c:f>
              <c:numCache>
                <c:formatCode>#,##0</c:formatCode>
                <c:ptCount val="5"/>
                <c:pt idx="0">
                  <c:v>15000</c:v>
                </c:pt>
                <c:pt idx="1">
                  <c:v>7500</c:v>
                </c:pt>
                <c:pt idx="2">
                  <c:v>5250</c:v>
                </c:pt>
                <c:pt idx="3">
                  <c:v>4200</c:v>
                </c:pt>
                <c:pt idx="4">
                  <c:v>3780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9-457D-825A-5551E7D5AC90}"/>
            </c:ext>
          </c:extLst>
        </c:ser>
        <c:ser>
          <c:idx val="5"/>
          <c:order val="5"/>
          <c:tx>
            <c:strRef>
              <c:f>'Post-launch data'!$A$24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'Post-launch data'!$B$17:$F$18</c:f>
              <c:strCache>
                <c:ptCount val="5"/>
                <c:pt idx="0">
                  <c:v>New Users</c:v>
                </c:pt>
                <c:pt idx="1">
                  <c:v>Users retained week 2</c:v>
                </c:pt>
                <c:pt idx="2">
                  <c:v>Users retained week 3</c:v>
                </c:pt>
                <c:pt idx="3">
                  <c:v>Users retained week 4</c:v>
                </c:pt>
                <c:pt idx="4">
                  <c:v>Users retained week 5</c:v>
                </c:pt>
              </c:strCache>
            </c:strRef>
          </c:cat>
          <c:val>
            <c:numRef>
              <c:f>'Post-launch data'!$B$24:$F$24</c:f>
              <c:numCache>
                <c:formatCode>#,##0</c:formatCode>
                <c:ptCount val="5"/>
                <c:pt idx="0">
                  <c:v>38500</c:v>
                </c:pt>
                <c:pt idx="1">
                  <c:v>17000</c:v>
                </c:pt>
                <c:pt idx="2">
                  <c:v>13475</c:v>
                </c:pt>
                <c:pt idx="3">
                  <c:v>10780</c:v>
                </c:pt>
                <c:pt idx="4">
                  <c:v>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9-457D-825A-5551E7D5A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4122768"/>
        <c:axId val="844114128"/>
      </c:barChart>
      <c:catAx>
        <c:axId val="84412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114128"/>
        <c:crosses val="autoZero"/>
        <c:auto val="1"/>
        <c:lblAlgn val="ctr"/>
        <c:lblOffset val="100"/>
        <c:noMultiLvlLbl val="0"/>
      </c:catAx>
      <c:valAx>
        <c:axId val="8441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12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15875</xdr:rowOff>
    </xdr:from>
    <xdr:to>
      <xdr:col>10</xdr:col>
      <xdr:colOff>311150</xdr:colOff>
      <xdr:row>14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80A86-8540-58EF-0FA8-DA220A036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15</xdr:row>
      <xdr:rowOff>174625</xdr:rowOff>
    </xdr:from>
    <xdr:to>
      <xdr:col>15</xdr:col>
      <xdr:colOff>333375</xdr:colOff>
      <xdr:row>30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78A6C-BE67-D7D1-AA3B-31B8E3E61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FBEE-B089-4599-84E8-764925788F3D}">
  <dimension ref="A1:H24"/>
  <sheetViews>
    <sheetView tabSelected="1" workbookViewId="0">
      <selection activeCell="B11" sqref="B11"/>
    </sheetView>
  </sheetViews>
  <sheetFormatPr defaultRowHeight="14.5"/>
  <cols>
    <col min="1" max="1" width="17.08984375" customWidth="1"/>
    <col min="2" max="2" width="12.81640625" customWidth="1"/>
    <col min="3" max="3" width="18.90625" customWidth="1"/>
    <col min="4" max="4" width="19.36328125" customWidth="1"/>
    <col min="5" max="5" width="19.54296875" customWidth="1"/>
    <col min="6" max="6" width="19.1796875" customWidth="1"/>
    <col min="7" max="7" width="8.984375E-2" customWidth="1"/>
  </cols>
  <sheetData>
    <row r="1" spans="1:2" ht="15.5">
      <c r="A1" s="2" t="s">
        <v>0</v>
      </c>
    </row>
    <row r="2" spans="1:2">
      <c r="A2" s="5" t="s">
        <v>1</v>
      </c>
      <c r="B2" s="1" t="s">
        <v>2</v>
      </c>
    </row>
    <row r="3" spans="1:2">
      <c r="A3" s="3">
        <v>1</v>
      </c>
      <c r="B3" s="4">
        <v>1000</v>
      </c>
    </row>
    <row r="4" spans="1:2">
      <c r="A4" s="3">
        <v>2</v>
      </c>
      <c r="B4" s="4">
        <v>5000</v>
      </c>
    </row>
    <row r="5" spans="1:2">
      <c r="A5" s="3">
        <v>3</v>
      </c>
      <c r="B5" s="4">
        <v>7500</v>
      </c>
    </row>
    <row r="6" spans="1:2">
      <c r="A6" s="3">
        <v>4</v>
      </c>
      <c r="B6" s="4">
        <v>10000</v>
      </c>
    </row>
    <row r="7" spans="1:2">
      <c r="A7" s="3">
        <v>5</v>
      </c>
      <c r="B7" s="4">
        <v>15000</v>
      </c>
    </row>
    <row r="17" spans="1:8">
      <c r="A17" s="6" t="s">
        <v>0</v>
      </c>
      <c r="B17" s="7"/>
      <c r="C17" s="7"/>
      <c r="D17" s="7"/>
      <c r="E17" s="7"/>
      <c r="F17" s="7"/>
      <c r="G17" s="7"/>
      <c r="H17" s="7"/>
    </row>
    <row r="18" spans="1:8">
      <c r="A18" s="8" t="s">
        <v>4</v>
      </c>
      <c r="B18" s="8" t="s">
        <v>3</v>
      </c>
      <c r="C18" s="11" t="s">
        <v>5</v>
      </c>
      <c r="D18" s="10" t="s">
        <v>6</v>
      </c>
      <c r="E18" s="10" t="s">
        <v>7</v>
      </c>
      <c r="F18" s="10" t="s">
        <v>8</v>
      </c>
      <c r="G18" s="11"/>
      <c r="H18" s="7"/>
    </row>
    <row r="19" spans="1:8">
      <c r="A19" s="9">
        <v>1</v>
      </c>
      <c r="B19" s="14">
        <v>1000</v>
      </c>
      <c r="C19" s="9">
        <v>500</v>
      </c>
      <c r="D19" s="9">
        <v>350</v>
      </c>
      <c r="E19" s="9">
        <v>280</v>
      </c>
      <c r="F19" s="9">
        <v>252</v>
      </c>
      <c r="G19" s="7"/>
      <c r="H19" s="7"/>
    </row>
    <row r="20" spans="1:8">
      <c r="A20" s="9">
        <v>2</v>
      </c>
      <c r="B20" s="14">
        <v>5000</v>
      </c>
      <c r="C20" s="9">
        <v>250</v>
      </c>
      <c r="D20" s="15">
        <v>1750</v>
      </c>
      <c r="E20" s="15">
        <v>1400</v>
      </c>
      <c r="F20" s="15">
        <v>1260</v>
      </c>
      <c r="G20" s="7"/>
      <c r="H20" s="7"/>
    </row>
    <row r="21" spans="1:8">
      <c r="A21" s="9">
        <v>3</v>
      </c>
      <c r="B21" s="14">
        <v>7500</v>
      </c>
      <c r="C21" s="15">
        <v>3750</v>
      </c>
      <c r="D21" s="14">
        <v>2625</v>
      </c>
      <c r="E21" s="15">
        <v>2100</v>
      </c>
      <c r="F21" s="15">
        <v>1890</v>
      </c>
      <c r="G21" s="7"/>
      <c r="H21" s="7"/>
    </row>
    <row r="22" spans="1:8">
      <c r="A22" s="9">
        <v>4</v>
      </c>
      <c r="B22" s="14">
        <v>10000</v>
      </c>
      <c r="C22" s="15">
        <v>5000</v>
      </c>
      <c r="D22" s="14">
        <v>3500</v>
      </c>
      <c r="E22" s="15">
        <v>2800</v>
      </c>
      <c r="F22" s="15">
        <v>2520</v>
      </c>
      <c r="G22" s="7"/>
      <c r="H22" s="7"/>
    </row>
    <row r="23" spans="1:8">
      <c r="A23" s="9">
        <v>5</v>
      </c>
      <c r="B23" s="14">
        <v>15000</v>
      </c>
      <c r="C23" s="15">
        <v>7500</v>
      </c>
      <c r="D23" s="14">
        <v>5250</v>
      </c>
      <c r="E23" s="15">
        <v>4200</v>
      </c>
      <c r="F23" s="15">
        <v>3780</v>
      </c>
      <c r="G23" s="7"/>
      <c r="H23" s="7"/>
    </row>
    <row r="24" spans="1:8">
      <c r="A24" s="12" t="s">
        <v>9</v>
      </c>
      <c r="B24" s="13">
        <f>(B19+B20+B21+B22+B23)</f>
        <v>38500</v>
      </c>
      <c r="C24" s="13">
        <f>(C19+C20+C21+C22+C23)</f>
        <v>17000</v>
      </c>
      <c r="D24" s="13">
        <f>D19+D20+D21+D22+D23</f>
        <v>13475</v>
      </c>
      <c r="E24" s="13">
        <f>+E19+E20+E21+E22+E23</f>
        <v>10780</v>
      </c>
      <c r="F24" s="13">
        <f>F19+F20+F21+F22+F23</f>
        <v>9702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Post-launch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Vile</dc:creator>
  <cp:lastModifiedBy>Diana Vile</cp:lastModifiedBy>
  <dcterms:created xsi:type="dcterms:W3CDTF">2023-07-07T08:13:47Z</dcterms:created>
  <dcterms:modified xsi:type="dcterms:W3CDTF">2023-07-07T09:09:33Z</dcterms:modified>
</cp:coreProperties>
</file>