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anazhang/"/>
    </mc:Choice>
  </mc:AlternateContent>
  <xr:revisionPtr revIDLastSave="0" documentId="8_{0A18BA1C-8CB9-E44C-AB38-91D3FC530B33}" xr6:coauthVersionLast="47" xr6:coauthVersionMax="47" xr10:uidLastSave="{00000000-0000-0000-0000-000000000000}"/>
  <bookViews>
    <workbookView xWindow="1080" yWindow="1240" windowWidth="27640" windowHeight="16760" xr2:uid="{A303473D-D815-B046-ABCE-0D18409C7CF4}"/>
  </bookViews>
  <sheets>
    <sheet name="all sample data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8" i="1" l="1"/>
  <c r="L558" i="1" s="1"/>
  <c r="J557" i="1"/>
  <c r="L557" i="1" s="1"/>
  <c r="J556" i="1"/>
  <c r="L556" i="1" s="1"/>
  <c r="J555" i="1"/>
  <c r="L555" i="1" s="1"/>
  <c r="J554" i="1"/>
  <c r="L554" i="1" s="1"/>
  <c r="J553" i="1"/>
  <c r="L553" i="1" s="1"/>
  <c r="J552" i="1"/>
  <c r="L552" i="1" s="1"/>
  <c r="J551" i="1"/>
  <c r="L551" i="1" s="1"/>
  <c r="J550" i="1"/>
  <c r="L550" i="1" s="1"/>
  <c r="J549" i="1"/>
  <c r="L549" i="1" s="1"/>
  <c r="J548" i="1"/>
  <c r="L548" i="1" s="1"/>
  <c r="J547" i="1"/>
  <c r="L547" i="1" s="1"/>
  <c r="J546" i="1"/>
  <c r="L546" i="1" s="1"/>
  <c r="J545" i="1"/>
  <c r="L545" i="1" s="1"/>
  <c r="J544" i="1"/>
  <c r="L544" i="1" s="1"/>
  <c r="J543" i="1"/>
  <c r="L543" i="1" s="1"/>
  <c r="J542" i="1"/>
  <c r="L542" i="1" s="1"/>
  <c r="J541" i="1"/>
  <c r="L541" i="1" s="1"/>
  <c r="J540" i="1"/>
  <c r="L540" i="1" s="1"/>
  <c r="J539" i="1"/>
  <c r="L539" i="1" s="1"/>
  <c r="J538" i="1"/>
  <c r="L538" i="1" s="1"/>
  <c r="J537" i="1"/>
  <c r="L537" i="1" s="1"/>
  <c r="J536" i="1"/>
  <c r="L536" i="1" s="1"/>
  <c r="J535" i="1"/>
  <c r="L535" i="1" s="1"/>
  <c r="J534" i="1"/>
  <c r="L534" i="1" s="1"/>
  <c r="J533" i="1"/>
  <c r="L533" i="1" s="1"/>
  <c r="J532" i="1"/>
  <c r="L532" i="1" s="1"/>
  <c r="J531" i="1"/>
  <c r="L531" i="1" s="1"/>
  <c r="J530" i="1"/>
  <c r="L530" i="1" s="1"/>
  <c r="J529" i="1"/>
  <c r="L529" i="1" s="1"/>
  <c r="J528" i="1"/>
  <c r="L528" i="1" s="1"/>
  <c r="J527" i="1"/>
  <c r="L527" i="1" s="1"/>
  <c r="J526" i="1"/>
  <c r="L526" i="1" s="1"/>
  <c r="J525" i="1"/>
  <c r="L525" i="1" s="1"/>
  <c r="J524" i="1"/>
  <c r="L524" i="1" s="1"/>
  <c r="J523" i="1"/>
  <c r="L523" i="1" s="1"/>
  <c r="J522" i="1"/>
  <c r="L522" i="1" s="1"/>
  <c r="J521" i="1"/>
  <c r="L521" i="1" s="1"/>
  <c r="J520" i="1"/>
  <c r="L520" i="1" s="1"/>
  <c r="J519" i="1"/>
  <c r="L519" i="1" s="1"/>
  <c r="J518" i="1"/>
  <c r="L518" i="1" s="1"/>
  <c r="J517" i="1"/>
  <c r="L517" i="1" s="1"/>
  <c r="J516" i="1"/>
  <c r="L516" i="1" s="1"/>
  <c r="J515" i="1"/>
  <c r="L515" i="1" s="1"/>
  <c r="J514" i="1"/>
  <c r="L514" i="1" s="1"/>
  <c r="J513" i="1"/>
  <c r="L513" i="1" s="1"/>
  <c r="J512" i="1"/>
  <c r="L512" i="1" s="1"/>
  <c r="J511" i="1"/>
  <c r="L511" i="1" s="1"/>
  <c r="J510" i="1"/>
  <c r="L510" i="1" s="1"/>
  <c r="J509" i="1"/>
  <c r="L509" i="1" s="1"/>
  <c r="J508" i="1"/>
  <c r="L508" i="1" s="1"/>
  <c r="J507" i="1"/>
  <c r="L507" i="1" s="1"/>
  <c r="J506" i="1"/>
  <c r="L506" i="1" s="1"/>
  <c r="J505" i="1"/>
  <c r="L505" i="1" s="1"/>
  <c r="J504" i="1"/>
  <c r="L504" i="1" s="1"/>
  <c r="J503" i="1"/>
  <c r="L503" i="1" s="1"/>
  <c r="J502" i="1"/>
  <c r="L502" i="1" s="1"/>
  <c r="J501" i="1"/>
  <c r="L501" i="1" s="1"/>
  <c r="J500" i="1"/>
  <c r="L500" i="1" s="1"/>
  <c r="J499" i="1"/>
  <c r="L499" i="1" s="1"/>
  <c r="J498" i="1"/>
  <c r="L498" i="1" s="1"/>
  <c r="J497" i="1"/>
  <c r="L497" i="1" s="1"/>
  <c r="J496" i="1"/>
  <c r="L496" i="1" s="1"/>
  <c r="J495" i="1"/>
  <c r="L495" i="1" s="1"/>
  <c r="J494" i="1"/>
  <c r="L494" i="1" s="1"/>
  <c r="J493" i="1"/>
  <c r="L493" i="1" s="1"/>
  <c r="J492" i="1"/>
  <c r="L492" i="1" s="1"/>
  <c r="J491" i="1"/>
  <c r="L491" i="1" s="1"/>
  <c r="J490" i="1"/>
  <c r="L490" i="1" s="1"/>
  <c r="J489" i="1"/>
  <c r="L489" i="1" s="1"/>
  <c r="J488" i="1"/>
  <c r="L488" i="1" s="1"/>
  <c r="J487" i="1"/>
  <c r="L487" i="1" s="1"/>
  <c r="J486" i="1"/>
  <c r="L486" i="1" s="1"/>
  <c r="J485" i="1"/>
  <c r="L485" i="1" s="1"/>
  <c r="J484" i="1"/>
  <c r="L484" i="1" s="1"/>
  <c r="J483" i="1"/>
  <c r="L483" i="1" s="1"/>
  <c r="J482" i="1"/>
  <c r="L482" i="1" s="1"/>
  <c r="J481" i="1"/>
  <c r="L481" i="1" s="1"/>
  <c r="J480" i="1"/>
  <c r="L480" i="1" s="1"/>
  <c r="J479" i="1"/>
  <c r="L479" i="1" s="1"/>
  <c r="J478" i="1"/>
  <c r="L478" i="1" s="1"/>
  <c r="J477" i="1"/>
  <c r="L477" i="1" s="1"/>
  <c r="J476" i="1"/>
  <c r="L476" i="1" s="1"/>
  <c r="J475" i="1"/>
  <c r="L475" i="1" s="1"/>
  <c r="J474" i="1"/>
  <c r="L474" i="1" s="1"/>
  <c r="J473" i="1"/>
  <c r="L473" i="1" s="1"/>
  <c r="J472" i="1"/>
  <c r="L472" i="1" s="1"/>
  <c r="J471" i="1"/>
  <c r="L471" i="1" s="1"/>
  <c r="J470" i="1"/>
  <c r="L470" i="1" s="1"/>
  <c r="J469" i="1"/>
  <c r="L469" i="1" s="1"/>
  <c r="J468" i="1"/>
  <c r="L468" i="1" s="1"/>
  <c r="J467" i="1"/>
  <c r="L467" i="1" s="1"/>
  <c r="J466" i="1"/>
  <c r="L466" i="1" s="1"/>
  <c r="J465" i="1"/>
  <c r="L465" i="1" s="1"/>
  <c r="J464" i="1"/>
  <c r="L464" i="1" s="1"/>
  <c r="J463" i="1"/>
  <c r="L463" i="1" s="1"/>
  <c r="J462" i="1"/>
  <c r="L462" i="1" s="1"/>
  <c r="J461" i="1"/>
  <c r="L461" i="1" s="1"/>
  <c r="J460" i="1"/>
  <c r="L460" i="1" s="1"/>
  <c r="J459" i="1"/>
  <c r="L459" i="1" s="1"/>
  <c r="J458" i="1"/>
  <c r="L458" i="1" s="1"/>
  <c r="J457" i="1"/>
  <c r="L457" i="1" s="1"/>
  <c r="J456" i="1"/>
  <c r="L456" i="1" s="1"/>
  <c r="J455" i="1"/>
  <c r="L455" i="1" s="1"/>
  <c r="J454" i="1"/>
  <c r="L454" i="1" s="1"/>
  <c r="J453" i="1"/>
  <c r="L453" i="1" s="1"/>
  <c r="J452" i="1"/>
  <c r="L452" i="1" s="1"/>
  <c r="J451" i="1"/>
  <c r="L451" i="1" s="1"/>
  <c r="J450" i="1"/>
  <c r="L450" i="1" s="1"/>
  <c r="J449" i="1"/>
  <c r="L449" i="1" s="1"/>
  <c r="J448" i="1"/>
  <c r="L448" i="1" s="1"/>
  <c r="J447" i="1"/>
  <c r="L447" i="1" s="1"/>
  <c r="J446" i="1"/>
  <c r="L446" i="1" s="1"/>
  <c r="J445" i="1"/>
  <c r="L445" i="1" s="1"/>
  <c r="J444" i="1"/>
  <c r="L444" i="1" s="1"/>
  <c r="J443" i="1"/>
  <c r="L443" i="1" s="1"/>
  <c r="J442" i="1"/>
  <c r="L442" i="1" s="1"/>
  <c r="J441" i="1"/>
  <c r="L441" i="1" s="1"/>
  <c r="J440" i="1"/>
  <c r="L440" i="1" s="1"/>
  <c r="J439" i="1"/>
  <c r="L439" i="1" s="1"/>
  <c r="J438" i="1"/>
  <c r="L438" i="1" s="1"/>
  <c r="J437" i="1"/>
  <c r="L437" i="1" s="1"/>
  <c r="J436" i="1"/>
  <c r="L436" i="1" s="1"/>
  <c r="J435" i="1"/>
  <c r="L435" i="1" s="1"/>
  <c r="J434" i="1"/>
  <c r="L434" i="1" s="1"/>
  <c r="J433" i="1"/>
  <c r="L433" i="1" s="1"/>
  <c r="J432" i="1"/>
  <c r="L432" i="1" s="1"/>
  <c r="J431" i="1"/>
  <c r="L431" i="1" s="1"/>
  <c r="J430" i="1"/>
  <c r="L430" i="1" s="1"/>
  <c r="J429" i="1"/>
  <c r="L429" i="1" s="1"/>
  <c r="J428" i="1"/>
  <c r="L428" i="1" s="1"/>
  <c r="J427" i="1"/>
  <c r="L427" i="1" s="1"/>
  <c r="J426" i="1"/>
  <c r="L426" i="1" s="1"/>
  <c r="J425" i="1"/>
  <c r="L425" i="1" s="1"/>
  <c r="J424" i="1"/>
  <c r="L424" i="1" s="1"/>
  <c r="J423" i="1"/>
  <c r="L423" i="1" s="1"/>
  <c r="J422" i="1"/>
  <c r="L422" i="1" s="1"/>
  <c r="J421" i="1"/>
  <c r="L421" i="1" s="1"/>
  <c r="J420" i="1"/>
  <c r="L420" i="1" s="1"/>
  <c r="J419" i="1"/>
  <c r="L419" i="1" s="1"/>
  <c r="J418" i="1"/>
  <c r="L418" i="1" s="1"/>
  <c r="J417" i="1"/>
  <c r="L417" i="1" s="1"/>
  <c r="J416" i="1"/>
  <c r="L416" i="1" s="1"/>
  <c r="J415" i="1"/>
  <c r="L415" i="1" s="1"/>
  <c r="J414" i="1"/>
  <c r="L414" i="1" s="1"/>
  <c r="J413" i="1"/>
  <c r="L413" i="1" s="1"/>
  <c r="J412" i="1"/>
  <c r="L412" i="1" s="1"/>
  <c r="J411" i="1"/>
  <c r="L411" i="1" s="1"/>
  <c r="J410" i="1"/>
  <c r="L410" i="1" s="1"/>
  <c r="J409" i="1"/>
  <c r="L409" i="1" s="1"/>
  <c r="J408" i="1"/>
  <c r="L408" i="1" s="1"/>
  <c r="J407" i="1"/>
  <c r="L407" i="1" s="1"/>
  <c r="J406" i="1"/>
  <c r="L406" i="1" s="1"/>
  <c r="J405" i="1"/>
  <c r="L405" i="1" s="1"/>
  <c r="J404" i="1"/>
  <c r="L404" i="1" s="1"/>
  <c r="J403" i="1"/>
  <c r="L403" i="1" s="1"/>
  <c r="J402" i="1"/>
  <c r="L402" i="1" s="1"/>
  <c r="J401" i="1"/>
  <c r="L401" i="1" s="1"/>
  <c r="J400" i="1"/>
  <c r="L400" i="1" s="1"/>
  <c r="J399" i="1"/>
  <c r="L399" i="1" s="1"/>
  <c r="J398" i="1"/>
  <c r="L398" i="1" s="1"/>
  <c r="J397" i="1"/>
  <c r="L397" i="1" s="1"/>
  <c r="J396" i="1"/>
  <c r="L396" i="1" s="1"/>
  <c r="J395" i="1"/>
  <c r="L395" i="1" s="1"/>
  <c r="J394" i="1"/>
  <c r="L394" i="1" s="1"/>
  <c r="J393" i="1"/>
  <c r="L393" i="1" s="1"/>
  <c r="J392" i="1"/>
  <c r="L392" i="1" s="1"/>
  <c r="J391" i="1"/>
  <c r="L391" i="1" s="1"/>
  <c r="J390" i="1"/>
  <c r="L390" i="1" s="1"/>
  <c r="J389" i="1"/>
  <c r="L389" i="1" s="1"/>
  <c r="J388" i="1"/>
  <c r="L388" i="1" s="1"/>
  <c r="J387" i="1"/>
  <c r="L387" i="1" s="1"/>
  <c r="L386" i="1"/>
  <c r="J386" i="1"/>
  <c r="L385" i="1"/>
  <c r="J385" i="1"/>
  <c r="J384" i="1"/>
  <c r="L384" i="1" s="1"/>
  <c r="J383" i="1"/>
  <c r="L383" i="1" s="1"/>
  <c r="J382" i="1"/>
  <c r="L382" i="1" s="1"/>
  <c r="J381" i="1"/>
  <c r="L381" i="1" s="1"/>
  <c r="J380" i="1"/>
  <c r="L380" i="1" s="1"/>
  <c r="J379" i="1"/>
  <c r="L379" i="1" s="1"/>
  <c r="J378" i="1"/>
  <c r="L378" i="1" s="1"/>
  <c r="J377" i="1"/>
  <c r="L377" i="1" s="1"/>
  <c r="J376" i="1"/>
  <c r="L376" i="1" s="1"/>
  <c r="J375" i="1"/>
  <c r="L375" i="1" s="1"/>
  <c r="J374" i="1"/>
  <c r="L374" i="1" s="1"/>
  <c r="J373" i="1"/>
  <c r="L373" i="1" s="1"/>
  <c r="J372" i="1"/>
  <c r="L372" i="1" s="1"/>
  <c r="J371" i="1"/>
  <c r="L371" i="1" s="1"/>
  <c r="J370" i="1"/>
  <c r="L370" i="1" s="1"/>
  <c r="J369" i="1"/>
  <c r="L369" i="1" s="1"/>
  <c r="J368" i="1"/>
  <c r="L368" i="1" s="1"/>
  <c r="J367" i="1"/>
  <c r="L367" i="1" s="1"/>
  <c r="J366" i="1"/>
  <c r="L366" i="1" s="1"/>
  <c r="J365" i="1"/>
  <c r="L365" i="1" s="1"/>
  <c r="J364" i="1"/>
  <c r="L364" i="1" s="1"/>
  <c r="J363" i="1"/>
  <c r="L363" i="1" s="1"/>
  <c r="J362" i="1"/>
  <c r="L362" i="1" s="1"/>
  <c r="J361" i="1"/>
  <c r="L361" i="1" s="1"/>
  <c r="J360" i="1"/>
  <c r="L360" i="1" s="1"/>
  <c r="J359" i="1"/>
  <c r="L359" i="1" s="1"/>
  <c r="J358" i="1"/>
  <c r="L358" i="1" s="1"/>
  <c r="J357" i="1"/>
  <c r="L357" i="1" s="1"/>
  <c r="J356" i="1"/>
  <c r="L356" i="1" s="1"/>
  <c r="J355" i="1"/>
  <c r="L355" i="1" s="1"/>
  <c r="L354" i="1"/>
  <c r="J354" i="1"/>
  <c r="L353" i="1"/>
  <c r="J353" i="1"/>
  <c r="J352" i="1"/>
  <c r="L352" i="1" s="1"/>
  <c r="J351" i="1"/>
  <c r="L351" i="1" s="1"/>
  <c r="J350" i="1"/>
  <c r="L350" i="1" s="1"/>
  <c r="J349" i="1"/>
  <c r="L349" i="1" s="1"/>
  <c r="J348" i="1"/>
  <c r="L348" i="1" s="1"/>
  <c r="J347" i="1"/>
  <c r="L347" i="1" s="1"/>
  <c r="J346" i="1"/>
  <c r="L346" i="1" s="1"/>
  <c r="J345" i="1"/>
  <c r="L345" i="1" s="1"/>
  <c r="J344" i="1"/>
  <c r="L344" i="1" s="1"/>
  <c r="J343" i="1"/>
  <c r="L343" i="1" s="1"/>
  <c r="J342" i="1"/>
  <c r="L342" i="1" s="1"/>
  <c r="J341" i="1"/>
  <c r="L341" i="1" s="1"/>
  <c r="J340" i="1"/>
  <c r="L340" i="1" s="1"/>
  <c r="J339" i="1"/>
  <c r="L339" i="1" s="1"/>
  <c r="J338" i="1"/>
  <c r="L338" i="1" s="1"/>
  <c r="J337" i="1"/>
  <c r="L337" i="1" s="1"/>
  <c r="J336" i="1"/>
  <c r="L336" i="1" s="1"/>
  <c r="J335" i="1"/>
  <c r="L335" i="1" s="1"/>
  <c r="J334" i="1"/>
  <c r="L334" i="1" s="1"/>
  <c r="J333" i="1"/>
  <c r="L333" i="1" s="1"/>
  <c r="J332" i="1"/>
  <c r="L332" i="1" s="1"/>
  <c r="J331" i="1"/>
  <c r="L331" i="1" s="1"/>
  <c r="J330" i="1"/>
  <c r="L330" i="1" s="1"/>
  <c r="J329" i="1"/>
  <c r="L329" i="1" s="1"/>
  <c r="J328" i="1"/>
  <c r="L328" i="1" s="1"/>
  <c r="J327" i="1"/>
  <c r="L327" i="1" s="1"/>
  <c r="J326" i="1"/>
  <c r="L326" i="1" s="1"/>
  <c r="J325" i="1"/>
  <c r="L325" i="1" s="1"/>
  <c r="J324" i="1"/>
  <c r="L324" i="1" s="1"/>
  <c r="J323" i="1"/>
  <c r="L323" i="1" s="1"/>
  <c r="J322" i="1"/>
  <c r="L322" i="1" s="1"/>
  <c r="L321" i="1"/>
  <c r="J321" i="1"/>
  <c r="J320" i="1"/>
  <c r="L320" i="1" s="1"/>
  <c r="J319" i="1"/>
  <c r="L319" i="1" s="1"/>
  <c r="J318" i="1"/>
  <c r="L318" i="1" s="1"/>
  <c r="J317" i="1"/>
  <c r="L317" i="1" s="1"/>
  <c r="J316" i="1"/>
  <c r="L316" i="1" s="1"/>
  <c r="J315" i="1"/>
  <c r="L315" i="1" s="1"/>
  <c r="J314" i="1"/>
  <c r="L314" i="1" s="1"/>
  <c r="J313" i="1"/>
  <c r="L313" i="1" s="1"/>
  <c r="J312" i="1"/>
  <c r="L312" i="1" s="1"/>
  <c r="J311" i="1"/>
  <c r="L311" i="1" s="1"/>
  <c r="J310" i="1"/>
  <c r="L310" i="1" s="1"/>
  <c r="J309" i="1"/>
  <c r="L309" i="1" s="1"/>
  <c r="J308" i="1"/>
  <c r="L308" i="1" s="1"/>
  <c r="J307" i="1"/>
  <c r="L307" i="1" s="1"/>
  <c r="J306" i="1"/>
  <c r="L306" i="1" s="1"/>
  <c r="J305" i="1"/>
  <c r="L305" i="1" s="1"/>
  <c r="J304" i="1"/>
  <c r="L304" i="1" s="1"/>
  <c r="J303" i="1"/>
  <c r="L303" i="1" s="1"/>
  <c r="J302" i="1"/>
  <c r="L302" i="1" s="1"/>
  <c r="J301" i="1"/>
  <c r="L301" i="1" s="1"/>
  <c r="J300" i="1"/>
  <c r="L300" i="1" s="1"/>
  <c r="J299" i="1"/>
  <c r="L299" i="1" s="1"/>
  <c r="J298" i="1"/>
  <c r="L298" i="1" s="1"/>
  <c r="J297" i="1"/>
  <c r="L297" i="1" s="1"/>
  <c r="J296" i="1"/>
  <c r="L296" i="1" s="1"/>
  <c r="J295" i="1"/>
  <c r="L295" i="1" s="1"/>
  <c r="J294" i="1"/>
  <c r="L294" i="1" s="1"/>
  <c r="J293" i="1"/>
  <c r="L293" i="1" s="1"/>
  <c r="J292" i="1"/>
  <c r="L292" i="1" s="1"/>
  <c r="J291" i="1"/>
  <c r="L291" i="1" s="1"/>
  <c r="L290" i="1"/>
  <c r="J290" i="1"/>
  <c r="J289" i="1"/>
  <c r="L289" i="1" s="1"/>
  <c r="J288" i="1"/>
  <c r="L288" i="1" s="1"/>
  <c r="J287" i="1"/>
  <c r="L287" i="1" s="1"/>
  <c r="J286" i="1"/>
  <c r="L286" i="1" s="1"/>
  <c r="J285" i="1"/>
  <c r="L285" i="1" s="1"/>
  <c r="J284" i="1"/>
  <c r="L284" i="1" s="1"/>
  <c r="J283" i="1"/>
  <c r="L283" i="1" s="1"/>
  <c r="J282" i="1"/>
  <c r="L282" i="1" s="1"/>
  <c r="J281" i="1"/>
  <c r="L281" i="1" s="1"/>
  <c r="J280" i="1"/>
  <c r="L280" i="1" s="1"/>
  <c r="J279" i="1"/>
  <c r="L279" i="1" s="1"/>
  <c r="L278" i="1"/>
  <c r="J278" i="1"/>
  <c r="J277" i="1"/>
  <c r="L277" i="1" s="1"/>
  <c r="J276" i="1"/>
  <c r="L276" i="1" s="1"/>
  <c r="J275" i="1"/>
  <c r="L275" i="1" s="1"/>
  <c r="J274" i="1"/>
  <c r="L274" i="1" s="1"/>
  <c r="L273" i="1"/>
  <c r="J273" i="1"/>
  <c r="J272" i="1"/>
  <c r="L272" i="1" s="1"/>
  <c r="J271" i="1"/>
  <c r="L271" i="1" s="1"/>
  <c r="J270" i="1"/>
  <c r="L270" i="1" s="1"/>
  <c r="J269" i="1"/>
  <c r="L269" i="1" s="1"/>
  <c r="J268" i="1"/>
  <c r="L268" i="1" s="1"/>
  <c r="J267" i="1"/>
  <c r="L267" i="1" s="1"/>
  <c r="J266" i="1"/>
  <c r="L266" i="1" s="1"/>
  <c r="J265" i="1"/>
  <c r="L265" i="1" s="1"/>
  <c r="J264" i="1"/>
  <c r="L264" i="1" s="1"/>
  <c r="J263" i="1"/>
  <c r="L263" i="1" s="1"/>
  <c r="J262" i="1"/>
  <c r="L262" i="1" s="1"/>
  <c r="L261" i="1"/>
  <c r="J261" i="1"/>
  <c r="J260" i="1"/>
  <c r="L260" i="1" s="1"/>
  <c r="J259" i="1"/>
  <c r="L259" i="1" s="1"/>
  <c r="J258" i="1"/>
  <c r="L258" i="1" s="1"/>
  <c r="J257" i="1"/>
  <c r="L257" i="1" s="1"/>
  <c r="J256" i="1"/>
  <c r="L256" i="1" s="1"/>
  <c r="J255" i="1"/>
  <c r="L255" i="1" s="1"/>
  <c r="J254" i="1"/>
  <c r="L254" i="1" s="1"/>
  <c r="J253" i="1"/>
  <c r="L253" i="1" s="1"/>
  <c r="J252" i="1"/>
  <c r="L252" i="1" s="1"/>
  <c r="J251" i="1"/>
  <c r="L251" i="1" s="1"/>
  <c r="J250" i="1"/>
  <c r="L250" i="1" s="1"/>
  <c r="J249" i="1"/>
  <c r="L249" i="1" s="1"/>
  <c r="J248" i="1"/>
  <c r="L248" i="1" s="1"/>
  <c r="J247" i="1"/>
  <c r="L247" i="1" s="1"/>
  <c r="J246" i="1"/>
  <c r="L246" i="1" s="1"/>
  <c r="J245" i="1"/>
  <c r="L245" i="1" s="1"/>
  <c r="J244" i="1"/>
  <c r="L244" i="1" s="1"/>
  <c r="J243" i="1"/>
  <c r="L243" i="1" s="1"/>
  <c r="J242" i="1"/>
  <c r="L242" i="1" s="1"/>
  <c r="J241" i="1"/>
  <c r="L241" i="1" s="1"/>
  <c r="J240" i="1"/>
  <c r="L240" i="1" s="1"/>
  <c r="J239" i="1"/>
  <c r="L239" i="1" s="1"/>
  <c r="J238" i="1"/>
  <c r="L238" i="1" s="1"/>
  <c r="J237" i="1"/>
  <c r="L237" i="1" s="1"/>
  <c r="J236" i="1"/>
  <c r="L236" i="1" s="1"/>
  <c r="J235" i="1"/>
  <c r="L235" i="1" s="1"/>
  <c r="J234" i="1"/>
  <c r="L234" i="1" s="1"/>
  <c r="J233" i="1"/>
  <c r="L233" i="1" s="1"/>
  <c r="J232" i="1"/>
  <c r="L232" i="1" s="1"/>
  <c r="J231" i="1"/>
  <c r="L231" i="1" s="1"/>
  <c r="J230" i="1"/>
  <c r="L230" i="1" s="1"/>
  <c r="J229" i="1"/>
  <c r="L229" i="1" s="1"/>
  <c r="J228" i="1"/>
  <c r="L228" i="1" s="1"/>
  <c r="J227" i="1"/>
  <c r="L227" i="1" s="1"/>
  <c r="J226" i="1"/>
  <c r="L226" i="1" s="1"/>
  <c r="L225" i="1"/>
  <c r="J225" i="1"/>
  <c r="J224" i="1"/>
  <c r="L224" i="1" s="1"/>
  <c r="J223" i="1"/>
  <c r="L223" i="1" s="1"/>
  <c r="J222" i="1"/>
  <c r="L222" i="1" s="1"/>
  <c r="J221" i="1"/>
  <c r="L221" i="1" s="1"/>
  <c r="J220" i="1"/>
  <c r="L220" i="1" s="1"/>
  <c r="J219" i="1"/>
  <c r="L219" i="1" s="1"/>
  <c r="J218" i="1"/>
  <c r="L218" i="1" s="1"/>
  <c r="J217" i="1"/>
  <c r="L217" i="1" s="1"/>
  <c r="J216" i="1"/>
  <c r="L216" i="1" s="1"/>
  <c r="J215" i="1"/>
  <c r="L215" i="1" s="1"/>
  <c r="J214" i="1"/>
  <c r="L214" i="1" s="1"/>
  <c r="J213" i="1"/>
  <c r="L213" i="1" s="1"/>
  <c r="L212" i="1"/>
  <c r="J212" i="1"/>
  <c r="J211" i="1"/>
  <c r="L211" i="1" s="1"/>
  <c r="J210" i="1"/>
  <c r="L210" i="1" s="1"/>
  <c r="J209" i="1"/>
  <c r="L209" i="1" s="1"/>
  <c r="J208" i="1"/>
  <c r="L208" i="1" s="1"/>
  <c r="J207" i="1"/>
  <c r="L207" i="1" s="1"/>
  <c r="J206" i="1"/>
  <c r="L206" i="1" s="1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L197" i="1" s="1"/>
  <c r="J196" i="1"/>
  <c r="L196" i="1" s="1"/>
  <c r="J195" i="1"/>
  <c r="L195" i="1" s="1"/>
  <c r="J194" i="1"/>
  <c r="L194" i="1" s="1"/>
  <c r="J193" i="1"/>
  <c r="L193" i="1" s="1"/>
  <c r="J192" i="1"/>
  <c r="L192" i="1" s="1"/>
  <c r="J191" i="1"/>
  <c r="L191" i="1" s="1"/>
  <c r="J190" i="1"/>
  <c r="L190" i="1" s="1"/>
  <c r="J189" i="1"/>
  <c r="L189" i="1" s="1"/>
  <c r="J188" i="1"/>
  <c r="L188" i="1" s="1"/>
  <c r="J187" i="1"/>
  <c r="L187" i="1" s="1"/>
  <c r="J186" i="1"/>
  <c r="L186" i="1" s="1"/>
  <c r="J185" i="1"/>
  <c r="L185" i="1" s="1"/>
  <c r="J184" i="1"/>
  <c r="L184" i="1" s="1"/>
  <c r="J183" i="1"/>
  <c r="L183" i="1" s="1"/>
  <c r="J182" i="1"/>
  <c r="L182" i="1" s="1"/>
  <c r="J181" i="1"/>
  <c r="L181" i="1" s="1"/>
  <c r="L180" i="1"/>
  <c r="J180" i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J169" i="1"/>
  <c r="L169" i="1" s="1"/>
  <c r="J168" i="1"/>
  <c r="L168" i="1" s="1"/>
  <c r="J167" i="1"/>
  <c r="L167" i="1" s="1"/>
  <c r="J166" i="1"/>
  <c r="L166" i="1" s="1"/>
  <c r="J165" i="1"/>
  <c r="L165" i="1" s="1"/>
  <c r="J164" i="1"/>
  <c r="L164" i="1" s="1"/>
  <c r="J163" i="1"/>
  <c r="L163" i="1" s="1"/>
  <c r="J162" i="1"/>
  <c r="L162" i="1" s="1"/>
  <c r="J161" i="1"/>
  <c r="L161" i="1" s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L155" i="1" s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L148" i="1"/>
  <c r="J148" i="1"/>
  <c r="J147" i="1"/>
  <c r="L147" i="1" s="1"/>
  <c r="J146" i="1"/>
  <c r="L146" i="1" s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J138" i="1"/>
  <c r="L138" i="1" s="1"/>
  <c r="J137" i="1"/>
  <c r="L137" i="1" s="1"/>
  <c r="J136" i="1"/>
  <c r="L136" i="1" s="1"/>
  <c r="J135" i="1"/>
  <c r="L135" i="1" s="1"/>
  <c r="J134" i="1"/>
  <c r="L134" i="1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J118" i="1"/>
  <c r="L118" i="1" s="1"/>
  <c r="J117" i="1"/>
  <c r="L117" i="1" s="1"/>
  <c r="L116" i="1"/>
  <c r="J116" i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6" i="1"/>
  <c r="L106" i="1" s="1"/>
  <c r="R105" i="1"/>
  <c r="T105" i="1" s="1"/>
  <c r="J105" i="1"/>
  <c r="L105" i="1" s="1"/>
  <c r="R104" i="1"/>
  <c r="T104" i="1" s="1"/>
  <c r="J104" i="1"/>
  <c r="L104" i="1" s="1"/>
  <c r="R103" i="1"/>
  <c r="T103" i="1" s="1"/>
  <c r="J103" i="1"/>
  <c r="L103" i="1" s="1"/>
  <c r="R102" i="1"/>
  <c r="T102" i="1" s="1"/>
  <c r="J102" i="1"/>
  <c r="L102" i="1" s="1"/>
  <c r="R101" i="1"/>
  <c r="T101" i="1" s="1"/>
  <c r="J101" i="1"/>
  <c r="L101" i="1" s="1"/>
  <c r="R100" i="1"/>
  <c r="T100" i="1" s="1"/>
  <c r="J100" i="1"/>
  <c r="L100" i="1" s="1"/>
  <c r="R99" i="1"/>
  <c r="T99" i="1" s="1"/>
  <c r="J99" i="1"/>
  <c r="L99" i="1" s="1"/>
  <c r="R98" i="1"/>
  <c r="T98" i="1" s="1"/>
  <c r="J98" i="1"/>
  <c r="L98" i="1" s="1"/>
  <c r="R97" i="1"/>
  <c r="T97" i="1" s="1"/>
  <c r="J97" i="1"/>
  <c r="L97" i="1" s="1"/>
  <c r="R96" i="1"/>
  <c r="T96" i="1" s="1"/>
  <c r="J96" i="1"/>
  <c r="L96" i="1" s="1"/>
  <c r="R95" i="1"/>
  <c r="T95" i="1" s="1"/>
  <c r="L95" i="1"/>
  <c r="J95" i="1"/>
  <c r="R94" i="1"/>
  <c r="T94" i="1" s="1"/>
  <c r="J94" i="1"/>
  <c r="L94" i="1" s="1"/>
  <c r="R93" i="1"/>
  <c r="T93" i="1" s="1"/>
  <c r="J93" i="1"/>
  <c r="L93" i="1" s="1"/>
  <c r="R92" i="1"/>
  <c r="T92" i="1" s="1"/>
  <c r="J92" i="1"/>
  <c r="L92" i="1" s="1"/>
  <c r="R91" i="1"/>
  <c r="T91" i="1" s="1"/>
  <c r="J91" i="1"/>
  <c r="L91" i="1" s="1"/>
  <c r="R90" i="1"/>
  <c r="T90" i="1" s="1"/>
  <c r="J90" i="1"/>
  <c r="L90" i="1" s="1"/>
  <c r="R89" i="1"/>
  <c r="T89" i="1" s="1"/>
  <c r="L89" i="1"/>
  <c r="J89" i="1"/>
  <c r="R88" i="1"/>
  <c r="T88" i="1" s="1"/>
  <c r="J88" i="1"/>
  <c r="L88" i="1" s="1"/>
  <c r="R87" i="1"/>
  <c r="T87" i="1" s="1"/>
  <c r="J87" i="1"/>
  <c r="L87" i="1" s="1"/>
  <c r="R86" i="1"/>
  <c r="T86" i="1" s="1"/>
  <c r="J86" i="1"/>
  <c r="L86" i="1" s="1"/>
  <c r="R85" i="1"/>
  <c r="T85" i="1" s="1"/>
  <c r="J85" i="1"/>
  <c r="L85" i="1" s="1"/>
  <c r="R84" i="1"/>
  <c r="T84" i="1" s="1"/>
  <c r="J84" i="1"/>
  <c r="L84" i="1" s="1"/>
  <c r="R83" i="1"/>
  <c r="T83" i="1" s="1"/>
  <c r="J83" i="1"/>
  <c r="L83" i="1" s="1"/>
  <c r="R82" i="1"/>
  <c r="T82" i="1" s="1"/>
  <c r="J82" i="1"/>
  <c r="L82" i="1" s="1"/>
  <c r="R81" i="1"/>
  <c r="T81" i="1" s="1"/>
  <c r="J81" i="1"/>
  <c r="L81" i="1" s="1"/>
  <c r="R80" i="1"/>
  <c r="T80" i="1" s="1"/>
  <c r="J80" i="1"/>
  <c r="L80" i="1" s="1"/>
  <c r="R79" i="1"/>
  <c r="T79" i="1" s="1"/>
  <c r="J79" i="1"/>
  <c r="L79" i="1" s="1"/>
  <c r="R78" i="1"/>
  <c r="T78" i="1" s="1"/>
  <c r="J78" i="1"/>
  <c r="L78" i="1" s="1"/>
  <c r="R77" i="1"/>
  <c r="T77" i="1" s="1"/>
  <c r="L77" i="1"/>
  <c r="J77" i="1"/>
  <c r="R76" i="1"/>
  <c r="T76" i="1" s="1"/>
  <c r="J76" i="1"/>
  <c r="L76" i="1" s="1"/>
  <c r="R75" i="1"/>
  <c r="T75" i="1" s="1"/>
  <c r="J75" i="1"/>
  <c r="L75" i="1" s="1"/>
  <c r="R74" i="1"/>
  <c r="T74" i="1" s="1"/>
  <c r="J74" i="1"/>
  <c r="L74" i="1" s="1"/>
  <c r="R73" i="1"/>
  <c r="T73" i="1" s="1"/>
  <c r="J73" i="1"/>
  <c r="L73" i="1" s="1"/>
  <c r="R72" i="1"/>
  <c r="T72" i="1" s="1"/>
  <c r="J72" i="1"/>
  <c r="L72" i="1" s="1"/>
  <c r="R71" i="1"/>
  <c r="T71" i="1" s="1"/>
  <c r="J71" i="1"/>
  <c r="L71" i="1" s="1"/>
  <c r="R70" i="1"/>
  <c r="T70" i="1" s="1"/>
  <c r="J70" i="1"/>
  <c r="L70" i="1" s="1"/>
  <c r="R69" i="1"/>
  <c r="T69" i="1" s="1"/>
  <c r="J69" i="1"/>
  <c r="L69" i="1" s="1"/>
  <c r="R68" i="1"/>
  <c r="T68" i="1" s="1"/>
  <c r="J68" i="1"/>
  <c r="L68" i="1" s="1"/>
  <c r="R67" i="1"/>
  <c r="T67" i="1" s="1"/>
  <c r="J67" i="1"/>
  <c r="L67" i="1" s="1"/>
  <c r="R66" i="1"/>
  <c r="T66" i="1" s="1"/>
  <c r="J66" i="1"/>
  <c r="L66" i="1" s="1"/>
  <c r="R65" i="1"/>
  <c r="T65" i="1" s="1"/>
  <c r="L65" i="1"/>
  <c r="J65" i="1"/>
  <c r="R64" i="1"/>
  <c r="T64" i="1" s="1"/>
  <c r="J64" i="1"/>
  <c r="L64" i="1" s="1"/>
  <c r="R63" i="1"/>
  <c r="T63" i="1" s="1"/>
  <c r="J63" i="1"/>
  <c r="L63" i="1" s="1"/>
  <c r="R62" i="1"/>
  <c r="T62" i="1" s="1"/>
  <c r="J62" i="1"/>
  <c r="L62" i="1" s="1"/>
  <c r="R61" i="1"/>
  <c r="T61" i="1" s="1"/>
  <c r="J61" i="1"/>
  <c r="L61" i="1" s="1"/>
  <c r="R60" i="1"/>
  <c r="T60" i="1" s="1"/>
  <c r="J60" i="1"/>
  <c r="L60" i="1" s="1"/>
  <c r="R59" i="1"/>
  <c r="T59" i="1" s="1"/>
  <c r="L59" i="1"/>
  <c r="J59" i="1"/>
  <c r="R58" i="1"/>
  <c r="T58" i="1" s="1"/>
  <c r="J58" i="1"/>
  <c r="L58" i="1" s="1"/>
  <c r="R57" i="1"/>
  <c r="T57" i="1" s="1"/>
  <c r="J57" i="1"/>
  <c r="L57" i="1" s="1"/>
  <c r="R56" i="1"/>
  <c r="T56" i="1" s="1"/>
  <c r="J56" i="1"/>
  <c r="L56" i="1" s="1"/>
  <c r="R55" i="1"/>
  <c r="T55" i="1" s="1"/>
  <c r="J55" i="1"/>
  <c r="L55" i="1" s="1"/>
  <c r="R54" i="1"/>
  <c r="T54" i="1" s="1"/>
  <c r="J54" i="1"/>
  <c r="L54" i="1" s="1"/>
  <c r="R53" i="1"/>
  <c r="T53" i="1" s="1"/>
  <c r="J53" i="1"/>
  <c r="L53" i="1" s="1"/>
  <c r="R52" i="1"/>
  <c r="T52" i="1" s="1"/>
  <c r="J52" i="1"/>
  <c r="L52" i="1" s="1"/>
  <c r="R51" i="1"/>
  <c r="T51" i="1" s="1"/>
  <c r="J51" i="1"/>
  <c r="L51" i="1" s="1"/>
  <c r="R50" i="1"/>
  <c r="T50" i="1" s="1"/>
  <c r="L50" i="1"/>
  <c r="J50" i="1"/>
  <c r="R49" i="1"/>
  <c r="T49" i="1" s="1"/>
  <c r="J49" i="1"/>
  <c r="L49" i="1" s="1"/>
  <c r="R48" i="1"/>
  <c r="T48" i="1" s="1"/>
  <c r="J48" i="1"/>
  <c r="L48" i="1" s="1"/>
  <c r="R47" i="1"/>
  <c r="T47" i="1" s="1"/>
  <c r="J47" i="1"/>
  <c r="L47" i="1" s="1"/>
  <c r="R46" i="1"/>
  <c r="T46" i="1" s="1"/>
  <c r="J46" i="1"/>
  <c r="L46" i="1" s="1"/>
  <c r="R45" i="1"/>
  <c r="T45" i="1" s="1"/>
  <c r="J45" i="1"/>
  <c r="L45" i="1" s="1"/>
  <c r="R44" i="1"/>
  <c r="T44" i="1" s="1"/>
  <c r="J44" i="1"/>
  <c r="L44" i="1" s="1"/>
  <c r="R43" i="1"/>
  <c r="T43" i="1" s="1"/>
  <c r="J43" i="1"/>
  <c r="L43" i="1" s="1"/>
  <c r="R42" i="1"/>
  <c r="T42" i="1" s="1"/>
  <c r="J42" i="1"/>
  <c r="L42" i="1" s="1"/>
  <c r="R41" i="1"/>
  <c r="T41" i="1" s="1"/>
  <c r="J41" i="1"/>
  <c r="L41" i="1" s="1"/>
  <c r="R40" i="1"/>
  <c r="T40" i="1" s="1"/>
  <c r="J40" i="1"/>
  <c r="L40" i="1" s="1"/>
  <c r="R39" i="1"/>
  <c r="T39" i="1" s="1"/>
  <c r="J39" i="1"/>
  <c r="L39" i="1" s="1"/>
  <c r="R38" i="1"/>
  <c r="T38" i="1" s="1"/>
  <c r="J38" i="1"/>
  <c r="L38" i="1" s="1"/>
  <c r="R37" i="1"/>
  <c r="T37" i="1" s="1"/>
  <c r="J37" i="1"/>
  <c r="L37" i="1" s="1"/>
  <c r="R36" i="1"/>
  <c r="T36" i="1" s="1"/>
  <c r="J36" i="1"/>
  <c r="L36" i="1" s="1"/>
  <c r="R35" i="1"/>
  <c r="T35" i="1" s="1"/>
  <c r="J35" i="1"/>
  <c r="L35" i="1" s="1"/>
  <c r="R34" i="1"/>
  <c r="T34" i="1" s="1"/>
  <c r="J34" i="1"/>
  <c r="L34" i="1" s="1"/>
  <c r="R33" i="1"/>
  <c r="T33" i="1" s="1"/>
  <c r="J33" i="1"/>
  <c r="L33" i="1" s="1"/>
  <c r="R32" i="1"/>
  <c r="T32" i="1" s="1"/>
  <c r="J32" i="1"/>
  <c r="L32" i="1" s="1"/>
  <c r="R31" i="1"/>
  <c r="T31" i="1" s="1"/>
  <c r="J31" i="1"/>
  <c r="L31" i="1" s="1"/>
  <c r="R30" i="1"/>
  <c r="T30" i="1" s="1"/>
  <c r="J30" i="1"/>
  <c r="L30" i="1" s="1"/>
  <c r="R29" i="1"/>
  <c r="T29" i="1" s="1"/>
  <c r="J29" i="1"/>
  <c r="L29" i="1" s="1"/>
  <c r="R28" i="1"/>
  <c r="T28" i="1" s="1"/>
  <c r="J28" i="1"/>
  <c r="L28" i="1" s="1"/>
  <c r="R27" i="1"/>
  <c r="T27" i="1" s="1"/>
  <c r="J27" i="1"/>
  <c r="L27" i="1" s="1"/>
  <c r="R26" i="1"/>
  <c r="T26" i="1" s="1"/>
  <c r="J26" i="1"/>
  <c r="L26" i="1" s="1"/>
  <c r="R25" i="1"/>
  <c r="T25" i="1" s="1"/>
  <c r="J25" i="1"/>
  <c r="L25" i="1" s="1"/>
  <c r="R24" i="1"/>
  <c r="T24" i="1" s="1"/>
  <c r="J24" i="1"/>
  <c r="L24" i="1" s="1"/>
  <c r="R23" i="1"/>
  <c r="T23" i="1" s="1"/>
  <c r="J23" i="1"/>
  <c r="L23" i="1" s="1"/>
  <c r="R22" i="1"/>
  <c r="T22" i="1" s="1"/>
  <c r="J22" i="1"/>
  <c r="L22" i="1" s="1"/>
  <c r="R21" i="1"/>
  <c r="T21" i="1" s="1"/>
  <c r="J21" i="1"/>
  <c r="L21" i="1" s="1"/>
  <c r="R20" i="1"/>
  <c r="T20" i="1" s="1"/>
  <c r="J20" i="1"/>
  <c r="L20" i="1" s="1"/>
  <c r="R19" i="1"/>
  <c r="T19" i="1" s="1"/>
  <c r="O19" i="1"/>
  <c r="L19" i="1"/>
  <c r="J19" i="1"/>
  <c r="R18" i="1"/>
  <c r="T18" i="1" s="1"/>
  <c r="O18" i="1"/>
  <c r="J18" i="1"/>
  <c r="L18" i="1" s="1"/>
  <c r="R17" i="1"/>
  <c r="T17" i="1" s="1"/>
  <c r="O17" i="1"/>
  <c r="L17" i="1"/>
  <c r="J17" i="1"/>
  <c r="R16" i="1"/>
  <c r="T16" i="1" s="1"/>
  <c r="O16" i="1"/>
  <c r="J16" i="1"/>
  <c r="L16" i="1" s="1"/>
  <c r="R15" i="1"/>
  <c r="T15" i="1" s="1"/>
  <c r="O15" i="1"/>
  <c r="L15" i="1"/>
  <c r="J15" i="1"/>
  <c r="R14" i="1"/>
  <c r="T14" i="1" s="1"/>
  <c r="O14" i="1"/>
  <c r="J14" i="1"/>
  <c r="L14" i="1" s="1"/>
  <c r="R13" i="1"/>
  <c r="T13" i="1" s="1"/>
  <c r="O13" i="1"/>
  <c r="L13" i="1"/>
  <c r="J13" i="1"/>
  <c r="R12" i="1"/>
  <c r="T12" i="1" s="1"/>
  <c r="O12" i="1"/>
  <c r="J12" i="1"/>
  <c r="L12" i="1" s="1"/>
  <c r="R11" i="1"/>
  <c r="T11" i="1" s="1"/>
  <c r="O11" i="1"/>
  <c r="J11" i="1"/>
  <c r="L11" i="1" s="1"/>
  <c r="R10" i="1"/>
  <c r="T10" i="1" s="1"/>
  <c r="O10" i="1"/>
  <c r="J10" i="1"/>
  <c r="L10" i="1" s="1"/>
  <c r="T9" i="1"/>
  <c r="U9" i="1" s="1"/>
  <c r="R9" i="1"/>
  <c r="O9" i="1"/>
  <c r="J9" i="1"/>
  <c r="L9" i="1" s="1"/>
  <c r="R8" i="1"/>
  <c r="T8" i="1" s="1"/>
  <c r="U8" i="1" s="1"/>
  <c r="O8" i="1"/>
  <c r="J8" i="1"/>
  <c r="L8" i="1" s="1"/>
  <c r="R7" i="1"/>
  <c r="T7" i="1" s="1"/>
  <c r="U7" i="1" s="1"/>
  <c r="O7" i="1"/>
  <c r="J7" i="1"/>
  <c r="L7" i="1" s="1"/>
  <c r="R6" i="1"/>
  <c r="T6" i="1" s="1"/>
  <c r="U6" i="1" s="1"/>
  <c r="O6" i="1"/>
  <c r="L6" i="1"/>
  <c r="J6" i="1"/>
  <c r="R5" i="1"/>
  <c r="T5" i="1" s="1"/>
  <c r="U5" i="1" s="1"/>
  <c r="O5" i="1"/>
  <c r="J5" i="1"/>
  <c r="L5" i="1" s="1"/>
  <c r="R4" i="1"/>
  <c r="T4" i="1" s="1"/>
  <c r="U4" i="1" s="1"/>
  <c r="O4" i="1"/>
  <c r="J4" i="1"/>
  <c r="L4" i="1" s="1"/>
  <c r="R3" i="1"/>
  <c r="T3" i="1" s="1"/>
  <c r="U3" i="1" s="1"/>
  <c r="O3" i="1"/>
  <c r="J3" i="1"/>
  <c r="L3" i="1" s="1"/>
  <c r="R2" i="1"/>
  <c r="T2" i="1" s="1"/>
  <c r="U2" i="1" s="1"/>
  <c r="O2" i="1"/>
  <c r="J2" i="1"/>
  <c r="L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tc={B5CC7D7A-EF04-DE4F-86A4-1E49AE6FF943}</author>
    <author>tc={EA086B66-C912-514F-87C1-5070170B88F2}</author>
    <author>tc={33E88A06-044E-CA4F-93BB-714DE040EF8E}</author>
    <author>tc={D19B547D-2ABC-294F-9B1F-15FB0A8DC79A}</author>
    <author>tc={922F6FC6-442D-8E44-825F-1092B0010C38}</author>
    <author>tc={AC7DDB8A-A3CA-8746-8D91-4FB12034094C}</author>
    <author>tc={FDA6E669-FC14-874B-AB4F-61A1DC613A27}</author>
    <author>tc={15C80F2A-9461-5642-B615-F1C5A9CB9EAF}</author>
    <author>tc={CE5C93DF-E3BB-664A-907F-0618C3F75140}</author>
    <author>tc={5DC56845-BF92-064A-8026-64385583A1CD}</author>
    <author>tc={69BDC1DC-E4FB-854A-BC02-926B5E140E13}</author>
    <author>tc={46127CDE-1480-084D-A42F-F1AAC616790C}</author>
    <author>tc={9FADC80F-91BB-D241-BE59-A27CB8775784}</author>
    <author>tc={49620CC3-A4BD-D744-A634-73444287C7DF}</author>
    <author>tc={990FF052-CE4B-7645-A800-44291E9F75A5}</author>
    <author>tc={C78A658B-D6B6-7B4C-BC72-DC564EF0B3BA}</author>
    <author>tc={6A1E0C91-E904-144E-A3B2-A1E3FB2F0961}</author>
    <author>tc={A4AFC69C-9CBA-F341-856C-97EF1853B3BA}</author>
  </authors>
  <commentList>
    <comment ref="D1" authorId="0" shapeId="0" xr:uid="{B5CC7D7A-EF04-DE4F-86A4-1E49AE6FF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Sample-location-tree,orientation-sampling date-leaf part</t>
      </text>
    </comment>
    <comment ref="L1" authorId="1" shapeId="0" xr:uid="{EA086B66-C912-514F-87C1-5070170B88F2}">
      <text>
        <t>[Threaded comment]
Your version of Excel allows you to read this threaded comment; however, any edits to it will get removed if the file is opened in a newer version of Excel. Learn more: https://go.microsoft.com/fwlink/?linkid=870924
Comment:
    Hg(ng)/Weight of leaf(g)</t>
      </text>
    </comment>
    <comment ref="P1" authorId="2" shapeId="0" xr:uid="{33E88A06-044E-CA4F-93BB-714DE040EF8E}">
      <text>
        <t>[Threaded comment]
Your version of Excel allows you to read this threaded comment; however, any edits to it will get removed if the file is opened in a newer version of Excel. Learn more: https://go.microsoft.com/fwlink/?linkid=870924
Comment:
    Rye: 16.4ppb; Apple leaf:43.2ppb</t>
      </text>
    </comment>
    <comment ref="U1" authorId="3" shapeId="0" xr:uid="{D19B547D-2ABC-294F-9B1F-15FB0A8DC7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recommend 70–130% for solid samples, but tighter ranges (90–110%) are preferred for CRMs.</t>
      </text>
    </comment>
    <comment ref="N2" authorId="4" shapeId="0" xr:uid="{922F6FC6-442D-8E44-825F-1092B0010C38}">
      <text>
        <t>[Threaded comment]
Your version of Excel allows you to read this threaded comment; however, any edits to it will get removed if the file is opened in a newer version of Excel. Learn more: https://go.microsoft.com/fwlink/?linkid=870924
Comment:
    ERM-CD281 ref</t>
      </text>
    </comment>
    <comment ref="N4" authorId="5" shapeId="0" xr:uid="{AC7DDB8A-A3CA-8746-8D91-4FB12034094C}">
      <text>
        <t>[Threaded comment]
Your version of Excel allows you to read this threaded comment; however, any edits to it will get removed if the file is opened in a newer version of Excel. Learn more: https://go.microsoft.com/fwlink/?linkid=870924
Comment:
    SRM-1515 ref</t>
      </text>
    </comment>
    <comment ref="P10" authorId="6" shapeId="0" xr:uid="{FDA6E669-FC14-874B-AB4F-61A1DC613A27}">
      <text>
        <t>[Threaded comment]
Your version of Excel allows you to read this threaded comment; however, any edits to it will get removed if the file is opened in a newer version of Excel. Learn more: https://go.microsoft.com/fwlink/?linkid=870924
Comment:
    morning</t>
      </text>
    </comment>
    <comment ref="L22" authorId="7" shapeId="0" xr:uid="{15C80F2A-9461-5642-B615-F1C5A9CB9EA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leaf tail</t>
      </text>
    </comment>
    <comment ref="L25" authorId="8" shapeId="0" xr:uid="{CE5C93DF-E3BB-664A-907F-0618C3F751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 leaf tail
</t>
      </text>
    </comment>
    <comment ref="L26" authorId="9" shapeId="0" xr:uid="{5DC56845-BF92-064A-8026-64385583A1CD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color</t>
      </text>
    </comment>
    <comment ref="L37" authorId="10" shapeId="0" xr:uid="{69BDC1DC-E4FB-854A-BC02-926B5E140E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 tail
</t>
      </text>
    </comment>
    <comment ref="L63" authorId="11" shapeId="0" xr:uid="{46127CDE-1480-084D-A42F-F1AAC616790C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reconfirm this value</t>
      </text>
    </comment>
    <comment ref="A163" authorId="12" shapeId="0" xr:uid="{9FADC80F-91BB-D241-BE59-A27CB8775784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evergreen</t>
      </text>
    </comment>
    <comment ref="A165" authorId="13" shapeId="0" xr:uid="{49620CC3-A4BD-D744-A634-73444287C7DF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evergreen</t>
      </text>
    </comment>
    <comment ref="A186" authorId="14" shapeId="0" xr:uid="{990FF052-CE4B-7645-A800-44291E9F75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evergreen species
</t>
      </text>
    </comment>
    <comment ref="A203" authorId="15" shapeId="0" xr:uid="{C78A658B-D6B6-7B4C-BC72-DC564EF0B3BA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evergreen</t>
      </text>
    </comment>
    <comment ref="A206" authorId="16" shapeId="0" xr:uid="{6A1E0C91-E904-144E-A3B2-A1E3FB2F0961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deciduous</t>
      </text>
    </comment>
    <comment ref="E312" authorId="17" shapeId="0" xr:uid="{A4AFC69C-9CBA-F341-856C-97EF1853B3BA}">
      <text>
        <t>[Threaded comment]
Your version of Excel allows you to read this threaded comment; however, any edits to it will get removed if the file is opened in a newer version of Excel. Learn more: https://go.microsoft.com/fwlink/?linkid=870924
Comment:
    week 25</t>
      </text>
    </comment>
  </commentList>
</comments>
</file>

<file path=xl/sharedStrings.xml><?xml version="1.0" encoding="utf-8"?>
<sst xmlns="http://schemas.openxmlformats.org/spreadsheetml/2006/main" count="3634" uniqueCount="569">
  <si>
    <t>Species</t>
  </si>
  <si>
    <t>lab progress date:</t>
  </si>
  <si>
    <t xml:space="preserve">Sample </t>
  </si>
  <si>
    <t>Sample code</t>
  </si>
  <si>
    <t>Sample of growing season</t>
  </si>
  <si>
    <t>Tree</t>
  </si>
  <si>
    <t>Leaf Orientation</t>
  </si>
  <si>
    <t>Leaf part</t>
  </si>
  <si>
    <t>Weight(mg)</t>
  </si>
  <si>
    <t>Weight(g)</t>
  </si>
  <si>
    <t>Hg(ng) Blank mode</t>
  </si>
  <si>
    <t>Relative Hg ppb</t>
  </si>
  <si>
    <t>Description</t>
  </si>
  <si>
    <t>Certified Hg value</t>
  </si>
  <si>
    <t>Date</t>
  </si>
  <si>
    <t>Standard</t>
  </si>
  <si>
    <t>Weight (mg)</t>
  </si>
  <si>
    <t>Relative Hg: measured</t>
  </si>
  <si>
    <t>Recovery %</t>
  </si>
  <si>
    <t>Blank mode</t>
  </si>
  <si>
    <t>Ginkgo biloba</t>
  </si>
  <si>
    <t>05-15-2025</t>
  </si>
  <si>
    <t xml:space="preserve">TCD-Gb </t>
  </si>
  <si>
    <t>Gb-FS-N,S-041124-P1</t>
  </si>
  <si>
    <t>North</t>
  </si>
  <si>
    <t>South</t>
  </si>
  <si>
    <t>P1</t>
  </si>
  <si>
    <t>ERM-CD281</t>
  </si>
  <si>
    <t>Gb-FS-N,S-041124-P2</t>
  </si>
  <si>
    <t>P2</t>
  </si>
  <si>
    <t>Gb-FS-N,S-041124-P3</t>
  </si>
  <si>
    <t>P3</t>
  </si>
  <si>
    <t>SRM-1515</t>
  </si>
  <si>
    <t>Gb-FS-S,N-041124-P1</t>
  </si>
  <si>
    <t>Gb-FS-S,N-041124-P2</t>
  </si>
  <si>
    <t>3pm</t>
  </si>
  <si>
    <t>Gb-FS-S,N-041124-P3</t>
  </si>
  <si>
    <t>05-16-2025</t>
  </si>
  <si>
    <t>Gb-FS-S,S-041124-P1</t>
  </si>
  <si>
    <t>Gb-FS-S,S-041124-P2</t>
  </si>
  <si>
    <t>Gb-FS-S,S-041124-P3</t>
  </si>
  <si>
    <t>10am</t>
  </si>
  <si>
    <t>Gb-FS-S,N-311024-P1</t>
  </si>
  <si>
    <t>Gb-FS-S,N-311024-P2</t>
  </si>
  <si>
    <t>Gb-FS-S,N-311024-P3</t>
  </si>
  <si>
    <t>Gb-FS-S,S-311024-P1</t>
  </si>
  <si>
    <t>2pm</t>
  </si>
  <si>
    <t>Gb-FS-S,S-311024-P2</t>
  </si>
  <si>
    <t>Gb-FS-S,S-311024-P3</t>
  </si>
  <si>
    <t>4pm</t>
  </si>
  <si>
    <t>Gb-FS-N,N-311024-P1</t>
  </si>
  <si>
    <t>Gb-FS-N,N-311024-P2</t>
  </si>
  <si>
    <t>Gb-FS-N,N-311024-P3</t>
  </si>
  <si>
    <t>Gb-FS-N,S-311024-P1</t>
  </si>
  <si>
    <t>05-21-2025</t>
  </si>
  <si>
    <t>Gb-FS-N,S-311024-P2</t>
  </si>
  <si>
    <t>Gb-FS-N,S-311024-P3</t>
  </si>
  <si>
    <t>Gb-FS-N,N-211024-P1</t>
  </si>
  <si>
    <t>Gb-FS-N,N-211024-P2</t>
  </si>
  <si>
    <t>1pm</t>
  </si>
  <si>
    <t>Gb-FS-N,N-211024-P3</t>
  </si>
  <si>
    <t>Gb-FS-N,S-211024-P1</t>
  </si>
  <si>
    <t>Gb-FS-N,S-211024-P2</t>
  </si>
  <si>
    <t>Gb-FS-N,S-211024-P3</t>
  </si>
  <si>
    <t>Gb-FS-S,N-211024-P1</t>
  </si>
  <si>
    <t>Gb-FS-S,N-211024-P2</t>
  </si>
  <si>
    <t>05-22-2025</t>
  </si>
  <si>
    <t>Gb-FS-S,N-211024-P3</t>
  </si>
  <si>
    <t>Gb-FS-S,S-211024-P1</t>
  </si>
  <si>
    <t>Gb-FS-S,S-211024-P2</t>
  </si>
  <si>
    <t>Gb-FS-S,S-211024-P3</t>
  </si>
  <si>
    <t>Gb-FS-N,N-141024-P1</t>
  </si>
  <si>
    <t>Gb-FS-N,N-141024-P2</t>
  </si>
  <si>
    <t>Gb-FS-N,N-141024-P3</t>
  </si>
  <si>
    <t>05-19-2025</t>
  </si>
  <si>
    <t>Gb-FS-N,S-141024-P1</t>
  </si>
  <si>
    <t>11am</t>
  </si>
  <si>
    <t>05-30-2025</t>
  </si>
  <si>
    <t>Gb-FS-N,S-141024-P2</t>
  </si>
  <si>
    <t>Gb-FS-N,S-141024-P3</t>
  </si>
  <si>
    <t>Gb-FS-S,N-141024-P1</t>
  </si>
  <si>
    <t>Gb-FS-S,N-141024-P2</t>
  </si>
  <si>
    <t>Gb-FS-S,N-141024-P3</t>
  </si>
  <si>
    <t>Gb-FS-S,S-141024-P1</t>
  </si>
  <si>
    <t>Gb-FS-S,S-141024-P2</t>
  </si>
  <si>
    <t>Gb-FS-S,S-141024-P3</t>
  </si>
  <si>
    <t>10:30am</t>
  </si>
  <si>
    <t>Gb-FS-N,N-071024-P1</t>
  </si>
  <si>
    <t>Gb-FS-N,N-071024-P2</t>
  </si>
  <si>
    <t>Gb-FS-N,N-071024-P3</t>
  </si>
  <si>
    <t>Gb-FS-N,S-071024-P1</t>
  </si>
  <si>
    <t>Gb-FS-N,S-071024-P2</t>
  </si>
  <si>
    <t>Gb-FS-N,S-071024-P3</t>
  </si>
  <si>
    <t>Gb-FS-S,N-071024-P1</t>
  </si>
  <si>
    <t>Gb-FS-S,N-071024-P2</t>
  </si>
  <si>
    <t>Gb-FS-S,N-071024-P3</t>
  </si>
  <si>
    <t>Gb-FS-S,S-071024-P1</t>
  </si>
  <si>
    <t>Gb-FS-S,S-071024-P2</t>
  </si>
  <si>
    <t>Gb-FS-S,S-071024-P3</t>
  </si>
  <si>
    <t>Gb-FS-N,N-300924-P1</t>
  </si>
  <si>
    <t>Gb-FS-N,N-300924-P2</t>
  </si>
  <si>
    <t>Gb-FS-N,N-300924-P3</t>
  </si>
  <si>
    <t>Gb-FS-N,S-300924-P1</t>
  </si>
  <si>
    <t>Gb-FS-N,S-300924-P2</t>
  </si>
  <si>
    <t>Gb-FS-N,S-300924-P3</t>
  </si>
  <si>
    <t>Gb-FS-S,N-300924-P1</t>
  </si>
  <si>
    <t>Gb-FS-S,N-300924-P2</t>
  </si>
  <si>
    <t>Gb-FS-S,N-300924-P3</t>
  </si>
  <si>
    <t>Gb-FS-S,S-300924-P1</t>
  </si>
  <si>
    <t>Gb-FS-S,S-300924-P2</t>
  </si>
  <si>
    <t>Gb-FS-S,S-300924-P3</t>
  </si>
  <si>
    <t>12:00pm</t>
  </si>
  <si>
    <t>Gb-FS-N,N-240924-P1</t>
  </si>
  <si>
    <t>Gb-FS-N,N-240924-P2</t>
  </si>
  <si>
    <t>Gb-FS-N,N-240924-P3</t>
  </si>
  <si>
    <t>Gb-FS-N,S-240924-P1</t>
  </si>
  <si>
    <t>Gb-FS-N,S-240924-P2</t>
  </si>
  <si>
    <t>Gb-FS-N,S-240924-P3</t>
  </si>
  <si>
    <t>Gb-FS-S,N-240924-P1</t>
  </si>
  <si>
    <t>Gb-FS-S,N-240924-P2</t>
  </si>
  <si>
    <t>Gb-FS-S,N-240924-P3</t>
  </si>
  <si>
    <t>Gb-FS-S,S-240924-P1</t>
  </si>
  <si>
    <t>Gb-FS-S,S-240924-P2</t>
  </si>
  <si>
    <t>Gb-FS-S,S-240924-P3</t>
  </si>
  <si>
    <t>5pm</t>
  </si>
  <si>
    <t>Gb-FS-N,N-160924-P1</t>
  </si>
  <si>
    <t>Gb-FS-N,N-160924-P2</t>
  </si>
  <si>
    <t>Gb-FS-N,N-160924-P3</t>
  </si>
  <si>
    <t>Gb-FS-N,S-160924-P1</t>
  </si>
  <si>
    <t>Gb-FS-N,S-160924-P2</t>
  </si>
  <si>
    <t>Gb-FS-N,S-160924-P3</t>
  </si>
  <si>
    <t>Gb-FS-S,N-160924-P1</t>
  </si>
  <si>
    <t>Gb-FS-S,N-160924-P2</t>
  </si>
  <si>
    <t>Gb-FS-S,N-160924-P3</t>
  </si>
  <si>
    <t>Gb-FS-S,N-160924-P4</t>
  </si>
  <si>
    <t>P4</t>
  </si>
  <si>
    <t>Gb-FS-S,S-160924-P1</t>
  </si>
  <si>
    <t>Gb-FS-S,S-160924-P2</t>
  </si>
  <si>
    <t>Gb-FS-S,S-160924-P3</t>
  </si>
  <si>
    <t>Gb-FS-N,N-040924-P1</t>
  </si>
  <si>
    <t>9:30am</t>
  </si>
  <si>
    <t>Gb-FS-N,N-040924-P2</t>
  </si>
  <si>
    <t>Gb-FS-N,N-040924-P3</t>
  </si>
  <si>
    <t>6pm</t>
  </si>
  <si>
    <t>Gb-FS-N,S-040924-P1</t>
  </si>
  <si>
    <t>Gb-FS-N,S-040924-P2</t>
  </si>
  <si>
    <t>Gb-FS-N,S-040924-P3</t>
  </si>
  <si>
    <t>Gb-FS-S,N-040924-P1</t>
  </si>
  <si>
    <t>Gb-FS-S,N-040924-P2</t>
  </si>
  <si>
    <t>Gb-FS-S,N-040924-P3</t>
  </si>
  <si>
    <t>Gb-FS-S,S-040924-P1</t>
  </si>
  <si>
    <t>Gb-FS-S,S-040924-P2</t>
  </si>
  <si>
    <t>Gb-FS-S,S-040924-P3</t>
  </si>
  <si>
    <t>Gb-FS-N,N-280824-P1</t>
  </si>
  <si>
    <t>Gb-FS-N,N-280824-P2</t>
  </si>
  <si>
    <t>Gb-FS-N,N-280824-P3</t>
  </si>
  <si>
    <t>Gb-FS-N,S-280824-P1</t>
  </si>
  <si>
    <t>Gb-FS-N,S-280824-P2</t>
  </si>
  <si>
    <t>Gb-FS-N,S-280824-P3</t>
  </si>
  <si>
    <t>Gb-FS-S,N-280824-P1</t>
  </si>
  <si>
    <t>Gb-FS-S,N-280824-P2</t>
  </si>
  <si>
    <t>Gb-FS-S,N-280824-P3</t>
  </si>
  <si>
    <t>Gb-FS-S,S-280824-P1</t>
  </si>
  <si>
    <t>Gb-FS-S,S-280824-P2</t>
  </si>
  <si>
    <t>Gb-FS-S,S-280824-P3</t>
  </si>
  <si>
    <t>Gb-FS-N,N-140824-P1</t>
  </si>
  <si>
    <t>Gb-FS-N,N-140824-P2</t>
  </si>
  <si>
    <t>Gb-FS-N,N-140824-P3</t>
  </si>
  <si>
    <t>Gb-FS-N,S-140824-P1</t>
  </si>
  <si>
    <t>Gb-FS-N,S-140824-P2</t>
  </si>
  <si>
    <t>Gb-FS-N,S-140824-P3</t>
  </si>
  <si>
    <t>Gb-FS-S,N-140824-P1</t>
  </si>
  <si>
    <t>Gb-FS-S,N-140824-P2</t>
  </si>
  <si>
    <t>Gb-FS-S,N-140824-P3</t>
  </si>
  <si>
    <t>Gb-FS-S,S-140824-P1</t>
  </si>
  <si>
    <t>Gb-FS-S,S-140824-P2</t>
  </si>
  <si>
    <t>Gb-FS-S,S-140824-P3</t>
  </si>
  <si>
    <t>Gb-FS-N,N-300724-P1</t>
  </si>
  <si>
    <t>Gb-FS-N,N-300724-P2</t>
  </si>
  <si>
    <t>Gb-FS-N,N-300724-P3</t>
  </si>
  <si>
    <t>Gb-FS-N,S-300724-P1</t>
  </si>
  <si>
    <t>Gb-FS-N,S-300724-P2</t>
  </si>
  <si>
    <t>Gb-FS-N,S-300724-P3</t>
  </si>
  <si>
    <t>Gb-FS-S,N-300724-P1</t>
  </si>
  <si>
    <t>Gb-FS-S,N-300724-P2</t>
  </si>
  <si>
    <t>Gb-FS-S,N-300724-P3</t>
  </si>
  <si>
    <t>Gb-FS-S,S-300724-P1</t>
  </si>
  <si>
    <t>Gb-FS-S,S-300724-P2</t>
  </si>
  <si>
    <t>Gb-FS-S,S-300724-P3</t>
  </si>
  <si>
    <t>Gb-FS-N,N-190724-P1</t>
  </si>
  <si>
    <t>Gb-FS-N,N-190724-P2</t>
  </si>
  <si>
    <t>Gb-FS-N,N-190724-P3</t>
  </si>
  <si>
    <t>Gb-FS-N,S-190724-P1</t>
  </si>
  <si>
    <t>Gb-FS-N,S-190724-P2</t>
  </si>
  <si>
    <t>Gb-FS-N,S-190724-P3</t>
  </si>
  <si>
    <t>Gb-FS-S,N-190724-P1</t>
  </si>
  <si>
    <t>Gb-FS-S,N-190724-P2</t>
  </si>
  <si>
    <t>Gb-FS-S,N-190724-P3</t>
  </si>
  <si>
    <t>Gb-FS-S,S-190724-P1</t>
  </si>
  <si>
    <t>Gb-FS-S,S-190724-P2</t>
  </si>
  <si>
    <t>Gb-FS-S,S-190724-P3</t>
  </si>
  <si>
    <t>Salix fragilis</t>
  </si>
  <si>
    <t>TCBG</t>
  </si>
  <si>
    <t>Sf-BG-S-300425-P1</t>
  </si>
  <si>
    <t>/</t>
  </si>
  <si>
    <t>Sf-BG-S-300425-P2</t>
  </si>
  <si>
    <t>Sf-BG-S-300425-P3</t>
  </si>
  <si>
    <t>Tilia tomentosa</t>
  </si>
  <si>
    <t>Tt-BG-S-300425-P1</t>
  </si>
  <si>
    <t>Tt-BG-S-300425-P2</t>
  </si>
  <si>
    <t>Tt-BG-S-300425-P3</t>
  </si>
  <si>
    <t>Magnolia grandiflora</t>
  </si>
  <si>
    <t>Mg-BG-S-300425-P1</t>
  </si>
  <si>
    <t>Mg-BG-S-300425-P2</t>
  </si>
  <si>
    <t>Mg-BG-S-300425-P3</t>
  </si>
  <si>
    <t>Phoenix dactylifera</t>
  </si>
  <si>
    <t>Pd-Bg-S-300425-P1</t>
  </si>
  <si>
    <t>Pd-Bg-S-300425-P2</t>
  </si>
  <si>
    <t>Pd-Bg-S-300425-P3</t>
  </si>
  <si>
    <t>Gb-Bg-S-300425-P1</t>
  </si>
  <si>
    <t>Gb-Bg-S-300425-P2</t>
  </si>
  <si>
    <t>Gb-Bg-S-300425-P3</t>
  </si>
  <si>
    <t>Davidia involucrata var. vilmoriniana</t>
  </si>
  <si>
    <t>Di-Bg-S-300425-P1</t>
  </si>
  <si>
    <t>Di-Bg-S-300425-P2</t>
  </si>
  <si>
    <t>Di-Bg-S-300425-P3</t>
  </si>
  <si>
    <t>Carpinus betulus</t>
  </si>
  <si>
    <t>Cb-Bg-S-300425-P1</t>
  </si>
  <si>
    <t>Cb-Bg-S-300425-P2</t>
  </si>
  <si>
    <t>Cb-Bg-S-300425-P3</t>
  </si>
  <si>
    <t>Arbutus unedo</t>
  </si>
  <si>
    <t>Au-Bg-S-300425-P1</t>
  </si>
  <si>
    <t>Au-Bg-S-300425-P2</t>
  </si>
  <si>
    <t>Au-Bg-S-300425-P3</t>
  </si>
  <si>
    <t>Sorbus hibernica</t>
  </si>
  <si>
    <t>Sh-Bg-S-300425-P1</t>
  </si>
  <si>
    <t>Sh-Bg-S-300425-P2</t>
  </si>
  <si>
    <t>Sh-Bg-S-300425-P3</t>
  </si>
  <si>
    <t>Juglans nigra</t>
  </si>
  <si>
    <t>Jn-Bg-S- 300425-P1</t>
  </si>
  <si>
    <t>Jn-Bg-S- 300425-P2</t>
  </si>
  <si>
    <t>Jn-Bg-S- 300425-P3</t>
  </si>
  <si>
    <t>Wollemia nobilis</t>
  </si>
  <si>
    <t>Wn-Bg-S- 3004255-P1</t>
  </si>
  <si>
    <t>Wn-Bg-S- 3004255-P2</t>
  </si>
  <si>
    <t>Wn-Bg-S- 3004255-P3</t>
  </si>
  <si>
    <t xml:space="preserve">Betula utilis v. jacquemontii </t>
  </si>
  <si>
    <t>Bj-Bg-S -300425-P1</t>
  </si>
  <si>
    <t>Bj-Bg-S -300425-P2</t>
  </si>
  <si>
    <t>Bj-Bg-S -300425-P3</t>
  </si>
  <si>
    <t>Ostrya carpinifolia</t>
  </si>
  <si>
    <t>Oc-Bg-S-300425-P1</t>
  </si>
  <si>
    <t>Oc-Bg-S-300425-P2</t>
  </si>
  <si>
    <t>Oc-Bg-S-300425-P3</t>
  </si>
  <si>
    <t>Crataegus monogyna</t>
  </si>
  <si>
    <t>Cm-Bg-S-300425-P1</t>
  </si>
  <si>
    <t>Cm-Bg- S-300425-P2</t>
  </si>
  <si>
    <t>Cm-Bg- S- 300425-P3</t>
  </si>
  <si>
    <t>Alnus glutinosa</t>
  </si>
  <si>
    <t>Ag-Bg-S-300425-P1</t>
  </si>
  <si>
    <t>Ag-Bg-S-300425-P2</t>
  </si>
  <si>
    <t>Ag-Bg-S-300425-P3</t>
  </si>
  <si>
    <t>Acacia melanoxylon</t>
  </si>
  <si>
    <t>Am-Bg-S-300425-P1</t>
  </si>
  <si>
    <t>Am-Bg-S-300425-P2</t>
  </si>
  <si>
    <t>Am-Bg-S-300425-P3</t>
  </si>
  <si>
    <t>Metasequoia glyptostroboides</t>
  </si>
  <si>
    <t>Mg-Bg-S-300425-P1</t>
  </si>
  <si>
    <t>Mg-Bg-S-300425-P2</t>
  </si>
  <si>
    <t>Mg-Bg-S-300425-P3</t>
  </si>
  <si>
    <t>Castanea sativa</t>
  </si>
  <si>
    <t>Cs-Bg-S-300425-P1</t>
  </si>
  <si>
    <t>Cs-Bg-S-300425-P2</t>
  </si>
  <si>
    <t>Cs-Bg-S-300425-P3</t>
  </si>
  <si>
    <t>Corylus avellana</t>
  </si>
  <si>
    <t>Ca-Bg-S-300425-P1</t>
  </si>
  <si>
    <t>Ca-Bg-S-300425-P2</t>
  </si>
  <si>
    <t>Ca-Bg-S-300425-P3</t>
  </si>
  <si>
    <t>Aesculus indica</t>
  </si>
  <si>
    <t>Ai-Bg-S- 300425-P1</t>
  </si>
  <si>
    <t>Ai-Bg-S- 300425-P2</t>
  </si>
  <si>
    <t>Ai-Bg-S- 300425-P3</t>
  </si>
  <si>
    <t>Quercus robur</t>
  </si>
  <si>
    <t>Qr-Bg-S-300425-P1</t>
  </si>
  <si>
    <t>Qr-Bg-S-300425-P2</t>
  </si>
  <si>
    <t>Qr-Bg-S-300425-P3</t>
  </si>
  <si>
    <t>Gb-FS-N,N-250425-P1</t>
  </si>
  <si>
    <t>Gb-FS-N,N-250425-P2</t>
  </si>
  <si>
    <t>Gb-FS-N,N-250425-P3</t>
  </si>
  <si>
    <t>Gb-FS-N,S-250425-P1</t>
  </si>
  <si>
    <t>Gb-FS-N,S-250425-P2</t>
  </si>
  <si>
    <t>Gb-FS-N,S-250425-P3</t>
  </si>
  <si>
    <t>Gb-FS-S,S-250425-P1</t>
  </si>
  <si>
    <t>Gb-FS-S,S-250425-P2</t>
  </si>
  <si>
    <t>Gb-FS-S,S-250425-P3</t>
  </si>
  <si>
    <t>Gb-FS-N,N-020525-P1</t>
  </si>
  <si>
    <t>Gb-FS-N,N-020525-P2</t>
  </si>
  <si>
    <t>Gb-FS-N,N-020525-P3</t>
  </si>
  <si>
    <t>Gb-FS-N,S-020525-P1</t>
  </si>
  <si>
    <t>Gb-FS-N,S-020525-P2</t>
  </si>
  <si>
    <t>Gb-FS-N,S-020525-P3</t>
  </si>
  <si>
    <t>Gb-FS-S,N-020525-P1</t>
  </si>
  <si>
    <t>Gb-FS-S,N-020525-P2</t>
  </si>
  <si>
    <t>Gb-FS-S,N-020525-P3</t>
  </si>
  <si>
    <t>Gb-FS-S,S-020525-P1</t>
  </si>
  <si>
    <t>Gb-FS-S,S-020525-P2</t>
  </si>
  <si>
    <t>Gb-FS-S,S-020525-P3</t>
  </si>
  <si>
    <t>Gb-FS-N,N-090525-P1</t>
  </si>
  <si>
    <t>Gb-FS-N,N-090525-P2</t>
  </si>
  <si>
    <t>Gb-FS-N,N-090525-P3</t>
  </si>
  <si>
    <t>Gb-FS-N,S-090525-P1</t>
  </si>
  <si>
    <t>Gb-FS-N,S-090525-P2</t>
  </si>
  <si>
    <t>Gb-FS-N,S-090525-P3</t>
  </si>
  <si>
    <t>Gb-FS-S,N-090525-P1</t>
  </si>
  <si>
    <t>Gb-FS-S,N-090525-P2</t>
  </si>
  <si>
    <t>Gb-FS-S,N-090525-P3</t>
  </si>
  <si>
    <t>Gb-FS-S,S-090525-P1</t>
  </si>
  <si>
    <t>Gb-FS-S,S-090525-P2</t>
  </si>
  <si>
    <t>Gb-FS-S,S-090525-P3</t>
  </si>
  <si>
    <t>Gb-FS-N,N-160525-P1</t>
  </si>
  <si>
    <t>Gb-FS-N,N-160525-P2</t>
  </si>
  <si>
    <t>Gb-FS-N,N-160525-P3</t>
  </si>
  <si>
    <t>Gb-FS-N,S-160525-P1</t>
  </si>
  <si>
    <t>Gb-FS-N,S-160525-P2</t>
  </si>
  <si>
    <t>Gb-FS-N,S-160525-P3</t>
  </si>
  <si>
    <t>Gb-FS-S,N-160525-P1</t>
  </si>
  <si>
    <t>Gb-FS-S,N-160525-P2</t>
  </si>
  <si>
    <t>Gb-FS-S,N-160525-P3</t>
  </si>
  <si>
    <t>Gb-FS-S,S-160525-P1</t>
  </si>
  <si>
    <t>Gb-FS-S,S-160525-P2</t>
  </si>
  <si>
    <t>Gb-FS-S,S-160525-P3</t>
  </si>
  <si>
    <t>Gb-FS-N,N-220525-P1</t>
  </si>
  <si>
    <t>Gb-FS-N,N-220525-P2</t>
  </si>
  <si>
    <t>Gb-FS-N,N-220525-P3</t>
  </si>
  <si>
    <t>Gb-FS-N,S-220525-P1</t>
  </si>
  <si>
    <t>Gb-FS-N,S-220525-P2</t>
  </si>
  <si>
    <t>Gb-FS-N,S-220525-P3</t>
  </si>
  <si>
    <t>Gb-FS-S,N-220525-P1</t>
  </si>
  <si>
    <t>Gb-FS-S,N-220525-P2</t>
  </si>
  <si>
    <t>Gb-FS-S,N-220525-P3</t>
  </si>
  <si>
    <t>Gb-FS-S,S-220525-P1</t>
  </si>
  <si>
    <t>Gb-FS-S,S-220525-P2</t>
  </si>
  <si>
    <t>Gb-FS-S,S-220525-P3</t>
  </si>
  <si>
    <t>Hauge-Gb</t>
  </si>
  <si>
    <t>Gb-NL-Hauge-N-070924-P1</t>
  </si>
  <si>
    <t>Gb-NL-Hauge-N-070924-P2</t>
  </si>
  <si>
    <t>Gb-NL-Hauge-N-070924-P3</t>
  </si>
  <si>
    <t>Gb-NL-Hauge-S-070924-P1</t>
  </si>
  <si>
    <t>Gb-NL-Hauge-S-070924-P2</t>
  </si>
  <si>
    <t>Gb-NL-Hauge-S-070924-P3</t>
  </si>
  <si>
    <t>Gb-NL-Hauge-N-230924-P1</t>
  </si>
  <si>
    <t>Gb-NL-Hauge-N-230924-P2</t>
  </si>
  <si>
    <t>Gb-NL-Hauge-N-230924-P3</t>
  </si>
  <si>
    <t>Gb-NL-Hauge-S-230924-P1</t>
  </si>
  <si>
    <t>Gb-NL-Hauge-S-230924-P2</t>
  </si>
  <si>
    <t>Gb-NL-Hauge-S-230924-P3</t>
  </si>
  <si>
    <t>Gb-NL-Hauge-N-061024-P1</t>
  </si>
  <si>
    <t>Gb-NL-Hauge-N-061024-P2</t>
  </si>
  <si>
    <t>Gb-NL-Hauge-N-061024-P3</t>
  </si>
  <si>
    <t>Gb-NL-Hauge-S-061024-P1</t>
  </si>
  <si>
    <t>Gb-NL-Hauge-S-061024-P2</t>
  </si>
  <si>
    <t>Gb-NL-Hauge-S-061024-P3</t>
  </si>
  <si>
    <t>Gb-NL-Hauge-N-201024-P1</t>
  </si>
  <si>
    <t>Gb-NL-Hauge-N-201024-P2</t>
  </si>
  <si>
    <t>Gb-NL-Hauge-N-201024-P3</t>
  </si>
  <si>
    <t>Gb-NL-Hauge-S-201024-P1</t>
  </si>
  <si>
    <t>Gb-NL-Hauge-S-201024-P2</t>
  </si>
  <si>
    <t>Gb-NL-Hauge-S-201024-P3</t>
  </si>
  <si>
    <t>Gb-NL-Hauge-N-121124-P1</t>
  </si>
  <si>
    <t>Gb-NL-Hauge-N-121124-P2</t>
  </si>
  <si>
    <t>Gb-NL-Hauge-N-121124-P3</t>
  </si>
  <si>
    <t>Gb-NL-Hauge-S-121124-P1</t>
  </si>
  <si>
    <t>Gb-NL-Hauge-S-121124-P2</t>
  </si>
  <si>
    <t>Gb-NL-Hauge-S-121124-P3</t>
  </si>
  <si>
    <t>Gb-NL-Hauge-N-211124-P1</t>
  </si>
  <si>
    <t>Gb-NL-Hauge-N-211124-P2</t>
  </si>
  <si>
    <t>Gb-NL-Hauge-N-211124-P3</t>
  </si>
  <si>
    <t>Gb-NL-Hauge-S-211124-P1</t>
  </si>
  <si>
    <t>Gb-NL-Hauge-S-211124-P2</t>
  </si>
  <si>
    <t>Gb-NL-Hauge-S-211124-P3</t>
  </si>
  <si>
    <t>Horn-Gb</t>
  </si>
  <si>
    <t>Gb-Horn left-17/06/2024-P1</t>
  </si>
  <si>
    <t>Random</t>
  </si>
  <si>
    <t>Gb-Horn left-17/06/2024-P2</t>
  </si>
  <si>
    <t>Gb-Horn left-17/06/2024-P3</t>
  </si>
  <si>
    <t>Gb-Horn-right17/06/2024-P1</t>
  </si>
  <si>
    <t>Gb-Horn-right17/06/2024-P2</t>
  </si>
  <si>
    <t>Gb-Horn-right17/06/2024-P3</t>
  </si>
  <si>
    <t>Gb-Horn-08/07/2024-P1</t>
  </si>
  <si>
    <t>Gb-Horn-08/07/2024-P2</t>
  </si>
  <si>
    <t>Gb-Horn-08/07/2024-P3</t>
  </si>
  <si>
    <t>Gb-Horn-15/07/2024-P1</t>
  </si>
  <si>
    <t>Gb-Horn-15/07/2024-P2</t>
  </si>
  <si>
    <t>Gb-Horn-15/07/2024-P3</t>
  </si>
  <si>
    <t>Gb-Horn-22/07/2024-P1</t>
  </si>
  <si>
    <t>Gb-Horn-22/07/2024-P2</t>
  </si>
  <si>
    <t>Gb-Horn-22/07/2024-P3</t>
  </si>
  <si>
    <t>Gb-Horn-29/07/2024-P1</t>
  </si>
  <si>
    <t>Gb-Horn-29/07/2024-P2</t>
  </si>
  <si>
    <t>Gb-Horn-29/07/2024-P3</t>
  </si>
  <si>
    <t>Gb-Horn-05/08/2024-P1</t>
  </si>
  <si>
    <t>Gb-Horn-05/08/2024-P2</t>
  </si>
  <si>
    <t>Gb-Horn-05/08/2024-P3</t>
  </si>
  <si>
    <t>Gb-Horn-12/08/2024-P1</t>
  </si>
  <si>
    <t>Gb-Horn-12/08/2024-P2</t>
  </si>
  <si>
    <t>Gb-Horn-12/08/2024-P3</t>
  </si>
  <si>
    <t>Gb-Horn-19/08/2024-P1</t>
  </si>
  <si>
    <t>Gb-Horn-19/08/2024-P2</t>
  </si>
  <si>
    <t>Gb-Horn-19/08/2024-P3</t>
  </si>
  <si>
    <t>Gb-Horn-23/09/2024-P1</t>
  </si>
  <si>
    <t>Gb-Horn-23/09/2024-P2</t>
  </si>
  <si>
    <t>Gb-Horn-23/09/2024-P3</t>
  </si>
  <si>
    <t>Gb-Horn-30/09/2024-P1</t>
  </si>
  <si>
    <t>Gb-Horn-30/09/2024-P2</t>
  </si>
  <si>
    <t>Gb-Horn-30/09/2024-P3</t>
  </si>
  <si>
    <t>Gb-Horn-07/10/2024-P1</t>
  </si>
  <si>
    <t>Gb-Horn-07/10/2024-P2</t>
  </si>
  <si>
    <t>Gb-Horn-07/10/2024-P3</t>
  </si>
  <si>
    <t>Gb-Horn-14/10/2024-P1</t>
  </si>
  <si>
    <t>Gb-Horn-14/10/2024-P2</t>
  </si>
  <si>
    <t>Gb-Horn-14/10/2024-P3</t>
  </si>
  <si>
    <t>Gb-Horn-21/10/2024-P1</t>
  </si>
  <si>
    <t>Gb-Horn-21/10/2024-P2</t>
  </si>
  <si>
    <t>Gb-Horn-21/10/2024-P3</t>
  </si>
  <si>
    <t>Gb-Horn-28/10/2024-P1</t>
  </si>
  <si>
    <t>Gb-Horn-28/10/2024-P2</t>
  </si>
  <si>
    <t>Gb-Horn-28/10/2024-P3</t>
  </si>
  <si>
    <t>Gb-Horn-04/11/2024-P1</t>
  </si>
  <si>
    <t>Gb-Horn-04/11/2024-P2</t>
  </si>
  <si>
    <t>Gb-Horn-04/11/2024-P3</t>
  </si>
  <si>
    <t>Gb-Horn-11/11/2024-P1</t>
  </si>
  <si>
    <t>Gb-Horn-11/11/2024-P2</t>
  </si>
  <si>
    <t>Gb-Horn-11/11/2024-P3</t>
  </si>
  <si>
    <t>Gb-Horn-18/11/2024-P1</t>
  </si>
  <si>
    <t>Gb-Horn-18/11/2024-P2</t>
  </si>
  <si>
    <t>Gb-Horn-18/11/2024-P3</t>
  </si>
  <si>
    <t>Gb-FS-N,N-300525-P1</t>
  </si>
  <si>
    <t>Gb-FS-N,N-300525-P2</t>
  </si>
  <si>
    <t>Gb-FS-N,N-300525-P3</t>
  </si>
  <si>
    <t>Gb-FS-N,S-300525-P1</t>
  </si>
  <si>
    <t>Gb-FS-N,S-300525-P2</t>
  </si>
  <si>
    <t>Gb-FS-N,S-300525-P3</t>
  </si>
  <si>
    <t>Gb-FS-S,N-300525-P1</t>
  </si>
  <si>
    <t>Gb-FS-S,N-300525-P2</t>
  </si>
  <si>
    <t>Gb-FS-S,N-300525-P3</t>
  </si>
  <si>
    <t>Gb-FS-S,S-300525-P1</t>
  </si>
  <si>
    <t>Gb-FS-S,S-300525-P2</t>
  </si>
  <si>
    <t>Gb-FS-S,S-300525-P3</t>
  </si>
  <si>
    <t>Gb-FS-N,N-050625-P1</t>
  </si>
  <si>
    <t>Gb-FS-N,N-050625-P2</t>
  </si>
  <si>
    <t>Gb-FS-N,N-050625-P3</t>
  </si>
  <si>
    <t>Gb-FS-N,S-050625-P1</t>
  </si>
  <si>
    <t>Gb-FS-N,S-050625-P2</t>
  </si>
  <si>
    <t>Gb-FS-N,S-050625-P3</t>
  </si>
  <si>
    <t>Gb-FS-S,N-050625-P1</t>
  </si>
  <si>
    <t>Gb-FS-S,N-050625-P2</t>
  </si>
  <si>
    <t>Gb-FS-S,N-050625-P3</t>
  </si>
  <si>
    <t>Gb-FS-S,S-050625-P1</t>
  </si>
  <si>
    <t>Gb-FS-S,S-050625-P2</t>
  </si>
  <si>
    <t>Gb-FS-S,S-050625-P3</t>
  </si>
  <si>
    <t>Gb-FS-N,N-130625-P1</t>
  </si>
  <si>
    <t>Gb-FS-N,N-130625-P2</t>
  </si>
  <si>
    <t>Gb-FS-N,N-130625-P3</t>
  </si>
  <si>
    <t>Gb-FS-N,S-130625-P1</t>
  </si>
  <si>
    <t>Gb-FS-N,S-130625-P2</t>
  </si>
  <si>
    <t>Gb-FS-N,S-130625-P3</t>
  </si>
  <si>
    <t>Gb-FS-S,N-130625-P1</t>
  </si>
  <si>
    <t>Gb-FS-S,N-130625-P2</t>
  </si>
  <si>
    <t>Gb-FS-S,N-130625-P3</t>
  </si>
  <si>
    <t>Gb-FS-S,S-130625-P1</t>
  </si>
  <si>
    <t>Gb-FS-S,S-130625-P2</t>
  </si>
  <si>
    <t>Gb-FS-S,S-130625-P3</t>
  </si>
  <si>
    <t>Gb-FS-N,N-200625-P1</t>
  </si>
  <si>
    <t>Gb-FS-N,N-200625-P2</t>
  </si>
  <si>
    <t>Gb-FS-N,N-200625-P3</t>
  </si>
  <si>
    <t>Gb-FS-N,S-200625-P1</t>
  </si>
  <si>
    <t>Gb-FS-N,S-200625-P2</t>
  </si>
  <si>
    <t>Gb-FS-N,S-200625-P3</t>
  </si>
  <si>
    <t>Gb-FS-S,N-200625-P1</t>
  </si>
  <si>
    <t>Gb-FS-S,N-200625-P2</t>
  </si>
  <si>
    <t>Gb-FS-S,N-200625-P3</t>
  </si>
  <si>
    <t>Gb-FS-S,S-200625-P1</t>
  </si>
  <si>
    <t>Gb-FS-S,S-200625-P2</t>
  </si>
  <si>
    <t>Gb-FS-S,S-200625-P3</t>
  </si>
  <si>
    <t>Gb-FS-N,N-250625-P1</t>
  </si>
  <si>
    <t>Gb-FS-N,N-250625-P2</t>
  </si>
  <si>
    <t>Gb-FS-N,N-250625-P3</t>
  </si>
  <si>
    <t>Gb-FS-N,S-250625-P1</t>
  </si>
  <si>
    <t>Gb-FS-N,S-250625-P2</t>
  </si>
  <si>
    <t>Gb-FS-N,S-250625-P3</t>
  </si>
  <si>
    <t>Gb-FS-S,N-250625-P1</t>
  </si>
  <si>
    <t>Gb-FS-S,N-250625-P2</t>
  </si>
  <si>
    <t>Gb-FS-S,N-250625-P3</t>
  </si>
  <si>
    <t>Gb-FS-S,S-250625-P1</t>
  </si>
  <si>
    <t>Gb-FS-S,S-250625-P2</t>
  </si>
  <si>
    <t>Gb-FS-S,S-250625-P3</t>
  </si>
  <si>
    <t>DI-TCBG-S-P1</t>
  </si>
  <si>
    <t>DI-TCBG-S-P2</t>
  </si>
  <si>
    <t>DI-TCBG-S-P3</t>
  </si>
  <si>
    <t>SF-TCBG-S-P1</t>
  </si>
  <si>
    <t>SF-TCBG-S-P2</t>
  </si>
  <si>
    <t>GENUS</t>
  </si>
  <si>
    <t>SPECIES</t>
  </si>
  <si>
    <t>SF-TCBG-S-P3</t>
  </si>
  <si>
    <t>Magnolia</t>
  </si>
  <si>
    <t>grandiflora</t>
  </si>
  <si>
    <t>CA-TCBG-S-P1</t>
  </si>
  <si>
    <t>Acacia</t>
  </si>
  <si>
    <t>melanoxylon</t>
  </si>
  <si>
    <t>CA-TCBG-S-P2</t>
  </si>
  <si>
    <t>Crataegus</t>
  </si>
  <si>
    <t>monogyna</t>
  </si>
  <si>
    <t>CA-TCBG-S-P3</t>
  </si>
  <si>
    <t>Alnus</t>
  </si>
  <si>
    <t>glutinosa</t>
  </si>
  <si>
    <t>AG-TCBG-N-P1</t>
  </si>
  <si>
    <t>Corylus</t>
  </si>
  <si>
    <t>avellana</t>
  </si>
  <si>
    <t>AG-TCBG-N-P2</t>
  </si>
  <si>
    <t>Salix</t>
  </si>
  <si>
    <t>x fragilis</t>
  </si>
  <si>
    <t>AG-TCBG-N-P3</t>
  </si>
  <si>
    <t>Betula</t>
  </si>
  <si>
    <t>utilis v. jacquemontii 'Trinity College'</t>
  </si>
  <si>
    <t>Ginkgo</t>
  </si>
  <si>
    <t>biloba</t>
  </si>
  <si>
    <t>Arbutus</t>
  </si>
  <si>
    <t>unedo</t>
  </si>
  <si>
    <t>Juglans</t>
  </si>
  <si>
    <t>nigra</t>
  </si>
  <si>
    <t>Aesculus</t>
  </si>
  <si>
    <t>indica</t>
  </si>
  <si>
    <t>Quercus</t>
  </si>
  <si>
    <t>robur</t>
  </si>
  <si>
    <t>Davidia</t>
  </si>
  <si>
    <t>involucrata var. vilmoriniana</t>
  </si>
  <si>
    <t>Tilia</t>
  </si>
  <si>
    <t>tomentosa</t>
  </si>
  <si>
    <t>Wollemia</t>
  </si>
  <si>
    <t>nobilis</t>
  </si>
  <si>
    <t>Phoenix</t>
  </si>
  <si>
    <t>dactylifera</t>
  </si>
  <si>
    <t>x</t>
  </si>
  <si>
    <t>Ostrya</t>
  </si>
  <si>
    <t>carpinifolia</t>
  </si>
  <si>
    <t>Metasequoia</t>
  </si>
  <si>
    <t>glyptostroboides</t>
  </si>
  <si>
    <t>Sorbus</t>
  </si>
  <si>
    <t>hibernica</t>
  </si>
  <si>
    <t>Carpinus</t>
  </si>
  <si>
    <t>betulus</t>
  </si>
  <si>
    <t>Castanea</t>
  </si>
  <si>
    <t>sativa</t>
  </si>
  <si>
    <t>NBG</t>
  </si>
  <si>
    <t>Southeast</t>
  </si>
  <si>
    <t>Gb-FS-N,N-040725-P1</t>
  </si>
  <si>
    <t>Gb-FS-N,N-040725-P2</t>
  </si>
  <si>
    <t>Gb-FS-N,N-040725-P3</t>
  </si>
  <si>
    <t>Gb-FS-N,S-040725-P1</t>
  </si>
  <si>
    <t>Gb-FS-N,S-040725-P2</t>
  </si>
  <si>
    <t>Gb-FS-N,S-040725-P3</t>
  </si>
  <si>
    <t>Gb-FS-S,N-040725-P1</t>
  </si>
  <si>
    <t>Gb-FS-S,N-040725-P2</t>
  </si>
  <si>
    <t>Gb-FS-S,N-040725-P3</t>
  </si>
  <si>
    <t>Gb-FS-S,S-040725-P1</t>
  </si>
  <si>
    <t>Gb-FS-S,S-040725-P2</t>
  </si>
  <si>
    <t>Gb-FS-S,S-040725-P3</t>
  </si>
  <si>
    <t>not used,just for verification</t>
  </si>
  <si>
    <t>high oxygen flow rate; deleted not useed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</si>
</sst>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i/>
      <sz val="12"/>
      <color rgb="FF000000"/>
      <name val="Aptos Narrow"/>
      <scheme val="minor"/>
    </font>
    <font>
      <sz val="12"/>
      <color rgb="FFFF0000"/>
      <name val="Aptos Narrow"/>
      <scheme val="minor"/>
    </font>
    <font>
      <sz val="10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4" borderId="0" xfId="0" applyFont="1" applyFill="1"/>
    <xf numFmtId="0" fontId="0" fillId="4" borderId="0" xfId="0" applyFill="1"/>
    <xf numFmtId="14" fontId="0" fillId="4" borderId="0" xfId="0" applyNumberFormat="1" applyFill="1"/>
    <xf numFmtId="0" fontId="5" fillId="4" borderId="0" xfId="0" applyFont="1" applyFill="1"/>
    <xf numFmtId="0" fontId="2" fillId="5" borderId="0" xfId="0" applyFont="1" applyFill="1"/>
    <xf numFmtId="0" fontId="2" fillId="0" borderId="0" xfId="0" applyFont="1"/>
    <xf numFmtId="0" fontId="2" fillId="3" borderId="0" xfId="0" applyFon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14" fontId="0" fillId="8" borderId="0" xfId="0" applyNumberFormat="1" applyFill="1"/>
    <xf numFmtId="0" fontId="2" fillId="8" borderId="0" xfId="0" applyFont="1" applyFill="1"/>
    <xf numFmtId="20" fontId="0" fillId="8" borderId="0" xfId="0" applyNumberFormat="1" applyFill="1"/>
    <xf numFmtId="20" fontId="0" fillId="0" borderId="0" xfId="0" applyNumberFormat="1"/>
    <xf numFmtId="0" fontId="0" fillId="9" borderId="0" xfId="0" applyFill="1"/>
    <xf numFmtId="0" fontId="4" fillId="9" borderId="0" xfId="0" applyFont="1" applyFill="1"/>
    <xf numFmtId="14" fontId="0" fillId="9" borderId="0" xfId="0" applyNumberFormat="1" applyFill="1"/>
    <xf numFmtId="0" fontId="0" fillId="5" borderId="0" xfId="0" applyFill="1"/>
    <xf numFmtId="0" fontId="2" fillId="10" borderId="0" xfId="0" applyFont="1" applyFill="1"/>
    <xf numFmtId="0" fontId="0" fillId="11" borderId="0" xfId="0" applyFill="1"/>
    <xf numFmtId="0" fontId="6" fillId="5" borderId="0" xfId="0" applyFont="1" applyFill="1"/>
    <xf numFmtId="0" fontId="4" fillId="5" borderId="0" xfId="0" applyFont="1" applyFill="1"/>
    <xf numFmtId="14" fontId="0" fillId="5" borderId="0" xfId="0" applyNumberFormat="1" applyFill="1"/>
    <xf numFmtId="0" fontId="6" fillId="0" borderId="0" xfId="0" applyFont="1"/>
    <xf numFmtId="14" fontId="0" fillId="12" borderId="0" xfId="0" applyNumberFormat="1" applyFill="1"/>
    <xf numFmtId="0" fontId="7" fillId="10" borderId="0" xfId="0" applyFont="1" applyFill="1"/>
    <xf numFmtId="14" fontId="0" fillId="13" borderId="0" xfId="0" applyNumberFormat="1" applyFill="1"/>
    <xf numFmtId="14" fontId="0" fillId="7" borderId="0" xfId="0" applyNumberFormat="1" applyFill="1"/>
    <xf numFmtId="0" fontId="0" fillId="12" borderId="0" xfId="0" applyFill="1"/>
    <xf numFmtId="0" fontId="2" fillId="12" borderId="0" xfId="0" applyFont="1" applyFill="1"/>
    <xf numFmtId="14" fontId="0" fillId="14" borderId="0" xfId="0" applyNumberFormat="1" applyFill="1"/>
    <xf numFmtId="14" fontId="4" fillId="0" borderId="0" xfId="0" applyNumberFormat="1" applyFont="1"/>
    <xf numFmtId="0" fontId="8" fillId="0" borderId="0" xfId="0" applyFont="1"/>
    <xf numFmtId="0" fontId="8" fillId="2" borderId="0" xfId="0" applyFont="1" applyFill="1"/>
    <xf numFmtId="14" fontId="0" fillId="15" borderId="0" xfId="0" applyNumberFormat="1" applyFill="1"/>
    <xf numFmtId="0" fontId="0" fillId="16" borderId="0" xfId="0" applyFill="1"/>
    <xf numFmtId="0" fontId="0" fillId="15" borderId="0" xfId="0" applyFill="1"/>
    <xf numFmtId="0" fontId="0" fillId="17" borderId="0" xfId="0" applyFill="1"/>
    <xf numFmtId="0" fontId="4" fillId="18" borderId="0" xfId="0" applyFont="1" applyFill="1"/>
    <xf numFmtId="14" fontId="0" fillId="18" borderId="0" xfId="0" applyNumberFormat="1" applyFill="1"/>
    <xf numFmtId="0" fontId="0" fillId="18" borderId="0" xfId="0" applyFill="1"/>
    <xf numFmtId="0" fontId="2" fillId="18" borderId="0" xfId="0" applyFont="1" applyFill="1"/>
    <xf numFmtId="0" fontId="4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ianazhang/Desktop/2025%20Hg%20analyzer%20data(AutoRecovered).xlsx" TargetMode="External"/><Relationship Id="rId1" Type="http://schemas.openxmlformats.org/officeDocument/2006/relationships/externalLinkPath" Target="Desktop/2025%20Hg%20analyzer%20data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data"/>
      <sheetName val="Netherland"/>
      <sheetName val="Seasonality"/>
      <sheetName val="graph"/>
      <sheetName val="Sheet6"/>
      <sheetName val="South tree"/>
      <sheetName val="North tree"/>
      <sheetName val="TCBG"/>
      <sheetName val="NBG"/>
      <sheetName val="physiology"/>
      <sheetName val="Environmental "/>
    </sheetNames>
    <sheetDataSet>
      <sheetData sheetId="0">
        <row r="2">
          <cell r="G2">
            <v>45600</v>
          </cell>
          <cell r="N2">
            <v>17.487586891757694</v>
          </cell>
        </row>
        <row r="3">
          <cell r="G3">
            <v>45600</v>
          </cell>
          <cell r="N3">
            <v>17.270840539605672</v>
          </cell>
        </row>
        <row r="4">
          <cell r="G4">
            <v>45600</v>
          </cell>
          <cell r="N4">
            <v>17.921732522796354</v>
          </cell>
        </row>
        <row r="5">
          <cell r="G5">
            <v>45600</v>
          </cell>
          <cell r="N5">
            <v>21.006668100666808</v>
          </cell>
        </row>
        <row r="6">
          <cell r="G6">
            <v>45600</v>
          </cell>
          <cell r="N6">
            <v>21.446099912357582</v>
          </cell>
        </row>
        <row r="7">
          <cell r="G7">
            <v>45600</v>
          </cell>
          <cell r="N7">
            <v>21.885342789598109</v>
          </cell>
        </row>
        <row r="8">
          <cell r="G8">
            <v>45600</v>
          </cell>
          <cell r="N8">
            <v>23.737113402061858</v>
          </cell>
        </row>
        <row r="9">
          <cell r="G9">
            <v>45600</v>
          </cell>
          <cell r="N9">
            <v>22.964426877470355</v>
          </cell>
        </row>
        <row r="10">
          <cell r="G10">
            <v>45600</v>
          </cell>
          <cell r="N10">
            <v>22.408278457196612</v>
          </cell>
        </row>
        <row r="11">
          <cell r="G11">
            <v>45596</v>
          </cell>
          <cell r="N11">
            <v>19.995728321230246</v>
          </cell>
        </row>
        <row r="12">
          <cell r="G12">
            <v>45596</v>
          </cell>
          <cell r="N12">
            <v>20.981162981162981</v>
          </cell>
        </row>
        <row r="13">
          <cell r="G13">
            <v>45596</v>
          </cell>
          <cell r="N13">
            <v>20.124304874059536</v>
          </cell>
        </row>
        <row r="14">
          <cell r="G14">
            <v>45596</v>
          </cell>
          <cell r="N14">
            <v>20.961481039116148</v>
          </cell>
        </row>
        <row r="15">
          <cell r="G15">
            <v>45596</v>
          </cell>
          <cell r="N15">
            <v>20.629011553273426</v>
          </cell>
        </row>
        <row r="16">
          <cell r="G16">
            <v>45596</v>
          </cell>
          <cell r="N16">
            <v>21.90998902305159</v>
          </cell>
        </row>
        <row r="17">
          <cell r="G17">
            <v>45596</v>
          </cell>
          <cell r="N17">
            <v>15.684012243936897</v>
          </cell>
        </row>
        <row r="18">
          <cell r="G18">
            <v>45596</v>
          </cell>
          <cell r="N18">
            <v>19.646635156425841</v>
          </cell>
        </row>
        <row r="19">
          <cell r="G19">
            <v>45596</v>
          </cell>
          <cell r="N19">
            <v>19.391789153573239</v>
          </cell>
        </row>
        <row r="20">
          <cell r="G20">
            <v>45596</v>
          </cell>
          <cell r="N20">
            <v>17.85114921561474</v>
          </cell>
        </row>
        <row r="21">
          <cell r="G21">
            <v>45596</v>
          </cell>
          <cell r="N21">
            <v>18.820572312451663</v>
          </cell>
        </row>
        <row r="22">
          <cell r="G22">
            <v>45596</v>
          </cell>
          <cell r="N22">
            <v>15.635086386937536</v>
          </cell>
        </row>
      </sheetData>
      <sheetData sheetId="1"/>
      <sheetData sheetId="2">
        <row r="63">
          <cell r="E63" t="str">
            <v>Gb-FS-N,S-300924-P2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iana" id="{2F8E92C6-0898-B343-ADFA-7D06E7BF9F44}" userId="Dia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5-15T17:13:22.16" personId="{2F8E92C6-0898-B343-ADFA-7D06E7BF9F44}" id="{B5CC7D7A-EF04-DE4F-86A4-1E49AE6FF943}">
    <text>Sample-location-tree,orientation-sampling date-leaf part</text>
  </threadedComment>
  <threadedComment ref="L1" dT="2025-05-15T17:32:01.81" personId="{2F8E92C6-0898-B343-ADFA-7D06E7BF9F44}" id="{EA086B66-C912-514F-87C1-5070170B88F2}">
    <text>Hg(ng)/Weight of leaf(g)</text>
  </threadedComment>
  <threadedComment ref="P1" dT="2025-05-15T17:40:34.14" personId="{2F8E92C6-0898-B343-ADFA-7D06E7BF9F44}" id="{33E88A06-044E-CA4F-93BB-714DE040EF8E}">
    <text>Rye: 16.4ppb; Apple leaf:43.2ppb</text>
  </threadedComment>
  <threadedComment ref="U1" dT="2025-05-20T15:53:23.77" personId="{2F8E92C6-0898-B343-ADFA-7D06E7BF9F44}" id="{D19B547D-2ABC-294F-9B1F-15FB0A8DC79A}">
    <text>recommend 70–130% for solid samples, but tighter ranges (90–110%) are preferred for CRMs.</text>
  </threadedComment>
  <threadedComment ref="N2" dT="2025-05-20T15:57:01.74" personId="{2F8E92C6-0898-B343-ADFA-7D06E7BF9F44}" id="{922F6FC6-442D-8E44-825F-1092B0010C38}">
    <text>ERM-CD281 ref</text>
  </threadedComment>
  <threadedComment ref="N4" dT="2025-05-20T15:57:14.92" personId="{2F8E92C6-0898-B343-ADFA-7D06E7BF9F44}" id="{AC7DDB8A-A3CA-8746-8D91-4FB12034094C}">
    <text>SRM-1515 ref</text>
  </threadedComment>
  <threadedComment ref="P10" dT="2025-05-19T13:08:54.13" personId="{2F8E92C6-0898-B343-ADFA-7D06E7BF9F44}" id="{FDA6E669-FC14-874B-AB4F-61A1DC613A27}">
    <text>morning</text>
  </threadedComment>
  <threadedComment ref="L22" dT="2025-05-16T15:12:31.05" personId="{2F8E92C6-0898-B343-ADFA-7D06E7BF9F44}" id="{15C80F2A-9461-5642-B615-F1C5A9CB9EAF}">
    <text>with leaf tail</text>
  </threadedComment>
  <threadedComment ref="L25" dT="2025-05-16T15:11:31.88" personId="{2F8E92C6-0898-B343-ADFA-7D06E7BF9F44}" id="{CE5C93DF-E3BB-664A-907F-0618C3F75140}">
    <text xml:space="preserve">with leaf tail
</text>
  </threadedComment>
  <threadedComment ref="L26" dT="2025-05-16T15:11:41.13" personId="{2F8E92C6-0898-B343-ADFA-7D06E7BF9F44}" id="{5DC56845-BF92-064A-8026-64385583A1CD}">
    <text>yellow color</text>
  </threadedComment>
  <threadedComment ref="L37" dT="2025-05-16T15:12:10.02" personId="{2F8E92C6-0898-B343-ADFA-7D06E7BF9F44}" id="{69BDC1DC-E4FB-854A-BC02-926B5E140E13}">
    <text xml:space="preserve">with tail
</text>
  </threadedComment>
  <threadedComment ref="L63" dT="2025-05-20T15:51:35.30" personId="{2F8E92C6-0898-B343-ADFA-7D06E7BF9F44}" id="{46127CDE-1480-084D-A42F-F1AAC616790C}">
    <text>reconfirm this value</text>
  </threadedComment>
  <threadedComment ref="A163" dT="2025-06-06T14:54:24.65" personId="{2F8E92C6-0898-B343-ADFA-7D06E7BF9F44}" id="{9FADC80F-91BB-D241-BE59-A27CB8775784}">
    <text>evergreen</text>
  </threadedComment>
  <threadedComment ref="A165" dT="2025-06-06T14:54:34.20" personId="{2F8E92C6-0898-B343-ADFA-7D06E7BF9F44}" id="{49620CC3-A4BD-D744-A634-73444287C7DF}">
    <text>evergreen</text>
  </threadedComment>
  <threadedComment ref="A186" dT="2025-06-06T14:52:54.37" personId="{2F8E92C6-0898-B343-ADFA-7D06E7BF9F44}" id="{990FF052-CE4B-7645-A800-44291E9F75A5}">
    <text xml:space="preserve">evergreen species
</text>
  </threadedComment>
  <threadedComment ref="A203" dT="2025-06-06T14:53:26.22" personId="{2F8E92C6-0898-B343-ADFA-7D06E7BF9F44}" id="{C78A658B-D6B6-7B4C-BC72-DC564EF0B3BA}">
    <text>evergreen</text>
  </threadedComment>
  <threadedComment ref="A206" dT="2025-06-06T14:53:13.64" personId="{2F8E92C6-0898-B343-ADFA-7D06E7BF9F44}" id="{6A1E0C91-E904-144E-A3B2-A1E3FB2F0961}">
    <text>deciduous</text>
  </threadedComment>
  <threadedComment ref="E312" dT="2025-07-10T14:14:12.24" personId="{2F8E92C6-0898-B343-ADFA-7D06E7BF9F44}" id="{A4AFC69C-9CBA-F341-856C-97EF1853B3BA}">
    <text>week 25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8497-904B-9F42-9D0F-6C03F5B7E878}">
  <dimension ref="A1:V558"/>
  <sheetViews>
    <sheetView tabSelected="1" topLeftCell="A364" workbookViewId="0">
      <selection activeCell="N375" sqref="N375"/>
    </sheetView>
  </sheetViews>
  <sheetFormatPr baseColWidth="10" defaultRowHeight="16" x14ac:dyDescent="0.2"/>
  <sheetData>
    <row r="1" spans="1:22" ht="1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9</v>
      </c>
      <c r="S1" s="2" t="s">
        <v>10</v>
      </c>
      <c r="T1" s="2" t="s">
        <v>17</v>
      </c>
      <c r="U1" s="2" t="s">
        <v>18</v>
      </c>
      <c r="V1" s="2" t="s">
        <v>19</v>
      </c>
    </row>
    <row r="2" spans="1:22" x14ac:dyDescent="0.2">
      <c r="A2" s="4" t="s">
        <v>20</v>
      </c>
      <c r="B2" t="s">
        <v>21</v>
      </c>
      <c r="C2" t="s">
        <v>22</v>
      </c>
      <c r="D2" t="s">
        <v>23</v>
      </c>
      <c r="E2" s="5">
        <v>45600</v>
      </c>
      <c r="F2" s="5" t="s">
        <v>24</v>
      </c>
      <c r="G2" t="s">
        <v>25</v>
      </c>
      <c r="H2" t="s">
        <v>26</v>
      </c>
      <c r="I2">
        <v>20.14</v>
      </c>
      <c r="J2" s="6">
        <f>I2*0.001</f>
        <v>2.0140000000000002E-2</v>
      </c>
      <c r="K2">
        <v>0.35220000000000001</v>
      </c>
      <c r="L2" s="7">
        <f t="shared" ref="L2:L120" si="0">K2/J2</f>
        <v>17.487586891757694</v>
      </c>
      <c r="M2" s="7"/>
      <c r="N2" s="3">
        <v>16.399999999999999</v>
      </c>
      <c r="O2" s="8" t="str">
        <f>B3</f>
        <v>05-15-2025</v>
      </c>
      <c r="P2" t="s">
        <v>27</v>
      </c>
      <c r="Q2">
        <v>40.590000000000003</v>
      </c>
      <c r="R2">
        <f t="shared" ref="R2:R65" si="1">Q2*0.001</f>
        <v>4.0590000000000001E-2</v>
      </c>
      <c r="S2">
        <v>0.69610000000000005</v>
      </c>
      <c r="T2">
        <f t="shared" ref="T2:T65" si="2">S2/R2</f>
        <v>17.149544222714955</v>
      </c>
      <c r="U2">
        <f>T2/N2</f>
        <v>1.0457039160192045</v>
      </c>
    </row>
    <row r="3" spans="1:22" x14ac:dyDescent="0.2">
      <c r="A3" s="4" t="s">
        <v>20</v>
      </c>
      <c r="B3" t="s">
        <v>21</v>
      </c>
      <c r="C3" t="s">
        <v>22</v>
      </c>
      <c r="D3" t="s">
        <v>28</v>
      </c>
      <c r="E3" s="5">
        <v>45600</v>
      </c>
      <c r="F3" s="5" t="s">
        <v>24</v>
      </c>
      <c r="G3" t="s">
        <v>25</v>
      </c>
      <c r="H3" t="s">
        <v>29</v>
      </c>
      <c r="I3">
        <v>28.91</v>
      </c>
      <c r="J3" s="6">
        <f t="shared" ref="J3:J66" si="3">I3*0.001</f>
        <v>2.8910000000000002E-2</v>
      </c>
      <c r="K3">
        <v>0.49930000000000002</v>
      </c>
      <c r="L3" s="7">
        <f t="shared" si="0"/>
        <v>17.270840539605672</v>
      </c>
      <c r="M3" s="7"/>
      <c r="O3" s="8" t="str">
        <f>B4</f>
        <v>05-15-2025</v>
      </c>
      <c r="P3" t="s">
        <v>27</v>
      </c>
      <c r="Q3">
        <v>40.6</v>
      </c>
      <c r="R3">
        <f t="shared" si="1"/>
        <v>4.0600000000000004E-2</v>
      </c>
      <c r="S3">
        <v>0.69789999999999996</v>
      </c>
      <c r="T3">
        <f t="shared" si="2"/>
        <v>17.18965517241379</v>
      </c>
      <c r="U3">
        <f>T3/N2</f>
        <v>1.0481497056349873</v>
      </c>
    </row>
    <row r="4" spans="1:22" x14ac:dyDescent="0.2">
      <c r="A4" s="4" t="s">
        <v>20</v>
      </c>
      <c r="B4" t="s">
        <v>21</v>
      </c>
      <c r="C4" t="s">
        <v>22</v>
      </c>
      <c r="D4" t="s">
        <v>30</v>
      </c>
      <c r="E4" s="5">
        <v>45600</v>
      </c>
      <c r="F4" s="5" t="s">
        <v>24</v>
      </c>
      <c r="G4" t="s">
        <v>25</v>
      </c>
      <c r="H4" t="s">
        <v>31</v>
      </c>
      <c r="I4">
        <v>26.32</v>
      </c>
      <c r="J4" s="6">
        <f t="shared" si="3"/>
        <v>2.632E-2</v>
      </c>
      <c r="K4">
        <v>0.47170000000000001</v>
      </c>
      <c r="L4" s="7">
        <f t="shared" si="0"/>
        <v>17.921732522796354</v>
      </c>
      <c r="M4" s="7"/>
      <c r="N4" s="3">
        <v>43.2</v>
      </c>
      <c r="O4" s="8" t="str">
        <f>B5</f>
        <v>05-15-2025</v>
      </c>
      <c r="P4" t="s">
        <v>32</v>
      </c>
      <c r="Q4">
        <v>40.28</v>
      </c>
      <c r="R4">
        <f t="shared" si="1"/>
        <v>4.0280000000000003E-2</v>
      </c>
      <c r="S4">
        <v>1.8103</v>
      </c>
      <c r="T4">
        <f t="shared" si="2"/>
        <v>44.942899702085398</v>
      </c>
      <c r="U4">
        <f>T4/N4</f>
        <v>1.040344900511236</v>
      </c>
    </row>
    <row r="5" spans="1:22" x14ac:dyDescent="0.2">
      <c r="A5" s="4" t="s">
        <v>20</v>
      </c>
      <c r="B5" t="s">
        <v>21</v>
      </c>
      <c r="C5" t="s">
        <v>22</v>
      </c>
      <c r="D5" t="s">
        <v>33</v>
      </c>
      <c r="E5" s="5">
        <v>45600</v>
      </c>
      <c r="F5" s="5" t="s">
        <v>25</v>
      </c>
      <c r="G5" t="s">
        <v>24</v>
      </c>
      <c r="H5" t="s">
        <v>26</v>
      </c>
      <c r="I5">
        <v>46.49</v>
      </c>
      <c r="J5" s="6">
        <f t="shared" si="3"/>
        <v>4.6490000000000004E-2</v>
      </c>
      <c r="K5">
        <v>0.97660000000000002</v>
      </c>
      <c r="L5">
        <f>K5/J5</f>
        <v>21.006668100666808</v>
      </c>
      <c r="O5" s="8" t="str">
        <f>B6</f>
        <v>05-15-2025</v>
      </c>
      <c r="P5" t="s">
        <v>32</v>
      </c>
      <c r="Q5">
        <v>40.340000000000003</v>
      </c>
      <c r="R5">
        <f t="shared" si="1"/>
        <v>4.0340000000000001E-2</v>
      </c>
      <c r="S5">
        <v>1.7875000000000001</v>
      </c>
      <c r="T5">
        <f t="shared" si="2"/>
        <v>44.310857709469509</v>
      </c>
      <c r="U5">
        <f>T5/N4</f>
        <v>1.0257142988303127</v>
      </c>
    </row>
    <row r="6" spans="1:22" x14ac:dyDescent="0.2">
      <c r="A6" s="4" t="s">
        <v>20</v>
      </c>
      <c r="B6" t="s">
        <v>21</v>
      </c>
      <c r="C6" t="s">
        <v>22</v>
      </c>
      <c r="D6" t="s">
        <v>34</v>
      </c>
      <c r="E6" s="5">
        <v>45600</v>
      </c>
      <c r="F6" s="5" t="s">
        <v>25</v>
      </c>
      <c r="G6" t="s">
        <v>24</v>
      </c>
      <c r="H6" t="s">
        <v>29</v>
      </c>
      <c r="I6">
        <v>34.229999999999997</v>
      </c>
      <c r="J6" s="6">
        <f t="shared" si="3"/>
        <v>3.4229999999999997E-2</v>
      </c>
      <c r="K6">
        <v>0.73409999999999997</v>
      </c>
      <c r="L6">
        <f t="shared" si="0"/>
        <v>21.446099912357582</v>
      </c>
      <c r="N6" s="9" t="s">
        <v>35</v>
      </c>
      <c r="O6" s="8" t="str">
        <f>B8</f>
        <v>05-16-2025</v>
      </c>
      <c r="P6" t="s">
        <v>27</v>
      </c>
      <c r="Q6" s="10">
        <v>40.01</v>
      </c>
      <c r="R6" s="10">
        <f t="shared" si="1"/>
        <v>4.0009999999999997E-2</v>
      </c>
      <c r="S6" s="10">
        <v>0.6784</v>
      </c>
      <c r="T6" s="10">
        <f t="shared" si="2"/>
        <v>16.955761059735067</v>
      </c>
      <c r="U6" s="10">
        <f>T6/N2</f>
        <v>1.0338878694960407</v>
      </c>
    </row>
    <row r="7" spans="1:22" x14ac:dyDescent="0.2">
      <c r="A7" s="4" t="s">
        <v>20</v>
      </c>
      <c r="B7" t="s">
        <v>21</v>
      </c>
      <c r="C7" t="s">
        <v>22</v>
      </c>
      <c r="D7" t="s">
        <v>36</v>
      </c>
      <c r="E7" s="5">
        <v>45600</v>
      </c>
      <c r="F7" s="5" t="s">
        <v>25</v>
      </c>
      <c r="G7" t="s">
        <v>24</v>
      </c>
      <c r="H7" t="s">
        <v>31</v>
      </c>
      <c r="I7">
        <v>33.840000000000003</v>
      </c>
      <c r="J7" s="6">
        <f t="shared" si="3"/>
        <v>3.3840000000000002E-2</v>
      </c>
      <c r="K7">
        <v>0.74060000000000004</v>
      </c>
      <c r="L7">
        <f t="shared" si="0"/>
        <v>21.885342789598109</v>
      </c>
      <c r="O7" s="8" t="str">
        <f>B9</f>
        <v>05-16-2025</v>
      </c>
      <c r="P7" t="s">
        <v>27</v>
      </c>
      <c r="Q7">
        <v>40.22</v>
      </c>
      <c r="R7" s="10">
        <f t="shared" si="1"/>
        <v>4.0219999999999999E-2</v>
      </c>
      <c r="S7">
        <v>0.6865</v>
      </c>
      <c r="T7" s="10">
        <f t="shared" si="2"/>
        <v>17.068622575832919</v>
      </c>
      <c r="U7">
        <f>T7/N2</f>
        <v>1.040769669258105</v>
      </c>
    </row>
    <row r="8" spans="1:22" x14ac:dyDescent="0.2">
      <c r="A8" s="4" t="s">
        <v>20</v>
      </c>
      <c r="B8" s="10" t="s">
        <v>37</v>
      </c>
      <c r="C8" s="10" t="s">
        <v>22</v>
      </c>
      <c r="D8" s="10" t="s">
        <v>38</v>
      </c>
      <c r="E8" s="11">
        <v>45600</v>
      </c>
      <c r="F8" s="11" t="s">
        <v>25</v>
      </c>
      <c r="G8" s="10" t="s">
        <v>25</v>
      </c>
      <c r="H8" s="10" t="s">
        <v>26</v>
      </c>
      <c r="I8" s="10">
        <v>15.52</v>
      </c>
      <c r="J8" s="10">
        <f t="shared" si="3"/>
        <v>1.5519999999999999E-2</v>
      </c>
      <c r="K8" s="10">
        <v>0.36840000000000001</v>
      </c>
      <c r="L8" s="9">
        <f t="shared" si="0"/>
        <v>23.737113402061858</v>
      </c>
      <c r="M8" s="9"/>
      <c r="N8" s="10"/>
      <c r="O8" s="12" t="str">
        <f>B10</f>
        <v>05-16-2025</v>
      </c>
      <c r="P8" s="10" t="s">
        <v>32</v>
      </c>
      <c r="Q8" s="10">
        <v>40.11</v>
      </c>
      <c r="R8" s="10">
        <f t="shared" si="1"/>
        <v>4.011E-2</v>
      </c>
      <c r="S8" s="10">
        <v>1.7718</v>
      </c>
      <c r="T8" s="10">
        <f t="shared" si="2"/>
        <v>44.17352281226627</v>
      </c>
      <c r="U8" s="10">
        <f>T8/N4</f>
        <v>1.0225352502839413</v>
      </c>
      <c r="V8" s="10"/>
    </row>
    <row r="9" spans="1:22" x14ac:dyDescent="0.2">
      <c r="A9" s="4" t="s">
        <v>20</v>
      </c>
      <c r="B9" s="10" t="s">
        <v>37</v>
      </c>
      <c r="C9" t="s">
        <v>22</v>
      </c>
      <c r="D9" t="s">
        <v>39</v>
      </c>
      <c r="E9" s="5">
        <v>45600</v>
      </c>
      <c r="F9" s="5" t="s">
        <v>25</v>
      </c>
      <c r="G9" t="s">
        <v>25</v>
      </c>
      <c r="H9" t="s">
        <v>29</v>
      </c>
      <c r="I9">
        <v>15.18</v>
      </c>
      <c r="J9" s="6">
        <f t="shared" si="3"/>
        <v>1.5180000000000001E-2</v>
      </c>
      <c r="K9">
        <v>0.34860000000000002</v>
      </c>
      <c r="L9" s="13">
        <f t="shared" si="0"/>
        <v>22.964426877470355</v>
      </c>
      <c r="M9" s="13"/>
      <c r="N9" s="14"/>
      <c r="O9" s="8" t="str">
        <f>B11</f>
        <v>05-16-2025</v>
      </c>
      <c r="P9" t="s">
        <v>32</v>
      </c>
      <c r="Q9">
        <v>40.49</v>
      </c>
      <c r="R9" s="10">
        <f t="shared" si="1"/>
        <v>4.0490000000000005E-2</v>
      </c>
      <c r="S9">
        <v>1.7299</v>
      </c>
      <c r="T9" s="10">
        <f t="shared" si="2"/>
        <v>42.72412941467028</v>
      </c>
      <c r="U9">
        <f>T9/N4</f>
        <v>0.98898447719144156</v>
      </c>
    </row>
    <row r="10" spans="1:22" x14ac:dyDescent="0.2">
      <c r="A10" s="4" t="s">
        <v>20</v>
      </c>
      <c r="B10" s="10" t="s">
        <v>37</v>
      </c>
      <c r="C10" t="s">
        <v>22</v>
      </c>
      <c r="D10" t="s">
        <v>40</v>
      </c>
      <c r="E10" s="5">
        <v>45600</v>
      </c>
      <c r="F10" s="5" t="s">
        <v>25</v>
      </c>
      <c r="G10" t="s">
        <v>25</v>
      </c>
      <c r="H10" t="s">
        <v>31</v>
      </c>
      <c r="I10">
        <v>10.63</v>
      </c>
      <c r="J10" s="6">
        <f t="shared" si="3"/>
        <v>1.0630000000000001E-2</v>
      </c>
      <c r="K10">
        <v>0.2382</v>
      </c>
      <c r="L10" s="13">
        <f t="shared" si="0"/>
        <v>22.408278457196612</v>
      </c>
      <c r="M10" s="13"/>
      <c r="N10" s="15" t="s">
        <v>41</v>
      </c>
      <c r="O10" s="7" t="str">
        <f t="shared" ref="O10:O19" si="4">B38</f>
        <v>05-19-2025</v>
      </c>
      <c r="P10" t="s">
        <v>27</v>
      </c>
      <c r="Q10" s="7">
        <v>40.01</v>
      </c>
      <c r="R10" s="7">
        <f t="shared" si="1"/>
        <v>4.0009999999999997E-2</v>
      </c>
      <c r="S10" s="7">
        <v>0.71950000000000003</v>
      </c>
      <c r="T10" s="7">
        <f t="shared" si="2"/>
        <v>17.983004248937767</v>
      </c>
    </row>
    <row r="11" spans="1:22" x14ac:dyDescent="0.2">
      <c r="A11" s="4" t="s">
        <v>20</v>
      </c>
      <c r="B11" s="10" t="s">
        <v>37</v>
      </c>
      <c r="C11" t="s">
        <v>22</v>
      </c>
      <c r="D11" t="s">
        <v>42</v>
      </c>
      <c r="E11" s="5">
        <v>45596</v>
      </c>
      <c r="F11" s="5" t="s">
        <v>25</v>
      </c>
      <c r="G11" t="s">
        <v>24</v>
      </c>
      <c r="H11" t="s">
        <v>26</v>
      </c>
      <c r="I11">
        <v>46.82</v>
      </c>
      <c r="J11" s="6">
        <f t="shared" si="3"/>
        <v>4.6820000000000001E-2</v>
      </c>
      <c r="K11">
        <v>0.93620000000000003</v>
      </c>
      <c r="L11">
        <f t="shared" si="0"/>
        <v>19.995728321230246</v>
      </c>
      <c r="O11" s="7" t="str">
        <f t="shared" si="4"/>
        <v>05-19-2025</v>
      </c>
      <c r="P11" t="s">
        <v>27</v>
      </c>
      <c r="Q11">
        <v>40.22</v>
      </c>
      <c r="R11" s="7">
        <f t="shared" si="1"/>
        <v>4.0219999999999999E-2</v>
      </c>
      <c r="S11">
        <v>0.75139999999999996</v>
      </c>
      <c r="T11" s="7">
        <f t="shared" si="2"/>
        <v>18.68224763799105</v>
      </c>
    </row>
    <row r="12" spans="1:22" x14ac:dyDescent="0.2">
      <c r="A12" s="4" t="s">
        <v>20</v>
      </c>
      <c r="B12" s="10" t="s">
        <v>37</v>
      </c>
      <c r="C12" t="s">
        <v>22</v>
      </c>
      <c r="D12" t="s">
        <v>43</v>
      </c>
      <c r="E12" s="5">
        <v>45596</v>
      </c>
      <c r="F12" s="5" t="s">
        <v>25</v>
      </c>
      <c r="G12" t="s">
        <v>24</v>
      </c>
      <c r="H12" t="s">
        <v>29</v>
      </c>
      <c r="I12">
        <v>61.05</v>
      </c>
      <c r="J12" s="6">
        <f t="shared" si="3"/>
        <v>6.105E-2</v>
      </c>
      <c r="K12">
        <v>1.2808999999999999</v>
      </c>
      <c r="L12">
        <f t="shared" si="0"/>
        <v>20.981162981162981</v>
      </c>
      <c r="O12" s="7" t="str">
        <f t="shared" si="4"/>
        <v>05-19-2025</v>
      </c>
      <c r="P12" t="s">
        <v>32</v>
      </c>
      <c r="Q12">
        <v>40.11</v>
      </c>
      <c r="R12" s="7">
        <f t="shared" si="1"/>
        <v>4.011E-2</v>
      </c>
      <c r="S12">
        <v>2.0251000000000001</v>
      </c>
      <c r="T12" s="7">
        <f t="shared" si="2"/>
        <v>50.488656195462482</v>
      </c>
    </row>
    <row r="13" spans="1:22" x14ac:dyDescent="0.2">
      <c r="A13" s="4" t="s">
        <v>20</v>
      </c>
      <c r="B13" s="10" t="s">
        <v>37</v>
      </c>
      <c r="C13" t="s">
        <v>22</v>
      </c>
      <c r="D13" t="s">
        <v>44</v>
      </c>
      <c r="E13" s="5">
        <v>45596</v>
      </c>
      <c r="F13" s="5" t="s">
        <v>25</v>
      </c>
      <c r="G13" t="s">
        <v>24</v>
      </c>
      <c r="H13" t="s">
        <v>31</v>
      </c>
      <c r="I13">
        <v>30.57</v>
      </c>
      <c r="J13" s="6">
        <f t="shared" si="3"/>
        <v>3.057E-2</v>
      </c>
      <c r="K13">
        <v>0.61519999999999997</v>
      </c>
      <c r="L13">
        <f t="shared" si="0"/>
        <v>20.124304874059536</v>
      </c>
      <c r="O13" s="7" t="str">
        <f t="shared" si="4"/>
        <v>05-19-2025</v>
      </c>
      <c r="P13" t="s">
        <v>32</v>
      </c>
      <c r="Q13">
        <v>40.49</v>
      </c>
      <c r="R13" s="7">
        <f t="shared" si="1"/>
        <v>4.0490000000000005E-2</v>
      </c>
      <c r="S13">
        <v>1.8998999999999999</v>
      </c>
      <c r="T13" s="7">
        <f t="shared" si="2"/>
        <v>46.922696962212882</v>
      </c>
    </row>
    <row r="14" spans="1:22" x14ac:dyDescent="0.2">
      <c r="A14" s="4" t="s">
        <v>20</v>
      </c>
      <c r="B14" s="10" t="s">
        <v>37</v>
      </c>
      <c r="C14" t="s">
        <v>22</v>
      </c>
      <c r="D14" t="s">
        <v>45</v>
      </c>
      <c r="E14" s="5">
        <v>45596</v>
      </c>
      <c r="F14" s="5" t="s">
        <v>25</v>
      </c>
      <c r="G14" t="s">
        <v>25</v>
      </c>
      <c r="H14" t="s">
        <v>26</v>
      </c>
      <c r="I14">
        <v>33.49</v>
      </c>
      <c r="J14" s="6">
        <f t="shared" si="3"/>
        <v>3.3490000000000006E-2</v>
      </c>
      <c r="K14">
        <v>0.70199999999999996</v>
      </c>
      <c r="L14">
        <f t="shared" si="0"/>
        <v>20.961481039116148</v>
      </c>
      <c r="N14" s="14" t="s">
        <v>46</v>
      </c>
      <c r="O14" s="7" t="str">
        <f t="shared" si="4"/>
        <v>05-19-2025</v>
      </c>
      <c r="P14" t="s">
        <v>27</v>
      </c>
      <c r="Q14">
        <v>40.700000000000003</v>
      </c>
      <c r="R14" s="7">
        <f t="shared" si="1"/>
        <v>4.0700000000000007E-2</v>
      </c>
      <c r="S14">
        <v>0.74619999999999997</v>
      </c>
      <c r="T14" s="7">
        <f t="shared" si="2"/>
        <v>18.334152334152332</v>
      </c>
    </row>
    <row r="15" spans="1:22" x14ac:dyDescent="0.2">
      <c r="A15" s="4" t="s">
        <v>20</v>
      </c>
      <c r="B15" s="10" t="s">
        <v>37</v>
      </c>
      <c r="C15" t="s">
        <v>22</v>
      </c>
      <c r="D15" t="s">
        <v>47</v>
      </c>
      <c r="E15" s="5">
        <v>45596</v>
      </c>
      <c r="F15" s="5" t="s">
        <v>25</v>
      </c>
      <c r="G15" t="s">
        <v>25</v>
      </c>
      <c r="H15" t="s">
        <v>29</v>
      </c>
      <c r="I15">
        <v>38.950000000000003</v>
      </c>
      <c r="J15" s="6">
        <f t="shared" si="3"/>
        <v>3.8950000000000005E-2</v>
      </c>
      <c r="K15">
        <v>0.80349999999999999</v>
      </c>
      <c r="L15">
        <f t="shared" si="0"/>
        <v>20.629011553273426</v>
      </c>
      <c r="O15" s="7" t="str">
        <f t="shared" si="4"/>
        <v>05-19-2025</v>
      </c>
      <c r="P15" t="s">
        <v>32</v>
      </c>
      <c r="Q15">
        <v>40.200000000000003</v>
      </c>
      <c r="R15" s="7">
        <f t="shared" si="1"/>
        <v>4.0200000000000007E-2</v>
      </c>
      <c r="S15">
        <v>2.0217999999999998</v>
      </c>
      <c r="T15" s="7">
        <f t="shared" si="2"/>
        <v>50.293532338308445</v>
      </c>
    </row>
    <row r="16" spans="1:22" x14ac:dyDescent="0.2">
      <c r="A16" s="4" t="s">
        <v>20</v>
      </c>
      <c r="B16" s="10" t="s">
        <v>37</v>
      </c>
      <c r="C16" t="s">
        <v>22</v>
      </c>
      <c r="D16" t="s">
        <v>48</v>
      </c>
      <c r="E16" s="5">
        <v>45596</v>
      </c>
      <c r="F16" s="5" t="s">
        <v>25</v>
      </c>
      <c r="G16" t="s">
        <v>25</v>
      </c>
      <c r="H16" t="s">
        <v>31</v>
      </c>
      <c r="I16">
        <v>36.44</v>
      </c>
      <c r="J16" s="6">
        <f t="shared" si="3"/>
        <v>3.644E-2</v>
      </c>
      <c r="K16">
        <v>0.7984</v>
      </c>
      <c r="L16">
        <f t="shared" si="0"/>
        <v>21.90998902305159</v>
      </c>
      <c r="N16" s="14" t="s">
        <v>49</v>
      </c>
      <c r="O16" s="7" t="str">
        <f t="shared" si="4"/>
        <v>05-19-2025</v>
      </c>
      <c r="P16" t="s">
        <v>27</v>
      </c>
      <c r="Q16">
        <v>40.25</v>
      </c>
      <c r="R16" s="7">
        <f t="shared" si="1"/>
        <v>4.0250000000000001E-2</v>
      </c>
      <c r="S16">
        <v>0.70809999999999995</v>
      </c>
      <c r="T16" s="7">
        <f t="shared" si="2"/>
        <v>17.592546583850929</v>
      </c>
    </row>
    <row r="17" spans="1:20" x14ac:dyDescent="0.2">
      <c r="A17" s="4" t="s">
        <v>20</v>
      </c>
      <c r="B17" s="10" t="s">
        <v>37</v>
      </c>
      <c r="C17" t="s">
        <v>22</v>
      </c>
      <c r="D17" t="s">
        <v>50</v>
      </c>
      <c r="E17" s="5">
        <v>45596</v>
      </c>
      <c r="F17" t="s">
        <v>24</v>
      </c>
      <c r="G17" t="s">
        <v>24</v>
      </c>
      <c r="H17" t="s">
        <v>26</v>
      </c>
      <c r="I17" s="14">
        <v>42.47</v>
      </c>
      <c r="J17" s="2">
        <f t="shared" si="3"/>
        <v>4.2470000000000001E-2</v>
      </c>
      <c r="K17" s="14">
        <v>0.66610000000000003</v>
      </c>
      <c r="L17" s="14">
        <f t="shared" si="0"/>
        <v>15.684012243936897</v>
      </c>
      <c r="M17" s="14"/>
      <c r="O17" s="7" t="str">
        <f t="shared" si="4"/>
        <v>05-19-2025</v>
      </c>
      <c r="P17" t="s">
        <v>27</v>
      </c>
      <c r="Q17">
        <v>40.36</v>
      </c>
      <c r="R17" s="7">
        <f t="shared" si="1"/>
        <v>4.036E-2</v>
      </c>
      <c r="S17">
        <v>0.71260000000000001</v>
      </c>
      <c r="T17" s="7">
        <f t="shared" si="2"/>
        <v>17.65609514370664</v>
      </c>
    </row>
    <row r="18" spans="1:20" x14ac:dyDescent="0.2">
      <c r="A18" s="4" t="s">
        <v>20</v>
      </c>
      <c r="B18" s="10" t="s">
        <v>37</v>
      </c>
      <c r="C18" t="s">
        <v>22</v>
      </c>
      <c r="D18" t="s">
        <v>51</v>
      </c>
      <c r="E18" s="5">
        <v>45596</v>
      </c>
      <c r="F18" t="s">
        <v>24</v>
      </c>
      <c r="G18" t="s">
        <v>24</v>
      </c>
      <c r="H18" t="s">
        <v>29</v>
      </c>
      <c r="I18">
        <v>44.43</v>
      </c>
      <c r="J18" s="6">
        <f t="shared" si="3"/>
        <v>4.4429999999999997E-2</v>
      </c>
      <c r="K18">
        <v>0.87290000000000001</v>
      </c>
      <c r="L18">
        <f t="shared" si="0"/>
        <v>19.646635156425841</v>
      </c>
      <c r="O18" s="7" t="str">
        <f t="shared" si="4"/>
        <v>05-19-2025</v>
      </c>
      <c r="P18" t="s">
        <v>32</v>
      </c>
      <c r="Q18">
        <v>40.5</v>
      </c>
      <c r="R18" s="7">
        <f t="shared" si="1"/>
        <v>4.0500000000000001E-2</v>
      </c>
      <c r="S18">
        <v>1.7388999999999999</v>
      </c>
      <c r="T18" s="7">
        <f t="shared" si="2"/>
        <v>42.935802469135801</v>
      </c>
    </row>
    <row r="19" spans="1:20" x14ac:dyDescent="0.2">
      <c r="A19" s="4" t="s">
        <v>20</v>
      </c>
      <c r="B19" s="10" t="s">
        <v>37</v>
      </c>
      <c r="C19" t="s">
        <v>22</v>
      </c>
      <c r="D19" t="s">
        <v>52</v>
      </c>
      <c r="E19" s="5">
        <v>45596</v>
      </c>
      <c r="F19" t="s">
        <v>24</v>
      </c>
      <c r="G19" t="s">
        <v>24</v>
      </c>
      <c r="H19" t="s">
        <v>31</v>
      </c>
      <c r="I19">
        <v>39.46</v>
      </c>
      <c r="J19" s="6">
        <f t="shared" si="3"/>
        <v>3.9460000000000002E-2</v>
      </c>
      <c r="K19">
        <v>0.76519999999999999</v>
      </c>
      <c r="L19">
        <f t="shared" si="0"/>
        <v>19.391789153573239</v>
      </c>
      <c r="O19" s="7" t="str">
        <f t="shared" si="4"/>
        <v>05-19-2025</v>
      </c>
      <c r="P19" t="s">
        <v>32</v>
      </c>
      <c r="Q19">
        <v>40.26</v>
      </c>
      <c r="R19" s="7">
        <f t="shared" si="1"/>
        <v>4.0259999999999997E-2</v>
      </c>
      <c r="S19">
        <v>1.7110000000000001</v>
      </c>
      <c r="T19" s="7">
        <f t="shared" si="2"/>
        <v>42.498758072528567</v>
      </c>
    </row>
    <row r="20" spans="1:20" x14ac:dyDescent="0.2">
      <c r="A20" s="4" t="s">
        <v>20</v>
      </c>
      <c r="B20" s="10" t="s">
        <v>37</v>
      </c>
      <c r="C20" t="s">
        <v>22</v>
      </c>
      <c r="D20" t="s">
        <v>53</v>
      </c>
      <c r="E20" s="5">
        <v>45596</v>
      </c>
      <c r="F20" t="s">
        <v>24</v>
      </c>
      <c r="G20" t="s">
        <v>25</v>
      </c>
      <c r="H20" t="s">
        <v>26</v>
      </c>
      <c r="I20">
        <v>27.41</v>
      </c>
      <c r="J20" s="6">
        <f t="shared" si="3"/>
        <v>2.741E-2</v>
      </c>
      <c r="K20">
        <v>0.48930000000000001</v>
      </c>
      <c r="L20" s="7">
        <f t="shared" si="0"/>
        <v>17.85114921561474</v>
      </c>
      <c r="M20" s="7"/>
      <c r="N20" t="s">
        <v>41</v>
      </c>
      <c r="O20" t="s">
        <v>54</v>
      </c>
      <c r="P20" t="s">
        <v>27</v>
      </c>
      <c r="Q20">
        <v>40.340000000000003</v>
      </c>
      <c r="R20" s="7">
        <f t="shared" si="1"/>
        <v>4.0340000000000001E-2</v>
      </c>
      <c r="S20">
        <v>0.67079999999999995</v>
      </c>
      <c r="T20" s="7">
        <f t="shared" si="2"/>
        <v>16.628656420426374</v>
      </c>
    </row>
    <row r="21" spans="1:20" x14ac:dyDescent="0.2">
      <c r="A21" s="4" t="s">
        <v>20</v>
      </c>
      <c r="B21" s="10" t="s">
        <v>37</v>
      </c>
      <c r="C21" t="s">
        <v>22</v>
      </c>
      <c r="D21" t="s">
        <v>55</v>
      </c>
      <c r="E21" s="5">
        <v>45596</v>
      </c>
      <c r="F21" t="s">
        <v>24</v>
      </c>
      <c r="G21" t="s">
        <v>25</v>
      </c>
      <c r="H21" t="s">
        <v>29</v>
      </c>
      <c r="I21">
        <v>25.86</v>
      </c>
      <c r="J21" s="6">
        <f t="shared" si="3"/>
        <v>2.5860000000000001E-2</v>
      </c>
      <c r="K21">
        <v>0.48670000000000002</v>
      </c>
      <c r="L21" s="7">
        <f t="shared" si="0"/>
        <v>18.820572312451663</v>
      </c>
      <c r="M21" s="7"/>
      <c r="O21" t="s">
        <v>54</v>
      </c>
      <c r="P21" t="s">
        <v>27</v>
      </c>
      <c r="Q21">
        <v>40.32</v>
      </c>
      <c r="R21" s="7">
        <f t="shared" si="1"/>
        <v>4.0320000000000002E-2</v>
      </c>
      <c r="S21">
        <v>0.68479999999999996</v>
      </c>
      <c r="T21" s="7">
        <f t="shared" si="2"/>
        <v>16.984126984126984</v>
      </c>
    </row>
    <row r="22" spans="1:20" x14ac:dyDescent="0.2">
      <c r="A22" s="4" t="s">
        <v>20</v>
      </c>
      <c r="B22" t="s">
        <v>37</v>
      </c>
      <c r="C22" t="s">
        <v>22</v>
      </c>
      <c r="D22" t="s">
        <v>56</v>
      </c>
      <c r="E22" s="5">
        <v>45596</v>
      </c>
      <c r="F22" t="s">
        <v>24</v>
      </c>
      <c r="G22" t="s">
        <v>25</v>
      </c>
      <c r="H22" t="s">
        <v>31</v>
      </c>
      <c r="I22">
        <v>52.67</v>
      </c>
      <c r="J22">
        <f t="shared" si="3"/>
        <v>5.2670000000000002E-2</v>
      </c>
      <c r="K22">
        <v>0.82350000000000001</v>
      </c>
      <c r="L22">
        <f t="shared" si="0"/>
        <v>15.635086386937536</v>
      </c>
      <c r="O22" t="s">
        <v>54</v>
      </c>
      <c r="P22" t="s">
        <v>32</v>
      </c>
      <c r="Q22">
        <v>40.270000000000003</v>
      </c>
      <c r="R22">
        <f t="shared" si="1"/>
        <v>4.0270000000000007E-2</v>
      </c>
      <c r="S22">
        <v>1.7932999999999999</v>
      </c>
      <c r="T22">
        <f t="shared" si="2"/>
        <v>44.531909610131599</v>
      </c>
    </row>
    <row r="23" spans="1:20" x14ac:dyDescent="0.2">
      <c r="A23" s="4" t="s">
        <v>20</v>
      </c>
      <c r="B23" s="10" t="s">
        <v>37</v>
      </c>
      <c r="C23" t="s">
        <v>22</v>
      </c>
      <c r="D23" t="s">
        <v>57</v>
      </c>
      <c r="E23" s="5">
        <v>45586</v>
      </c>
      <c r="F23" t="s">
        <v>24</v>
      </c>
      <c r="G23" t="s">
        <v>24</v>
      </c>
      <c r="H23" t="s">
        <v>26</v>
      </c>
      <c r="I23">
        <v>31.75</v>
      </c>
      <c r="J23" s="6">
        <f t="shared" si="3"/>
        <v>3.175E-2</v>
      </c>
      <c r="K23">
        <v>0.51060000000000005</v>
      </c>
      <c r="L23">
        <f t="shared" si="0"/>
        <v>16.081889763779529</v>
      </c>
      <c r="O23" t="s">
        <v>54</v>
      </c>
      <c r="P23" t="s">
        <v>32</v>
      </c>
      <c r="Q23">
        <v>40.61</v>
      </c>
      <c r="R23" s="7">
        <f t="shared" si="1"/>
        <v>4.061E-2</v>
      </c>
      <c r="S23">
        <v>1.7388999999999999</v>
      </c>
      <c r="T23" s="7">
        <f t="shared" si="2"/>
        <v>42.819502585570056</v>
      </c>
    </row>
    <row r="24" spans="1:20" x14ac:dyDescent="0.2">
      <c r="A24" s="4" t="s">
        <v>20</v>
      </c>
      <c r="B24" s="10" t="s">
        <v>37</v>
      </c>
      <c r="C24" t="s">
        <v>22</v>
      </c>
      <c r="D24" t="s">
        <v>58</v>
      </c>
      <c r="E24" s="5">
        <v>45586</v>
      </c>
      <c r="F24" t="s">
        <v>24</v>
      </c>
      <c r="G24" t="s">
        <v>24</v>
      </c>
      <c r="H24" t="s">
        <v>29</v>
      </c>
      <c r="I24">
        <v>34.93</v>
      </c>
      <c r="J24" s="6">
        <f t="shared" si="3"/>
        <v>3.4930000000000003E-2</v>
      </c>
      <c r="K24">
        <v>0.59279999999999999</v>
      </c>
      <c r="L24">
        <f t="shared" si="0"/>
        <v>16.971085027197251</v>
      </c>
      <c r="N24" t="s">
        <v>59</v>
      </c>
      <c r="O24" t="s">
        <v>54</v>
      </c>
      <c r="P24" t="s">
        <v>27</v>
      </c>
      <c r="Q24">
        <v>40.130000000000003</v>
      </c>
      <c r="R24" s="7">
        <f t="shared" si="1"/>
        <v>4.0130000000000006E-2</v>
      </c>
      <c r="S24">
        <v>0.69869999999999999</v>
      </c>
      <c r="T24" s="7">
        <f t="shared" si="2"/>
        <v>17.410914527784698</v>
      </c>
    </row>
    <row r="25" spans="1:20" x14ac:dyDescent="0.2">
      <c r="A25" s="4" t="s">
        <v>20</v>
      </c>
      <c r="B25" s="10" t="s">
        <v>37</v>
      </c>
      <c r="C25" t="s">
        <v>22</v>
      </c>
      <c r="D25" t="s">
        <v>60</v>
      </c>
      <c r="E25" s="5">
        <v>45586</v>
      </c>
      <c r="F25" t="s">
        <v>24</v>
      </c>
      <c r="G25" t="s">
        <v>24</v>
      </c>
      <c r="H25" t="s">
        <v>31</v>
      </c>
      <c r="I25">
        <v>49.33</v>
      </c>
      <c r="J25" s="6">
        <f t="shared" si="3"/>
        <v>4.9329999999999999E-2</v>
      </c>
      <c r="K25">
        <v>0.70879999999999999</v>
      </c>
      <c r="L25">
        <f t="shared" si="0"/>
        <v>14.368538414757754</v>
      </c>
      <c r="O25" t="s">
        <v>54</v>
      </c>
      <c r="P25" t="s">
        <v>32</v>
      </c>
      <c r="Q25">
        <v>40.18</v>
      </c>
      <c r="R25" s="7">
        <f t="shared" si="1"/>
        <v>4.018E-2</v>
      </c>
      <c r="S25">
        <v>1.7765</v>
      </c>
      <c r="T25" s="7">
        <f t="shared" si="2"/>
        <v>44.213539074166249</v>
      </c>
    </row>
    <row r="26" spans="1:20" x14ac:dyDescent="0.2">
      <c r="A26" s="4" t="s">
        <v>20</v>
      </c>
      <c r="B26" s="10" t="s">
        <v>37</v>
      </c>
      <c r="C26" t="s">
        <v>22</v>
      </c>
      <c r="D26" t="s">
        <v>61</v>
      </c>
      <c r="E26" s="5">
        <v>45586</v>
      </c>
      <c r="F26" t="s">
        <v>24</v>
      </c>
      <c r="G26" t="s">
        <v>25</v>
      </c>
      <c r="H26" t="s">
        <v>26</v>
      </c>
      <c r="I26">
        <v>26.23</v>
      </c>
      <c r="J26" s="6">
        <f t="shared" si="3"/>
        <v>2.623E-2</v>
      </c>
      <c r="K26">
        <v>0.3322</v>
      </c>
      <c r="L26" s="13">
        <f t="shared" si="0"/>
        <v>12.664887533358749</v>
      </c>
      <c r="M26" s="13"/>
      <c r="N26" t="s">
        <v>49</v>
      </c>
      <c r="O26" t="s">
        <v>54</v>
      </c>
      <c r="P26" t="s">
        <v>27</v>
      </c>
      <c r="Q26">
        <v>39.979999999999997</v>
      </c>
      <c r="R26" s="7">
        <f t="shared" si="1"/>
        <v>3.9979999999999995E-2</v>
      </c>
      <c r="S26">
        <v>0.67249999999999999</v>
      </c>
      <c r="T26" s="7">
        <f t="shared" si="2"/>
        <v>16.820910455227615</v>
      </c>
    </row>
    <row r="27" spans="1:20" x14ac:dyDescent="0.2">
      <c r="A27" s="4" t="s">
        <v>20</v>
      </c>
      <c r="B27" s="10" t="s">
        <v>37</v>
      </c>
      <c r="C27" t="s">
        <v>22</v>
      </c>
      <c r="D27" t="s">
        <v>62</v>
      </c>
      <c r="E27" s="5">
        <v>45586</v>
      </c>
      <c r="F27" t="s">
        <v>24</v>
      </c>
      <c r="G27" t="s">
        <v>25</v>
      </c>
      <c r="H27" t="s">
        <v>29</v>
      </c>
      <c r="I27">
        <v>30.21</v>
      </c>
      <c r="J27" s="6">
        <f t="shared" si="3"/>
        <v>3.0210000000000001E-2</v>
      </c>
      <c r="K27">
        <v>0.38030000000000003</v>
      </c>
      <c r="L27" s="13">
        <f t="shared" si="0"/>
        <v>12.588546838795102</v>
      </c>
      <c r="M27" s="13"/>
      <c r="O27" t="s">
        <v>54</v>
      </c>
      <c r="P27" t="s">
        <v>27</v>
      </c>
      <c r="Q27">
        <v>40.06</v>
      </c>
      <c r="R27" s="7">
        <f t="shared" si="1"/>
        <v>4.0060000000000005E-2</v>
      </c>
      <c r="S27">
        <v>0.67</v>
      </c>
      <c r="T27" s="7">
        <f t="shared" si="2"/>
        <v>16.724912631053417</v>
      </c>
    </row>
    <row r="28" spans="1:20" x14ac:dyDescent="0.2">
      <c r="A28" s="4" t="s">
        <v>20</v>
      </c>
      <c r="B28" s="10" t="s">
        <v>37</v>
      </c>
      <c r="C28" t="s">
        <v>22</v>
      </c>
      <c r="D28" t="s">
        <v>63</v>
      </c>
      <c r="E28" s="5">
        <v>45586</v>
      </c>
      <c r="F28" t="s">
        <v>24</v>
      </c>
      <c r="G28" t="s">
        <v>25</v>
      </c>
      <c r="H28" t="s">
        <v>31</v>
      </c>
      <c r="I28">
        <v>47.96</v>
      </c>
      <c r="J28" s="6">
        <f t="shared" si="3"/>
        <v>4.7960000000000003E-2</v>
      </c>
      <c r="K28">
        <v>0.53669999999999995</v>
      </c>
      <c r="L28" s="13">
        <f t="shared" si="0"/>
        <v>11.190575479566304</v>
      </c>
      <c r="M28" s="13"/>
      <c r="O28" t="s">
        <v>54</v>
      </c>
      <c r="P28" t="s">
        <v>32</v>
      </c>
      <c r="Q28">
        <v>40.44</v>
      </c>
      <c r="R28" s="7">
        <f t="shared" si="1"/>
        <v>4.0439999999999997E-2</v>
      </c>
      <c r="S28">
        <v>1.6959</v>
      </c>
      <c r="T28" s="7">
        <f t="shared" si="2"/>
        <v>41.936201780415431</v>
      </c>
    </row>
    <row r="29" spans="1:20" x14ac:dyDescent="0.2">
      <c r="A29" s="4" t="s">
        <v>20</v>
      </c>
      <c r="B29" s="10" t="s">
        <v>37</v>
      </c>
      <c r="C29" t="s">
        <v>22</v>
      </c>
      <c r="D29" t="s">
        <v>64</v>
      </c>
      <c r="E29" s="5">
        <v>45586</v>
      </c>
      <c r="F29" s="5" t="s">
        <v>25</v>
      </c>
      <c r="G29" t="s">
        <v>24</v>
      </c>
      <c r="H29" t="s">
        <v>26</v>
      </c>
      <c r="I29">
        <v>36.04</v>
      </c>
      <c r="J29" s="6">
        <f t="shared" si="3"/>
        <v>3.6040000000000003E-2</v>
      </c>
      <c r="K29">
        <v>0.73880000000000001</v>
      </c>
      <c r="L29" s="8">
        <f t="shared" si="0"/>
        <v>20.499445061043286</v>
      </c>
      <c r="M29" s="8"/>
      <c r="O29" t="s">
        <v>54</v>
      </c>
      <c r="P29" t="s">
        <v>32</v>
      </c>
      <c r="Q29">
        <v>40.14</v>
      </c>
      <c r="R29" s="7">
        <f t="shared" si="1"/>
        <v>4.0140000000000002E-2</v>
      </c>
      <c r="S29">
        <v>1.6890000000000001</v>
      </c>
      <c r="T29" s="7">
        <f t="shared" si="2"/>
        <v>42.077727952167415</v>
      </c>
    </row>
    <row r="30" spans="1:20" x14ac:dyDescent="0.2">
      <c r="A30" s="4" t="s">
        <v>20</v>
      </c>
      <c r="B30" s="10" t="s">
        <v>37</v>
      </c>
      <c r="C30" t="s">
        <v>22</v>
      </c>
      <c r="D30" t="s">
        <v>65</v>
      </c>
      <c r="E30" s="5">
        <v>45586</v>
      </c>
      <c r="F30" s="5" t="s">
        <v>25</v>
      </c>
      <c r="G30" t="s">
        <v>24</v>
      </c>
      <c r="H30" t="s">
        <v>29</v>
      </c>
      <c r="I30">
        <v>33.04</v>
      </c>
      <c r="J30" s="6">
        <f t="shared" si="3"/>
        <v>3.304E-2</v>
      </c>
      <c r="K30">
        <v>0.60929999999999995</v>
      </c>
      <c r="L30">
        <f t="shared" si="0"/>
        <v>18.441283292978206</v>
      </c>
      <c r="N30" t="s">
        <v>41</v>
      </c>
      <c r="O30" t="s">
        <v>66</v>
      </c>
      <c r="P30" s="4" t="s">
        <v>27</v>
      </c>
      <c r="Q30">
        <v>39.99</v>
      </c>
      <c r="R30" s="7">
        <f t="shared" si="1"/>
        <v>3.9990000000000005E-2</v>
      </c>
      <c r="S30">
        <v>0.67259999999999998</v>
      </c>
      <c r="T30" s="7">
        <f t="shared" si="2"/>
        <v>16.819204801200296</v>
      </c>
    </row>
    <row r="31" spans="1:20" x14ac:dyDescent="0.2">
      <c r="A31" s="4" t="s">
        <v>20</v>
      </c>
      <c r="B31" s="10" t="s">
        <v>37</v>
      </c>
      <c r="C31" t="s">
        <v>22</v>
      </c>
      <c r="D31" t="s">
        <v>67</v>
      </c>
      <c r="E31" s="5">
        <v>45586</v>
      </c>
      <c r="F31" s="5" t="s">
        <v>25</v>
      </c>
      <c r="G31" t="s">
        <v>24</v>
      </c>
      <c r="H31" t="s">
        <v>31</v>
      </c>
      <c r="I31">
        <v>35.33</v>
      </c>
      <c r="J31" s="6">
        <f t="shared" si="3"/>
        <v>3.533E-2</v>
      </c>
      <c r="K31">
        <v>0.73399999999999999</v>
      </c>
      <c r="L31">
        <f t="shared" si="0"/>
        <v>20.775544862722899</v>
      </c>
      <c r="O31" t="s">
        <v>66</v>
      </c>
      <c r="P31" s="4" t="s">
        <v>27</v>
      </c>
      <c r="Q31">
        <v>40.01</v>
      </c>
      <c r="R31" s="7">
        <f t="shared" si="1"/>
        <v>4.0009999999999997E-2</v>
      </c>
      <c r="S31">
        <v>0.71160000000000001</v>
      </c>
      <c r="T31" s="7">
        <f t="shared" si="2"/>
        <v>17.785553611597102</v>
      </c>
    </row>
    <row r="32" spans="1:20" x14ac:dyDescent="0.2">
      <c r="A32" s="4" t="s">
        <v>20</v>
      </c>
      <c r="B32" s="10" t="s">
        <v>37</v>
      </c>
      <c r="C32" t="s">
        <v>22</v>
      </c>
      <c r="D32" t="s">
        <v>68</v>
      </c>
      <c r="E32" s="5">
        <v>45586</v>
      </c>
      <c r="F32" s="5" t="s">
        <v>25</v>
      </c>
      <c r="G32" t="s">
        <v>25</v>
      </c>
      <c r="H32" t="s">
        <v>26</v>
      </c>
      <c r="I32">
        <v>10.15</v>
      </c>
      <c r="J32" s="6">
        <f t="shared" si="3"/>
        <v>1.0150000000000001E-2</v>
      </c>
      <c r="K32">
        <v>0.25219999999999998</v>
      </c>
      <c r="L32">
        <f t="shared" si="0"/>
        <v>24.847290640394085</v>
      </c>
      <c r="O32" t="s">
        <v>66</v>
      </c>
      <c r="P32" s="4" t="s">
        <v>32</v>
      </c>
      <c r="Q32">
        <v>40.54</v>
      </c>
      <c r="R32" s="7">
        <f t="shared" si="1"/>
        <v>4.054E-2</v>
      </c>
      <c r="S32">
        <v>1.8198000000000001</v>
      </c>
      <c r="T32" s="7">
        <f t="shared" si="2"/>
        <v>44.888998519980269</v>
      </c>
    </row>
    <row r="33" spans="1:20" x14ac:dyDescent="0.2">
      <c r="A33" s="4" t="s">
        <v>20</v>
      </c>
      <c r="B33" s="10" t="s">
        <v>37</v>
      </c>
      <c r="C33" t="s">
        <v>22</v>
      </c>
      <c r="D33" t="s">
        <v>69</v>
      </c>
      <c r="E33" s="5">
        <v>45586</v>
      </c>
      <c r="F33" s="5" t="s">
        <v>25</v>
      </c>
      <c r="G33" t="s">
        <v>25</v>
      </c>
      <c r="H33" t="s">
        <v>29</v>
      </c>
      <c r="I33">
        <v>15.08</v>
      </c>
      <c r="J33" s="6">
        <f t="shared" si="3"/>
        <v>1.508E-2</v>
      </c>
      <c r="K33">
        <v>0.36059999999999998</v>
      </c>
      <c r="L33">
        <f t="shared" si="0"/>
        <v>23.912466843501324</v>
      </c>
      <c r="O33" t="s">
        <v>66</v>
      </c>
      <c r="P33" s="4" t="s">
        <v>32</v>
      </c>
      <c r="Q33">
        <v>40.17</v>
      </c>
      <c r="R33" s="7">
        <f t="shared" si="1"/>
        <v>4.0170000000000004E-2</v>
      </c>
      <c r="S33">
        <v>1.7254</v>
      </c>
      <c r="T33" s="7">
        <f t="shared" si="2"/>
        <v>42.952452078665665</v>
      </c>
    </row>
    <row r="34" spans="1:20" x14ac:dyDescent="0.2">
      <c r="A34" s="4" t="s">
        <v>20</v>
      </c>
      <c r="B34" s="10" t="s">
        <v>37</v>
      </c>
      <c r="C34" t="s">
        <v>22</v>
      </c>
      <c r="D34" t="s">
        <v>70</v>
      </c>
      <c r="E34" s="5">
        <v>45586</v>
      </c>
      <c r="F34" s="5" t="s">
        <v>25</v>
      </c>
      <c r="G34" t="s">
        <v>25</v>
      </c>
      <c r="H34" t="s">
        <v>31</v>
      </c>
      <c r="I34">
        <v>11.25</v>
      </c>
      <c r="J34" s="6">
        <f t="shared" si="3"/>
        <v>1.125E-2</v>
      </c>
      <c r="K34">
        <v>0.28720000000000001</v>
      </c>
      <c r="L34">
        <f t="shared" si="0"/>
        <v>25.52888888888889</v>
      </c>
      <c r="N34" t="s">
        <v>35</v>
      </c>
      <c r="O34" t="s">
        <v>66</v>
      </c>
      <c r="P34" t="s">
        <v>27</v>
      </c>
      <c r="Q34">
        <v>40.29</v>
      </c>
      <c r="R34" s="7">
        <f t="shared" si="1"/>
        <v>4.0289999999999999E-2</v>
      </c>
      <c r="S34">
        <v>0.68430000000000002</v>
      </c>
      <c r="T34" s="7">
        <f t="shared" si="2"/>
        <v>16.984363365599403</v>
      </c>
    </row>
    <row r="35" spans="1:20" x14ac:dyDescent="0.2">
      <c r="A35" s="4" t="s">
        <v>20</v>
      </c>
      <c r="B35" s="10" t="s">
        <v>37</v>
      </c>
      <c r="C35" t="s">
        <v>22</v>
      </c>
      <c r="D35" t="s">
        <v>71</v>
      </c>
      <c r="E35" s="5">
        <v>45579</v>
      </c>
      <c r="F35" t="s">
        <v>24</v>
      </c>
      <c r="G35" t="s">
        <v>24</v>
      </c>
      <c r="H35" t="s">
        <v>26</v>
      </c>
      <c r="I35">
        <v>38.82</v>
      </c>
      <c r="J35" s="6">
        <f t="shared" si="3"/>
        <v>3.882E-2</v>
      </c>
      <c r="K35">
        <v>0.71309999999999996</v>
      </c>
      <c r="L35">
        <f t="shared" si="0"/>
        <v>18.369397217928903</v>
      </c>
      <c r="O35" t="s">
        <v>66</v>
      </c>
      <c r="P35" t="s">
        <v>27</v>
      </c>
      <c r="Q35">
        <v>40.020000000000003</v>
      </c>
      <c r="R35" s="7">
        <f t="shared" si="1"/>
        <v>4.0020000000000007E-2</v>
      </c>
      <c r="S35">
        <v>0.66410000000000002</v>
      </c>
      <c r="T35" s="7">
        <f t="shared" si="2"/>
        <v>16.594202898550723</v>
      </c>
    </row>
    <row r="36" spans="1:20" x14ac:dyDescent="0.2">
      <c r="A36" s="4" t="s">
        <v>20</v>
      </c>
      <c r="B36" s="10" t="s">
        <v>37</v>
      </c>
      <c r="C36" t="s">
        <v>22</v>
      </c>
      <c r="D36" t="s">
        <v>72</v>
      </c>
      <c r="E36" s="5">
        <v>45579</v>
      </c>
      <c r="F36" t="s">
        <v>24</v>
      </c>
      <c r="G36" t="s">
        <v>24</v>
      </c>
      <c r="H36" t="s">
        <v>29</v>
      </c>
      <c r="I36">
        <v>40.92</v>
      </c>
      <c r="J36" s="6">
        <f t="shared" si="3"/>
        <v>4.0920000000000005E-2</v>
      </c>
      <c r="K36">
        <v>0.77180000000000004</v>
      </c>
      <c r="L36">
        <f t="shared" si="0"/>
        <v>18.861192570869989</v>
      </c>
      <c r="O36" t="s">
        <v>66</v>
      </c>
      <c r="P36" t="s">
        <v>32</v>
      </c>
      <c r="Q36">
        <v>39.979999999999997</v>
      </c>
      <c r="R36" s="7">
        <f t="shared" si="1"/>
        <v>3.9979999999999995E-2</v>
      </c>
      <c r="S36">
        <v>1.7228000000000001</v>
      </c>
      <c r="T36" s="7">
        <f t="shared" si="2"/>
        <v>43.091545772886448</v>
      </c>
    </row>
    <row r="37" spans="1:20" x14ac:dyDescent="0.2">
      <c r="A37" s="4" t="s">
        <v>20</v>
      </c>
      <c r="B37" s="10" t="s">
        <v>37</v>
      </c>
      <c r="C37" t="s">
        <v>22</v>
      </c>
      <c r="D37" t="s">
        <v>73</v>
      </c>
      <c r="E37" s="5">
        <v>45579</v>
      </c>
      <c r="F37" t="s">
        <v>24</v>
      </c>
      <c r="G37" t="s">
        <v>24</v>
      </c>
      <c r="H37" t="s">
        <v>31</v>
      </c>
      <c r="I37">
        <v>45.18</v>
      </c>
      <c r="J37" s="6">
        <f t="shared" si="3"/>
        <v>4.5179999999999998E-2</v>
      </c>
      <c r="K37">
        <v>0.61350000000000005</v>
      </c>
      <c r="L37" s="14">
        <f t="shared" si="0"/>
        <v>13.57901726427623</v>
      </c>
      <c r="M37" s="14"/>
      <c r="O37" t="s">
        <v>66</v>
      </c>
      <c r="P37" t="s">
        <v>32</v>
      </c>
      <c r="Q37">
        <v>40.08</v>
      </c>
      <c r="R37" s="7">
        <f t="shared" si="1"/>
        <v>4.0079999999999998E-2</v>
      </c>
      <c r="S37">
        <v>1.669</v>
      </c>
      <c r="T37" s="7">
        <f t="shared" si="2"/>
        <v>41.641716566866272</v>
      </c>
    </row>
    <row r="38" spans="1:20" x14ac:dyDescent="0.2">
      <c r="A38" s="4" t="s">
        <v>20</v>
      </c>
      <c r="B38" t="s">
        <v>74</v>
      </c>
      <c r="C38" t="s">
        <v>22</v>
      </c>
      <c r="D38" t="s">
        <v>75</v>
      </c>
      <c r="E38" s="5">
        <v>45579</v>
      </c>
      <c r="F38" t="s">
        <v>24</v>
      </c>
      <c r="G38" t="s">
        <v>25</v>
      </c>
      <c r="H38" t="s">
        <v>26</v>
      </c>
      <c r="I38">
        <v>35.86</v>
      </c>
      <c r="J38">
        <f t="shared" si="3"/>
        <v>3.5860000000000003E-2</v>
      </c>
      <c r="K38">
        <v>0.57099999999999995</v>
      </c>
      <c r="L38">
        <f t="shared" si="0"/>
        <v>15.923034021193528</v>
      </c>
      <c r="N38" t="s">
        <v>76</v>
      </c>
      <c r="O38" t="s">
        <v>77</v>
      </c>
      <c r="P38" t="s">
        <v>27</v>
      </c>
      <c r="Q38">
        <v>40.11</v>
      </c>
      <c r="R38">
        <f t="shared" si="1"/>
        <v>4.011E-2</v>
      </c>
      <c r="S38">
        <v>0.71719999999999995</v>
      </c>
      <c r="T38">
        <f t="shared" si="2"/>
        <v>17.880827723759658</v>
      </c>
    </row>
    <row r="39" spans="1:20" x14ac:dyDescent="0.2">
      <c r="A39" s="4" t="s">
        <v>20</v>
      </c>
      <c r="B39" s="7" t="s">
        <v>74</v>
      </c>
      <c r="C39" t="s">
        <v>22</v>
      </c>
      <c r="D39" t="s">
        <v>78</v>
      </c>
      <c r="E39" s="5">
        <v>45579</v>
      </c>
      <c r="F39" t="s">
        <v>24</v>
      </c>
      <c r="G39" t="s">
        <v>25</v>
      </c>
      <c r="H39" t="s">
        <v>29</v>
      </c>
      <c r="I39">
        <v>32.08</v>
      </c>
      <c r="J39" s="6">
        <f t="shared" si="3"/>
        <v>3.2079999999999997E-2</v>
      </c>
      <c r="K39">
        <v>0.57179999999999997</v>
      </c>
      <c r="L39">
        <f t="shared" si="0"/>
        <v>17.82418952618454</v>
      </c>
      <c r="O39" t="s">
        <v>77</v>
      </c>
      <c r="P39" t="s">
        <v>27</v>
      </c>
      <c r="Q39">
        <v>40.15</v>
      </c>
      <c r="R39" s="7">
        <f t="shared" si="1"/>
        <v>4.0149999999999998E-2</v>
      </c>
      <c r="S39">
        <v>0.75180000000000002</v>
      </c>
      <c r="T39" s="7">
        <f t="shared" si="2"/>
        <v>18.724782067247823</v>
      </c>
    </row>
    <row r="40" spans="1:20" x14ac:dyDescent="0.2">
      <c r="A40" s="4" t="s">
        <v>20</v>
      </c>
      <c r="B40" s="7" t="s">
        <v>74</v>
      </c>
      <c r="C40" t="s">
        <v>22</v>
      </c>
      <c r="D40" t="s">
        <v>79</v>
      </c>
      <c r="E40" s="5">
        <v>45579</v>
      </c>
      <c r="F40" t="s">
        <v>24</v>
      </c>
      <c r="G40" t="s">
        <v>25</v>
      </c>
      <c r="H40" t="s">
        <v>31</v>
      </c>
      <c r="I40">
        <v>31.42</v>
      </c>
      <c r="J40" s="6">
        <f t="shared" si="3"/>
        <v>3.1420000000000003E-2</v>
      </c>
      <c r="K40">
        <v>0.55710000000000004</v>
      </c>
      <c r="L40">
        <f t="shared" si="0"/>
        <v>17.73074474856779</v>
      </c>
      <c r="O40" t="s">
        <v>77</v>
      </c>
      <c r="P40" t="s">
        <v>32</v>
      </c>
      <c r="Q40">
        <v>40.36</v>
      </c>
      <c r="R40" s="7">
        <f t="shared" si="1"/>
        <v>4.036E-2</v>
      </c>
      <c r="S40">
        <v>2.0508000000000002</v>
      </c>
      <c r="T40" s="7">
        <f t="shared" si="2"/>
        <v>50.812685827552038</v>
      </c>
    </row>
    <row r="41" spans="1:20" x14ac:dyDescent="0.2">
      <c r="A41" s="4" t="s">
        <v>20</v>
      </c>
      <c r="B41" s="7" t="s">
        <v>74</v>
      </c>
      <c r="C41" t="s">
        <v>22</v>
      </c>
      <c r="D41" t="s">
        <v>80</v>
      </c>
      <c r="E41" s="5">
        <v>45579</v>
      </c>
      <c r="F41" s="5" t="s">
        <v>25</v>
      </c>
      <c r="G41" t="s">
        <v>24</v>
      </c>
      <c r="H41" t="s">
        <v>26</v>
      </c>
      <c r="I41">
        <v>30.88</v>
      </c>
      <c r="J41" s="6">
        <f t="shared" si="3"/>
        <v>3.0880000000000001E-2</v>
      </c>
      <c r="K41">
        <v>0.64490000000000003</v>
      </c>
      <c r="L41">
        <f t="shared" si="0"/>
        <v>20.884067357512954</v>
      </c>
      <c r="O41" t="s">
        <v>77</v>
      </c>
      <c r="P41" t="s">
        <v>32</v>
      </c>
      <c r="Q41">
        <v>40.32</v>
      </c>
      <c r="R41" s="7">
        <f t="shared" si="1"/>
        <v>4.0320000000000002E-2</v>
      </c>
      <c r="S41">
        <v>2.0903</v>
      </c>
      <c r="T41" s="7">
        <f t="shared" si="2"/>
        <v>51.842757936507937</v>
      </c>
    </row>
    <row r="42" spans="1:20" x14ac:dyDescent="0.2">
      <c r="A42" s="4" t="s">
        <v>20</v>
      </c>
      <c r="B42" s="7" t="s">
        <v>74</v>
      </c>
      <c r="C42" t="s">
        <v>22</v>
      </c>
      <c r="D42" t="s">
        <v>81</v>
      </c>
      <c r="E42" s="5">
        <v>45579</v>
      </c>
      <c r="F42" s="5" t="s">
        <v>25</v>
      </c>
      <c r="G42" t="s">
        <v>24</v>
      </c>
      <c r="H42" t="s">
        <v>29</v>
      </c>
      <c r="I42">
        <v>32.28</v>
      </c>
      <c r="J42" s="6">
        <f t="shared" si="3"/>
        <v>3.2280000000000003E-2</v>
      </c>
      <c r="K42">
        <v>0.66990000000000005</v>
      </c>
      <c r="L42">
        <f t="shared" si="0"/>
        <v>20.75278810408922</v>
      </c>
      <c r="N42" t="s">
        <v>35</v>
      </c>
      <c r="O42" t="s">
        <v>77</v>
      </c>
      <c r="P42" t="s">
        <v>27</v>
      </c>
      <c r="Q42">
        <v>40.29</v>
      </c>
      <c r="R42" s="7">
        <f t="shared" si="1"/>
        <v>4.0289999999999999E-2</v>
      </c>
      <c r="S42">
        <v>0.67069999999999996</v>
      </c>
      <c r="T42" s="7">
        <f t="shared" si="2"/>
        <v>16.64681062298337</v>
      </c>
    </row>
    <row r="43" spans="1:20" x14ac:dyDescent="0.2">
      <c r="A43" s="4" t="s">
        <v>20</v>
      </c>
      <c r="B43" s="7" t="s">
        <v>74</v>
      </c>
      <c r="C43" t="s">
        <v>22</v>
      </c>
      <c r="D43" t="s">
        <v>82</v>
      </c>
      <c r="E43" s="5">
        <v>45579</v>
      </c>
      <c r="F43" s="5" t="s">
        <v>25</v>
      </c>
      <c r="G43" t="s">
        <v>24</v>
      </c>
      <c r="H43" t="s">
        <v>31</v>
      </c>
      <c r="I43">
        <v>35.33</v>
      </c>
      <c r="J43" s="6">
        <f t="shared" si="3"/>
        <v>3.533E-2</v>
      </c>
      <c r="K43">
        <v>0.71440000000000003</v>
      </c>
      <c r="L43">
        <f t="shared" si="0"/>
        <v>20.220775544862725</v>
      </c>
      <c r="O43" t="s">
        <v>77</v>
      </c>
      <c r="P43" t="s">
        <v>27</v>
      </c>
      <c r="Q43">
        <v>40.369999999999997</v>
      </c>
      <c r="R43" s="7">
        <f t="shared" si="1"/>
        <v>4.0369999999999996E-2</v>
      </c>
      <c r="S43">
        <v>0.6915</v>
      </c>
      <c r="T43" s="7">
        <f t="shared" si="2"/>
        <v>17.129056229873669</v>
      </c>
    </row>
    <row r="44" spans="1:20" x14ac:dyDescent="0.2">
      <c r="A44" s="4" t="s">
        <v>20</v>
      </c>
      <c r="B44" s="7" t="s">
        <v>74</v>
      </c>
      <c r="C44" t="s">
        <v>22</v>
      </c>
      <c r="D44" t="s">
        <v>83</v>
      </c>
      <c r="E44" s="5">
        <v>45579</v>
      </c>
      <c r="F44" s="5" t="s">
        <v>25</v>
      </c>
      <c r="G44" t="s">
        <v>25</v>
      </c>
      <c r="H44" t="s">
        <v>26</v>
      </c>
      <c r="I44">
        <v>25.74</v>
      </c>
      <c r="J44" s="6">
        <f t="shared" si="3"/>
        <v>2.5739999999999999E-2</v>
      </c>
      <c r="K44">
        <v>0.52410000000000001</v>
      </c>
      <c r="L44">
        <f t="shared" si="0"/>
        <v>20.361305361305362</v>
      </c>
      <c r="O44" t="s">
        <v>77</v>
      </c>
      <c r="P44" t="s">
        <v>32</v>
      </c>
      <c r="Q44">
        <v>40.47</v>
      </c>
      <c r="R44" s="7">
        <f t="shared" si="1"/>
        <v>4.0469999999999999E-2</v>
      </c>
      <c r="S44">
        <v>1.7672000000000001</v>
      </c>
      <c r="T44" s="7">
        <f t="shared" si="2"/>
        <v>43.66691376328145</v>
      </c>
    </row>
    <row r="45" spans="1:20" x14ac:dyDescent="0.2">
      <c r="A45" s="4" t="s">
        <v>20</v>
      </c>
      <c r="B45" s="7" t="s">
        <v>74</v>
      </c>
      <c r="C45" t="s">
        <v>22</v>
      </c>
      <c r="D45" t="s">
        <v>84</v>
      </c>
      <c r="E45" s="5">
        <v>45579</v>
      </c>
      <c r="F45" s="5" t="s">
        <v>25</v>
      </c>
      <c r="G45" t="s">
        <v>25</v>
      </c>
      <c r="H45" t="s">
        <v>29</v>
      </c>
      <c r="I45">
        <v>26.37</v>
      </c>
      <c r="J45" s="6">
        <f t="shared" si="3"/>
        <v>2.6370000000000001E-2</v>
      </c>
      <c r="K45">
        <v>0.51870000000000005</v>
      </c>
      <c r="L45">
        <f t="shared" si="0"/>
        <v>19.670079635949943</v>
      </c>
      <c r="O45" t="s">
        <v>77</v>
      </c>
      <c r="P45" t="s">
        <v>32</v>
      </c>
      <c r="Q45">
        <v>40.19</v>
      </c>
      <c r="R45" s="7">
        <f t="shared" si="1"/>
        <v>4.0189999999999997E-2</v>
      </c>
      <c r="S45">
        <v>1.7796000000000001</v>
      </c>
      <c r="T45" s="7">
        <f t="shared" si="2"/>
        <v>44.279671560089582</v>
      </c>
    </row>
    <row r="46" spans="1:20" x14ac:dyDescent="0.2">
      <c r="A46" s="4" t="s">
        <v>20</v>
      </c>
      <c r="B46" s="7" t="s">
        <v>74</v>
      </c>
      <c r="C46" t="s">
        <v>22</v>
      </c>
      <c r="D46" t="s">
        <v>85</v>
      </c>
      <c r="E46" s="5">
        <v>45579</v>
      </c>
      <c r="F46" s="5" t="s">
        <v>25</v>
      </c>
      <c r="G46" t="s">
        <v>25</v>
      </c>
      <c r="H46" t="s">
        <v>31</v>
      </c>
      <c r="I46">
        <v>30.66</v>
      </c>
      <c r="J46" s="6">
        <f t="shared" si="3"/>
        <v>3.066E-2</v>
      </c>
      <c r="K46">
        <v>0.62629999999999997</v>
      </c>
      <c r="L46">
        <f t="shared" si="0"/>
        <v>20.427266797129811</v>
      </c>
      <c r="N46" t="s">
        <v>86</v>
      </c>
      <c r="O46" s="5">
        <v>45811</v>
      </c>
      <c r="P46" t="s">
        <v>27</v>
      </c>
      <c r="Q46">
        <v>40.020000000000003</v>
      </c>
      <c r="R46" s="7">
        <f t="shared" si="1"/>
        <v>4.0020000000000007E-2</v>
      </c>
      <c r="S46">
        <v>0.69930000000000003</v>
      </c>
      <c r="T46" s="7">
        <f t="shared" si="2"/>
        <v>17.473763118440779</v>
      </c>
    </row>
    <row r="47" spans="1:20" x14ac:dyDescent="0.2">
      <c r="A47" s="4" t="s">
        <v>20</v>
      </c>
      <c r="B47" s="7" t="s">
        <v>74</v>
      </c>
      <c r="C47" t="s">
        <v>22</v>
      </c>
      <c r="D47" t="s">
        <v>87</v>
      </c>
      <c r="E47" s="5">
        <v>45572</v>
      </c>
      <c r="F47" t="s">
        <v>24</v>
      </c>
      <c r="G47" t="s">
        <v>24</v>
      </c>
      <c r="H47" t="s">
        <v>26</v>
      </c>
      <c r="I47">
        <v>24.78</v>
      </c>
      <c r="J47" s="6">
        <f t="shared" si="3"/>
        <v>2.478E-2</v>
      </c>
      <c r="K47">
        <v>0.42630000000000001</v>
      </c>
      <c r="L47">
        <f t="shared" si="0"/>
        <v>17.203389830508474</v>
      </c>
      <c r="O47" s="5">
        <v>45811</v>
      </c>
      <c r="P47" t="s">
        <v>27</v>
      </c>
      <c r="Q47">
        <v>39.99</v>
      </c>
      <c r="R47" s="7">
        <f t="shared" si="1"/>
        <v>3.9990000000000005E-2</v>
      </c>
      <c r="S47">
        <v>0.74009999999999998</v>
      </c>
      <c r="T47" s="7">
        <f t="shared" si="2"/>
        <v>18.507126781695423</v>
      </c>
    </row>
    <row r="48" spans="1:20" x14ac:dyDescent="0.2">
      <c r="A48" s="4" t="s">
        <v>20</v>
      </c>
      <c r="B48" s="7" t="s">
        <v>74</v>
      </c>
      <c r="C48" t="s">
        <v>22</v>
      </c>
      <c r="D48" t="s">
        <v>88</v>
      </c>
      <c r="E48" s="5">
        <v>45572</v>
      </c>
      <c r="F48" t="s">
        <v>24</v>
      </c>
      <c r="G48" t="s">
        <v>24</v>
      </c>
      <c r="H48" t="s">
        <v>29</v>
      </c>
      <c r="I48">
        <v>37.479999999999997</v>
      </c>
      <c r="J48" s="6">
        <f t="shared" si="3"/>
        <v>3.7479999999999999E-2</v>
      </c>
      <c r="K48">
        <v>0.61629999999999996</v>
      </c>
      <c r="L48">
        <f t="shared" si="0"/>
        <v>16.44343649946638</v>
      </c>
      <c r="O48" s="5">
        <v>45811</v>
      </c>
      <c r="P48" t="s">
        <v>32</v>
      </c>
      <c r="Q48">
        <v>40.32</v>
      </c>
      <c r="R48" s="7">
        <f t="shared" si="1"/>
        <v>4.0320000000000002E-2</v>
      </c>
      <c r="S48">
        <v>1.9259999999999999</v>
      </c>
      <c r="T48" s="7">
        <f t="shared" si="2"/>
        <v>47.767857142857139</v>
      </c>
    </row>
    <row r="49" spans="1:20" x14ac:dyDescent="0.2">
      <c r="A49" s="4" t="s">
        <v>20</v>
      </c>
      <c r="B49" s="7" t="s">
        <v>74</v>
      </c>
      <c r="C49" t="s">
        <v>22</v>
      </c>
      <c r="D49" t="s">
        <v>89</v>
      </c>
      <c r="E49" s="5">
        <v>45572</v>
      </c>
      <c r="F49" t="s">
        <v>24</v>
      </c>
      <c r="G49" t="s">
        <v>24</v>
      </c>
      <c r="H49" t="s">
        <v>31</v>
      </c>
      <c r="I49">
        <v>39.909999999999997</v>
      </c>
      <c r="J49" s="6">
        <f t="shared" si="3"/>
        <v>3.9909999999999994E-2</v>
      </c>
      <c r="K49">
        <v>0.8125</v>
      </c>
      <c r="L49">
        <f t="shared" si="0"/>
        <v>20.358306188925084</v>
      </c>
      <c r="O49" s="5">
        <v>45811</v>
      </c>
      <c r="P49" t="s">
        <v>32</v>
      </c>
      <c r="Q49">
        <v>40.1</v>
      </c>
      <c r="R49" s="7">
        <f t="shared" si="1"/>
        <v>4.0100000000000004E-2</v>
      </c>
      <c r="S49">
        <v>1.8283</v>
      </c>
      <c r="T49" s="7">
        <f t="shared" si="2"/>
        <v>45.593516209476306</v>
      </c>
    </row>
    <row r="50" spans="1:20" x14ac:dyDescent="0.2">
      <c r="A50" s="4" t="s">
        <v>20</v>
      </c>
      <c r="B50" s="7" t="s">
        <v>74</v>
      </c>
      <c r="C50" t="s">
        <v>22</v>
      </c>
      <c r="D50" t="s">
        <v>90</v>
      </c>
      <c r="E50" s="5">
        <v>45572</v>
      </c>
      <c r="F50" t="s">
        <v>24</v>
      </c>
      <c r="G50" t="s">
        <v>25</v>
      </c>
      <c r="H50" t="s">
        <v>26</v>
      </c>
      <c r="I50">
        <v>30.35</v>
      </c>
      <c r="J50" s="6">
        <f t="shared" si="3"/>
        <v>3.0350000000000002E-2</v>
      </c>
      <c r="K50">
        <v>0.63480000000000003</v>
      </c>
      <c r="L50">
        <f t="shared" si="0"/>
        <v>20.915980230642504</v>
      </c>
      <c r="N50" t="s">
        <v>49</v>
      </c>
      <c r="O50" s="5">
        <v>45811</v>
      </c>
      <c r="P50" t="s">
        <v>27</v>
      </c>
      <c r="Q50">
        <v>40.07</v>
      </c>
      <c r="R50" s="7">
        <f t="shared" si="1"/>
        <v>4.0070000000000001E-2</v>
      </c>
      <c r="S50">
        <v>0.68440000000000001</v>
      </c>
      <c r="T50" s="7">
        <f t="shared" si="2"/>
        <v>17.080109807836287</v>
      </c>
    </row>
    <row r="51" spans="1:20" x14ac:dyDescent="0.2">
      <c r="A51" s="4" t="s">
        <v>20</v>
      </c>
      <c r="B51" s="7" t="s">
        <v>74</v>
      </c>
      <c r="C51" t="s">
        <v>22</v>
      </c>
      <c r="D51" t="s">
        <v>91</v>
      </c>
      <c r="E51" s="5">
        <v>45572</v>
      </c>
      <c r="F51" t="s">
        <v>24</v>
      </c>
      <c r="G51" t="s">
        <v>25</v>
      </c>
      <c r="H51" t="s">
        <v>29</v>
      </c>
      <c r="I51">
        <v>27.89</v>
      </c>
      <c r="J51" s="6">
        <f t="shared" si="3"/>
        <v>2.7890000000000002E-2</v>
      </c>
      <c r="K51">
        <v>0.55730000000000002</v>
      </c>
      <c r="L51">
        <f t="shared" si="0"/>
        <v>19.98207242739333</v>
      </c>
      <c r="O51" s="5">
        <v>45811</v>
      </c>
      <c r="P51" t="s">
        <v>27</v>
      </c>
      <c r="Q51">
        <v>40.58</v>
      </c>
      <c r="R51" s="7">
        <f t="shared" si="1"/>
        <v>4.0579999999999998E-2</v>
      </c>
      <c r="S51">
        <v>0.69850000000000001</v>
      </c>
      <c r="T51" s="7">
        <f t="shared" si="2"/>
        <v>17.212912764908822</v>
      </c>
    </row>
    <row r="52" spans="1:20" x14ac:dyDescent="0.2">
      <c r="A52" s="4" t="s">
        <v>20</v>
      </c>
      <c r="B52" s="7" t="s">
        <v>74</v>
      </c>
      <c r="C52" t="s">
        <v>22</v>
      </c>
      <c r="D52" t="s">
        <v>92</v>
      </c>
      <c r="E52" s="5">
        <v>45572</v>
      </c>
      <c r="F52" t="s">
        <v>24</v>
      </c>
      <c r="G52" t="s">
        <v>25</v>
      </c>
      <c r="H52" t="s">
        <v>31</v>
      </c>
      <c r="I52">
        <v>20.98</v>
      </c>
      <c r="J52" s="6">
        <f t="shared" si="3"/>
        <v>2.0980000000000002E-2</v>
      </c>
      <c r="K52">
        <v>0.40450000000000003</v>
      </c>
      <c r="L52">
        <f t="shared" si="0"/>
        <v>19.280266920877025</v>
      </c>
      <c r="O52" s="5">
        <v>45811</v>
      </c>
      <c r="P52" t="s">
        <v>32</v>
      </c>
      <c r="Q52">
        <v>40.54</v>
      </c>
      <c r="R52" s="7">
        <f t="shared" si="1"/>
        <v>4.054E-2</v>
      </c>
      <c r="S52">
        <v>1.7624</v>
      </c>
      <c r="T52" s="7">
        <f t="shared" si="2"/>
        <v>43.473112974839665</v>
      </c>
    </row>
    <row r="53" spans="1:20" x14ac:dyDescent="0.2">
      <c r="A53" s="4" t="s">
        <v>20</v>
      </c>
      <c r="B53" s="7" t="s">
        <v>74</v>
      </c>
      <c r="C53" t="s">
        <v>22</v>
      </c>
      <c r="D53" s="4" t="s">
        <v>93</v>
      </c>
      <c r="E53" s="5">
        <v>45572</v>
      </c>
      <c r="F53" s="5" t="s">
        <v>25</v>
      </c>
      <c r="G53" t="s">
        <v>24</v>
      </c>
      <c r="H53" t="s">
        <v>26</v>
      </c>
      <c r="I53">
        <v>55.21</v>
      </c>
      <c r="J53" s="6">
        <f t="shared" si="3"/>
        <v>5.5210000000000002E-2</v>
      </c>
      <c r="K53">
        <v>1.2170000000000001</v>
      </c>
      <c r="L53">
        <f t="shared" si="0"/>
        <v>22.043108132584678</v>
      </c>
      <c r="O53" s="5">
        <v>45811</v>
      </c>
      <c r="P53" t="s">
        <v>32</v>
      </c>
      <c r="Q53">
        <v>40.15</v>
      </c>
      <c r="R53" s="7">
        <f t="shared" si="1"/>
        <v>4.0149999999999998E-2</v>
      </c>
      <c r="S53">
        <v>1.6917</v>
      </c>
      <c r="T53" s="7">
        <f t="shared" si="2"/>
        <v>42.134495641344955</v>
      </c>
    </row>
    <row r="54" spans="1:20" x14ac:dyDescent="0.2">
      <c r="A54" s="4" t="s">
        <v>20</v>
      </c>
      <c r="B54" s="7" t="s">
        <v>74</v>
      </c>
      <c r="C54" t="s">
        <v>22</v>
      </c>
      <c r="D54" s="4" t="s">
        <v>94</v>
      </c>
      <c r="E54" s="5">
        <v>45572</v>
      </c>
      <c r="F54" s="5" t="s">
        <v>25</v>
      </c>
      <c r="G54" t="s">
        <v>24</v>
      </c>
      <c r="H54" t="s">
        <v>29</v>
      </c>
      <c r="I54">
        <v>29.2</v>
      </c>
      <c r="J54" s="6">
        <f t="shared" si="3"/>
        <v>2.92E-2</v>
      </c>
      <c r="K54">
        <v>0.61360000000000003</v>
      </c>
      <c r="L54">
        <f t="shared" si="0"/>
        <v>21.013698630136986</v>
      </c>
      <c r="N54" t="s">
        <v>86</v>
      </c>
      <c r="O54" s="5">
        <v>45817</v>
      </c>
      <c r="P54" t="s">
        <v>27</v>
      </c>
      <c r="Q54">
        <v>40.25</v>
      </c>
      <c r="R54" s="7">
        <f t="shared" si="1"/>
        <v>4.0250000000000001E-2</v>
      </c>
      <c r="S54">
        <v>0.72399999999999998</v>
      </c>
      <c r="T54" s="7">
        <f t="shared" si="2"/>
        <v>17.987577639751553</v>
      </c>
    </row>
    <row r="55" spans="1:20" x14ac:dyDescent="0.2">
      <c r="A55" s="4" t="s">
        <v>20</v>
      </c>
      <c r="B55" s="7" t="s">
        <v>74</v>
      </c>
      <c r="C55" t="s">
        <v>22</v>
      </c>
      <c r="D55" s="4" t="s">
        <v>95</v>
      </c>
      <c r="E55" s="5">
        <v>45572</v>
      </c>
      <c r="F55" s="5" t="s">
        <v>25</v>
      </c>
      <c r="G55" t="s">
        <v>24</v>
      </c>
      <c r="H55" t="s">
        <v>31</v>
      </c>
      <c r="I55">
        <v>47.18</v>
      </c>
      <c r="J55" s="6">
        <f t="shared" si="3"/>
        <v>4.718E-2</v>
      </c>
      <c r="K55">
        <v>1.0829</v>
      </c>
      <c r="L55">
        <f t="shared" si="0"/>
        <v>22.952522255192878</v>
      </c>
      <c r="O55" s="5">
        <v>45817</v>
      </c>
      <c r="P55" t="s">
        <v>27</v>
      </c>
      <c r="Q55">
        <v>40.06</v>
      </c>
      <c r="R55" s="7">
        <f t="shared" si="1"/>
        <v>4.0060000000000005E-2</v>
      </c>
      <c r="S55">
        <v>0.71989999999999998</v>
      </c>
      <c r="T55" s="7">
        <f t="shared" si="2"/>
        <v>17.97054418372441</v>
      </c>
    </row>
    <row r="56" spans="1:20" x14ac:dyDescent="0.2">
      <c r="A56" s="4" t="s">
        <v>20</v>
      </c>
      <c r="B56" s="7" t="s">
        <v>74</v>
      </c>
      <c r="C56" t="s">
        <v>22</v>
      </c>
      <c r="D56" s="4" t="s">
        <v>96</v>
      </c>
      <c r="E56" s="5">
        <v>45572</v>
      </c>
      <c r="F56" s="5" t="s">
        <v>25</v>
      </c>
      <c r="G56" t="s">
        <v>25</v>
      </c>
      <c r="H56" t="s">
        <v>26</v>
      </c>
      <c r="I56">
        <v>32.22</v>
      </c>
      <c r="J56" s="6">
        <f t="shared" si="3"/>
        <v>3.2219999999999999E-2</v>
      </c>
      <c r="K56">
        <v>0.71550000000000002</v>
      </c>
      <c r="L56">
        <f t="shared" si="0"/>
        <v>22.206703910614525</v>
      </c>
      <c r="O56" s="5">
        <v>45817</v>
      </c>
      <c r="P56" t="s">
        <v>32</v>
      </c>
      <c r="Q56">
        <v>40.42</v>
      </c>
      <c r="R56" s="7">
        <f t="shared" si="1"/>
        <v>4.0420000000000005E-2</v>
      </c>
      <c r="S56">
        <v>2.0594999999999999</v>
      </c>
      <c r="T56" s="7">
        <f t="shared" si="2"/>
        <v>50.952498762988611</v>
      </c>
    </row>
    <row r="57" spans="1:20" x14ac:dyDescent="0.2">
      <c r="A57" s="4" t="s">
        <v>20</v>
      </c>
      <c r="B57" s="7" t="s">
        <v>74</v>
      </c>
      <c r="C57" t="s">
        <v>22</v>
      </c>
      <c r="D57" s="4" t="s">
        <v>97</v>
      </c>
      <c r="E57" s="5">
        <v>45572</v>
      </c>
      <c r="F57" s="5" t="s">
        <v>25</v>
      </c>
      <c r="G57" t="s">
        <v>25</v>
      </c>
      <c r="H57" t="s">
        <v>29</v>
      </c>
      <c r="I57">
        <v>24.68</v>
      </c>
      <c r="J57" s="6">
        <f t="shared" si="3"/>
        <v>2.4680000000000001E-2</v>
      </c>
      <c r="K57">
        <v>0.55259999999999998</v>
      </c>
      <c r="L57">
        <f t="shared" si="0"/>
        <v>22.39059967585089</v>
      </c>
      <c r="O57" s="5">
        <v>45817</v>
      </c>
      <c r="P57" t="s">
        <v>32</v>
      </c>
      <c r="Q57">
        <v>40.43</v>
      </c>
      <c r="R57" s="7">
        <f t="shared" si="1"/>
        <v>4.0430000000000001E-2</v>
      </c>
      <c r="S57">
        <v>1.7895000000000001</v>
      </c>
      <c r="T57" s="7">
        <f t="shared" si="2"/>
        <v>44.261686866188477</v>
      </c>
    </row>
    <row r="58" spans="1:20" x14ac:dyDescent="0.2">
      <c r="A58" s="4" t="s">
        <v>20</v>
      </c>
      <c r="B58" s="7" t="s">
        <v>74</v>
      </c>
      <c r="C58" t="s">
        <v>22</v>
      </c>
      <c r="D58" s="4" t="s">
        <v>98</v>
      </c>
      <c r="E58" s="5">
        <v>45572</v>
      </c>
      <c r="F58" s="5" t="s">
        <v>25</v>
      </c>
      <c r="G58" t="s">
        <v>25</v>
      </c>
      <c r="H58" t="s">
        <v>31</v>
      </c>
      <c r="I58">
        <v>35.47</v>
      </c>
      <c r="J58" s="6">
        <f t="shared" si="3"/>
        <v>3.5470000000000002E-2</v>
      </c>
      <c r="K58">
        <v>0.80830000000000002</v>
      </c>
      <c r="L58">
        <f t="shared" si="0"/>
        <v>22.788271778968141</v>
      </c>
      <c r="N58" t="s">
        <v>49</v>
      </c>
      <c r="O58" s="5">
        <v>45817</v>
      </c>
      <c r="P58" t="s">
        <v>27</v>
      </c>
      <c r="Q58">
        <v>40.08</v>
      </c>
      <c r="R58" s="7">
        <f t="shared" si="1"/>
        <v>4.0079999999999998E-2</v>
      </c>
      <c r="S58">
        <v>0.69030000000000002</v>
      </c>
      <c r="T58" s="7">
        <f t="shared" si="2"/>
        <v>17.223053892215571</v>
      </c>
    </row>
    <row r="59" spans="1:20" x14ac:dyDescent="0.2">
      <c r="A59" s="4" t="s">
        <v>20</v>
      </c>
      <c r="B59" s="7" t="s">
        <v>74</v>
      </c>
      <c r="C59" t="s">
        <v>22</v>
      </c>
      <c r="D59" t="s">
        <v>99</v>
      </c>
      <c r="E59" s="5">
        <v>45565</v>
      </c>
      <c r="F59" t="s">
        <v>24</v>
      </c>
      <c r="G59" t="s">
        <v>24</v>
      </c>
      <c r="H59" t="s">
        <v>26</v>
      </c>
      <c r="I59">
        <v>31.23</v>
      </c>
      <c r="J59" s="6">
        <f t="shared" si="3"/>
        <v>3.1230000000000001E-2</v>
      </c>
      <c r="K59">
        <v>0.56530000000000002</v>
      </c>
      <c r="L59">
        <f t="shared" si="0"/>
        <v>18.101184758245278</v>
      </c>
      <c r="O59" s="5">
        <v>45817</v>
      </c>
      <c r="P59" t="s">
        <v>27</v>
      </c>
      <c r="Q59">
        <v>40.020000000000003</v>
      </c>
      <c r="R59" s="7">
        <f t="shared" si="1"/>
        <v>4.0020000000000007E-2</v>
      </c>
      <c r="S59">
        <v>0.71099999999999997</v>
      </c>
      <c r="T59" s="7">
        <f t="shared" si="2"/>
        <v>17.76611694152923</v>
      </c>
    </row>
    <row r="60" spans="1:20" x14ac:dyDescent="0.2">
      <c r="A60" s="4" t="s">
        <v>20</v>
      </c>
      <c r="B60" s="7" t="s">
        <v>74</v>
      </c>
      <c r="C60" t="s">
        <v>22</v>
      </c>
      <c r="D60" t="s">
        <v>100</v>
      </c>
      <c r="E60" s="5">
        <v>45565</v>
      </c>
      <c r="F60" t="s">
        <v>24</v>
      </c>
      <c r="G60" t="s">
        <v>24</v>
      </c>
      <c r="H60" t="s">
        <v>29</v>
      </c>
      <c r="I60">
        <v>27.02</v>
      </c>
      <c r="J60" s="6">
        <f t="shared" si="3"/>
        <v>2.7019999999999999E-2</v>
      </c>
      <c r="K60">
        <v>0.48570000000000002</v>
      </c>
      <c r="L60">
        <f t="shared" si="0"/>
        <v>17.975573649148782</v>
      </c>
      <c r="O60" s="5">
        <v>45817</v>
      </c>
      <c r="P60" t="s">
        <v>32</v>
      </c>
      <c r="Q60">
        <v>40.57</v>
      </c>
      <c r="R60" s="7">
        <f t="shared" si="1"/>
        <v>4.0570000000000002E-2</v>
      </c>
      <c r="S60">
        <v>1.7824</v>
      </c>
      <c r="T60" s="7">
        <f t="shared" si="2"/>
        <v>43.93394133596253</v>
      </c>
    </row>
    <row r="61" spans="1:20" x14ac:dyDescent="0.2">
      <c r="A61" s="4" t="s">
        <v>20</v>
      </c>
      <c r="B61" s="7" t="s">
        <v>74</v>
      </c>
      <c r="C61" t="s">
        <v>22</v>
      </c>
      <c r="D61" t="s">
        <v>101</v>
      </c>
      <c r="E61" s="5">
        <v>45565</v>
      </c>
      <c r="F61" t="s">
        <v>24</v>
      </c>
      <c r="G61" t="s">
        <v>24</v>
      </c>
      <c r="H61" t="s">
        <v>31</v>
      </c>
      <c r="I61">
        <v>37.69</v>
      </c>
      <c r="J61" s="6">
        <f t="shared" si="3"/>
        <v>3.7690000000000001E-2</v>
      </c>
      <c r="K61">
        <v>0.72150000000000003</v>
      </c>
      <c r="L61">
        <f t="shared" si="0"/>
        <v>19.1430087556381</v>
      </c>
      <c r="O61" s="5">
        <v>45817</v>
      </c>
      <c r="P61" t="s">
        <v>32</v>
      </c>
      <c r="Q61">
        <v>40.44</v>
      </c>
      <c r="R61" s="7">
        <f t="shared" si="1"/>
        <v>4.0439999999999997E-2</v>
      </c>
      <c r="S61">
        <v>1.7544</v>
      </c>
      <c r="T61" s="7">
        <f t="shared" si="2"/>
        <v>43.382789317507424</v>
      </c>
    </row>
    <row r="62" spans="1:20" x14ac:dyDescent="0.2">
      <c r="A62" s="4" t="s">
        <v>20</v>
      </c>
      <c r="B62" s="7" t="s">
        <v>74</v>
      </c>
      <c r="C62" t="s">
        <v>22</v>
      </c>
      <c r="D62" t="s">
        <v>102</v>
      </c>
      <c r="E62" s="5">
        <v>45565</v>
      </c>
      <c r="F62" t="s">
        <v>24</v>
      </c>
      <c r="G62" t="s">
        <v>25</v>
      </c>
      <c r="H62" t="s">
        <v>26</v>
      </c>
      <c r="I62">
        <v>23.59</v>
      </c>
      <c r="J62" s="6">
        <f t="shared" si="3"/>
        <v>2.359E-2</v>
      </c>
      <c r="K62">
        <v>0.48899999999999999</v>
      </c>
      <c r="L62">
        <f t="shared" si="0"/>
        <v>20.729122509537941</v>
      </c>
      <c r="N62" t="s">
        <v>86</v>
      </c>
      <c r="O62" s="5">
        <v>45819</v>
      </c>
      <c r="P62" t="s">
        <v>27</v>
      </c>
      <c r="Q62">
        <v>40.32</v>
      </c>
      <c r="R62" s="7">
        <f t="shared" si="1"/>
        <v>4.0320000000000002E-2</v>
      </c>
      <c r="S62">
        <v>0.68689999999999996</v>
      </c>
      <c r="T62" s="7">
        <f t="shared" si="2"/>
        <v>17.036210317460316</v>
      </c>
    </row>
    <row r="63" spans="1:20" x14ac:dyDescent="0.2">
      <c r="A63" s="4" t="s">
        <v>20</v>
      </c>
      <c r="B63" s="7" t="s">
        <v>74</v>
      </c>
      <c r="C63" t="s">
        <v>22</v>
      </c>
      <c r="D63" t="s">
        <v>103</v>
      </c>
      <c r="E63" s="5">
        <v>45565</v>
      </c>
      <c r="F63" t="s">
        <v>24</v>
      </c>
      <c r="G63" t="s">
        <v>25</v>
      </c>
      <c r="H63" t="s">
        <v>29</v>
      </c>
      <c r="I63" s="14">
        <v>17.53</v>
      </c>
      <c r="J63" s="2">
        <f t="shared" si="3"/>
        <v>1.753E-2</v>
      </c>
      <c r="K63" s="14">
        <v>0.61719999999999997</v>
      </c>
      <c r="L63" s="14">
        <f t="shared" si="0"/>
        <v>35.208214489446661</v>
      </c>
      <c r="M63" s="14"/>
      <c r="O63" s="5">
        <v>45819</v>
      </c>
      <c r="P63" t="s">
        <v>27</v>
      </c>
      <c r="Q63">
        <v>40.5</v>
      </c>
      <c r="R63" s="7">
        <f t="shared" si="1"/>
        <v>4.0500000000000001E-2</v>
      </c>
      <c r="S63">
        <v>0.72219999999999995</v>
      </c>
      <c r="T63" s="7">
        <f t="shared" si="2"/>
        <v>17.832098765432097</v>
      </c>
    </row>
    <row r="64" spans="1:20" x14ac:dyDescent="0.2">
      <c r="A64" s="4" t="s">
        <v>20</v>
      </c>
      <c r="B64" s="7" t="s">
        <v>74</v>
      </c>
      <c r="C64" t="s">
        <v>22</v>
      </c>
      <c r="D64" t="s">
        <v>104</v>
      </c>
      <c r="E64" s="5">
        <v>45565</v>
      </c>
      <c r="F64" t="s">
        <v>24</v>
      </c>
      <c r="G64" t="s">
        <v>25</v>
      </c>
      <c r="H64" t="s">
        <v>31</v>
      </c>
      <c r="I64">
        <v>29.62</v>
      </c>
      <c r="J64" s="6">
        <f t="shared" si="3"/>
        <v>2.962E-2</v>
      </c>
      <c r="K64">
        <v>0.65329999999999999</v>
      </c>
      <c r="L64">
        <f t="shared" si="0"/>
        <v>22.056043214044564</v>
      </c>
      <c r="O64" s="5">
        <v>45819</v>
      </c>
      <c r="P64" t="s">
        <v>32</v>
      </c>
      <c r="Q64">
        <v>40.14</v>
      </c>
      <c r="R64" s="7">
        <f t="shared" si="1"/>
        <v>4.0140000000000002E-2</v>
      </c>
      <c r="S64">
        <v>1.7077</v>
      </c>
      <c r="T64" s="7">
        <f t="shared" si="2"/>
        <v>42.543597409068262</v>
      </c>
    </row>
    <row r="65" spans="1:22" x14ac:dyDescent="0.2">
      <c r="A65" s="4" t="s">
        <v>20</v>
      </c>
      <c r="B65" s="7" t="s">
        <v>74</v>
      </c>
      <c r="C65" t="s">
        <v>22</v>
      </c>
      <c r="D65" t="s">
        <v>105</v>
      </c>
      <c r="E65" s="5">
        <v>45565</v>
      </c>
      <c r="F65" s="5" t="s">
        <v>25</v>
      </c>
      <c r="G65" t="s">
        <v>24</v>
      </c>
      <c r="H65" t="s">
        <v>26</v>
      </c>
      <c r="I65">
        <v>18.09</v>
      </c>
      <c r="J65" s="6">
        <f t="shared" si="3"/>
        <v>1.8090000000000002E-2</v>
      </c>
      <c r="K65">
        <v>0.38900000000000001</v>
      </c>
      <c r="L65">
        <f t="shared" si="0"/>
        <v>21.503593145384187</v>
      </c>
      <c r="O65" s="5">
        <v>45819</v>
      </c>
      <c r="P65" t="s">
        <v>32</v>
      </c>
      <c r="Q65">
        <v>40.549999999999997</v>
      </c>
      <c r="R65" s="7">
        <f t="shared" si="1"/>
        <v>4.0549999999999996E-2</v>
      </c>
      <c r="S65">
        <v>1.8733</v>
      </c>
      <c r="T65" s="7">
        <f t="shared" si="2"/>
        <v>46.197287299630091</v>
      </c>
    </row>
    <row r="66" spans="1:22" x14ac:dyDescent="0.2">
      <c r="A66" s="4" t="s">
        <v>20</v>
      </c>
      <c r="B66" s="7" t="s">
        <v>74</v>
      </c>
      <c r="C66" t="s">
        <v>22</v>
      </c>
      <c r="D66" t="s">
        <v>106</v>
      </c>
      <c r="E66" s="5">
        <v>45565</v>
      </c>
      <c r="F66" s="5" t="s">
        <v>25</v>
      </c>
      <c r="G66" t="s">
        <v>24</v>
      </c>
      <c r="H66" t="s">
        <v>29</v>
      </c>
      <c r="I66">
        <v>17.03</v>
      </c>
      <c r="J66" s="6">
        <f t="shared" si="3"/>
        <v>1.703E-2</v>
      </c>
      <c r="K66">
        <v>0.40849999999999997</v>
      </c>
      <c r="L66">
        <f t="shared" si="0"/>
        <v>23.987081620669404</v>
      </c>
      <c r="N66" t="s">
        <v>49</v>
      </c>
      <c r="O66" s="5">
        <v>45819</v>
      </c>
      <c r="P66" t="s">
        <v>27</v>
      </c>
      <c r="Q66">
        <v>40.08</v>
      </c>
      <c r="R66" s="7">
        <f t="shared" ref="R66:R157" si="5">Q66*0.001</f>
        <v>4.0079999999999998E-2</v>
      </c>
      <c r="S66">
        <v>0.69440000000000002</v>
      </c>
      <c r="T66" s="7">
        <f t="shared" ref="T66:T146" si="6">S66/R66</f>
        <v>17.325349301397207</v>
      </c>
    </row>
    <row r="67" spans="1:22" x14ac:dyDescent="0.2">
      <c r="A67" s="4" t="s">
        <v>20</v>
      </c>
      <c r="B67" s="7" t="s">
        <v>74</v>
      </c>
      <c r="C67" t="s">
        <v>22</v>
      </c>
      <c r="D67" t="s">
        <v>107</v>
      </c>
      <c r="E67" s="5">
        <v>45565</v>
      </c>
      <c r="F67" s="5" t="s">
        <v>25</v>
      </c>
      <c r="G67" t="s">
        <v>24</v>
      </c>
      <c r="H67" t="s">
        <v>31</v>
      </c>
      <c r="I67">
        <v>21.86</v>
      </c>
      <c r="J67" s="6">
        <f t="shared" ref="J67:J246" si="7">I67*0.001</f>
        <v>2.1860000000000001E-2</v>
      </c>
      <c r="K67">
        <v>0.48149999999999998</v>
      </c>
      <c r="L67">
        <f t="shared" si="0"/>
        <v>22.026532479414453</v>
      </c>
      <c r="O67" s="5">
        <v>45819</v>
      </c>
      <c r="P67" t="s">
        <v>27</v>
      </c>
      <c r="Q67">
        <v>40.29</v>
      </c>
      <c r="R67" s="7">
        <f t="shared" si="5"/>
        <v>4.0289999999999999E-2</v>
      </c>
      <c r="S67">
        <v>0.74160000000000004</v>
      </c>
      <c r="T67" s="7">
        <f t="shared" si="6"/>
        <v>18.406552494415489</v>
      </c>
    </row>
    <row r="68" spans="1:22" x14ac:dyDescent="0.2">
      <c r="A68" s="4" t="s">
        <v>20</v>
      </c>
      <c r="B68" s="7" t="s">
        <v>74</v>
      </c>
      <c r="C68" t="s">
        <v>22</v>
      </c>
      <c r="D68" t="s">
        <v>108</v>
      </c>
      <c r="E68" s="5">
        <v>45565</v>
      </c>
      <c r="F68" s="5" t="s">
        <v>25</v>
      </c>
      <c r="G68" t="s">
        <v>25</v>
      </c>
      <c r="H68" t="s">
        <v>26</v>
      </c>
      <c r="I68">
        <v>32.380000000000003</v>
      </c>
      <c r="J68" s="6">
        <f t="shared" si="7"/>
        <v>3.2380000000000006E-2</v>
      </c>
      <c r="K68">
        <v>0.72740000000000005</v>
      </c>
      <c r="L68">
        <f t="shared" si="0"/>
        <v>22.464484249536749</v>
      </c>
      <c r="O68" s="5">
        <v>45819</v>
      </c>
      <c r="P68" t="s">
        <v>32</v>
      </c>
      <c r="Q68">
        <v>40.200000000000003</v>
      </c>
      <c r="R68" s="7">
        <f t="shared" si="5"/>
        <v>4.0200000000000007E-2</v>
      </c>
      <c r="S68">
        <v>1.7062999999999999</v>
      </c>
      <c r="T68" s="7">
        <f t="shared" si="6"/>
        <v>42.445273631840784</v>
      </c>
    </row>
    <row r="69" spans="1:22" x14ac:dyDescent="0.2">
      <c r="A69" s="4" t="s">
        <v>20</v>
      </c>
      <c r="B69" s="7" t="s">
        <v>74</v>
      </c>
      <c r="C69" t="s">
        <v>22</v>
      </c>
      <c r="D69" t="s">
        <v>109</v>
      </c>
      <c r="E69" s="5">
        <v>45565</v>
      </c>
      <c r="F69" s="5" t="s">
        <v>25</v>
      </c>
      <c r="G69" t="s">
        <v>25</v>
      </c>
      <c r="H69" t="s">
        <v>29</v>
      </c>
      <c r="I69">
        <v>39.6</v>
      </c>
      <c r="J69" s="6">
        <f t="shared" si="7"/>
        <v>3.9600000000000003E-2</v>
      </c>
      <c r="K69">
        <v>0.8931</v>
      </c>
      <c r="L69">
        <f t="shared" si="0"/>
        <v>22.553030303030301</v>
      </c>
      <c r="O69" s="5">
        <v>45819</v>
      </c>
      <c r="P69" t="s">
        <v>32</v>
      </c>
      <c r="Q69">
        <v>40.369999999999997</v>
      </c>
      <c r="R69" s="7">
        <f t="shared" si="5"/>
        <v>4.0369999999999996E-2</v>
      </c>
      <c r="S69">
        <v>1.7002999999999999</v>
      </c>
      <c r="T69" s="7">
        <f t="shared" si="6"/>
        <v>42.117909338617785</v>
      </c>
    </row>
    <row r="70" spans="1:22" x14ac:dyDescent="0.2">
      <c r="A70" s="4" t="s">
        <v>20</v>
      </c>
      <c r="B70" s="7" t="s">
        <v>74</v>
      </c>
      <c r="C70" t="s">
        <v>22</v>
      </c>
      <c r="D70" t="s">
        <v>110</v>
      </c>
      <c r="E70" s="5">
        <v>45565</v>
      </c>
      <c r="F70" s="5" t="s">
        <v>25</v>
      </c>
      <c r="G70" t="s">
        <v>25</v>
      </c>
      <c r="H70" t="s">
        <v>31</v>
      </c>
      <c r="I70">
        <v>42.44</v>
      </c>
      <c r="J70" s="6">
        <f t="shared" si="7"/>
        <v>4.2439999999999999E-2</v>
      </c>
      <c r="K70">
        <v>0.82540000000000002</v>
      </c>
      <c r="L70">
        <f t="shared" si="0"/>
        <v>19.448633364750236</v>
      </c>
      <c r="N70" t="s">
        <v>111</v>
      </c>
      <c r="O70" s="5">
        <v>45821</v>
      </c>
      <c r="P70" t="s">
        <v>27</v>
      </c>
      <c r="Q70">
        <v>40.119999999999997</v>
      </c>
      <c r="R70" s="7">
        <f t="shared" si="5"/>
        <v>4.0119999999999996E-2</v>
      </c>
      <c r="S70">
        <v>0.69450000000000001</v>
      </c>
      <c r="T70" s="7">
        <f t="shared" si="6"/>
        <v>17.310568295114656</v>
      </c>
    </row>
    <row r="71" spans="1:22" x14ac:dyDescent="0.2">
      <c r="A71" s="4" t="s">
        <v>20</v>
      </c>
      <c r="B71" s="7" t="s">
        <v>74</v>
      </c>
      <c r="C71" t="s">
        <v>22</v>
      </c>
      <c r="D71" t="s">
        <v>112</v>
      </c>
      <c r="E71" s="5">
        <v>45559</v>
      </c>
      <c r="F71" t="s">
        <v>24</v>
      </c>
      <c r="G71" t="s">
        <v>24</v>
      </c>
      <c r="H71" t="s">
        <v>26</v>
      </c>
      <c r="I71">
        <v>42.35</v>
      </c>
      <c r="J71" s="6">
        <f t="shared" si="7"/>
        <v>4.2350000000000006E-2</v>
      </c>
      <c r="K71">
        <v>0.80679999999999996</v>
      </c>
      <c r="L71">
        <f t="shared" si="0"/>
        <v>19.050767414403776</v>
      </c>
      <c r="O71" s="5">
        <v>45821</v>
      </c>
      <c r="P71" t="s">
        <v>27</v>
      </c>
      <c r="Q71">
        <v>40.25</v>
      </c>
      <c r="R71" s="7">
        <f t="shared" si="5"/>
        <v>4.0250000000000001E-2</v>
      </c>
      <c r="S71">
        <v>0.74429999999999996</v>
      </c>
      <c r="T71" s="7">
        <f t="shared" si="6"/>
        <v>18.491925465838509</v>
      </c>
    </row>
    <row r="72" spans="1:22" x14ac:dyDescent="0.2">
      <c r="A72" s="4" t="s">
        <v>20</v>
      </c>
      <c r="B72" s="7" t="s">
        <v>74</v>
      </c>
      <c r="C72" t="s">
        <v>22</v>
      </c>
      <c r="D72" t="s">
        <v>113</v>
      </c>
      <c r="E72" s="5">
        <v>45559</v>
      </c>
      <c r="F72" t="s">
        <v>24</v>
      </c>
      <c r="G72" t="s">
        <v>24</v>
      </c>
      <c r="H72" t="s">
        <v>29</v>
      </c>
      <c r="I72">
        <v>34.83</v>
      </c>
      <c r="J72" s="6">
        <f t="shared" si="7"/>
        <v>3.483E-2</v>
      </c>
      <c r="K72">
        <v>0.56459999999999999</v>
      </c>
      <c r="L72">
        <f t="shared" si="0"/>
        <v>16.210163652024118</v>
      </c>
      <c r="O72" s="5">
        <v>45821</v>
      </c>
      <c r="P72" t="s">
        <v>32</v>
      </c>
      <c r="Q72">
        <v>40.32</v>
      </c>
      <c r="R72" s="7">
        <f t="shared" si="5"/>
        <v>4.0320000000000002E-2</v>
      </c>
      <c r="S72">
        <v>2.0156000000000001</v>
      </c>
      <c r="T72" s="15">
        <f t="shared" si="6"/>
        <v>49.990079365079367</v>
      </c>
    </row>
    <row r="73" spans="1:22" x14ac:dyDescent="0.2">
      <c r="A73" s="4" t="s">
        <v>20</v>
      </c>
      <c r="B73" s="7" t="s">
        <v>74</v>
      </c>
      <c r="C73" t="s">
        <v>22</v>
      </c>
      <c r="D73" t="s">
        <v>114</v>
      </c>
      <c r="E73" s="5">
        <v>45559</v>
      </c>
      <c r="F73" t="s">
        <v>24</v>
      </c>
      <c r="G73" t="s">
        <v>24</v>
      </c>
      <c r="H73" t="s">
        <v>31</v>
      </c>
      <c r="I73">
        <v>41.97</v>
      </c>
      <c r="J73" s="6">
        <f t="shared" si="7"/>
        <v>4.197E-2</v>
      </c>
      <c r="K73">
        <v>0.84430000000000005</v>
      </c>
      <c r="L73">
        <f t="shared" si="0"/>
        <v>20.116750059566357</v>
      </c>
      <c r="O73" s="5">
        <v>45821</v>
      </c>
      <c r="P73" t="s">
        <v>32</v>
      </c>
      <c r="Q73">
        <v>40.380000000000003</v>
      </c>
      <c r="R73" s="7">
        <f t="shared" si="5"/>
        <v>4.0380000000000006E-2</v>
      </c>
      <c r="S73">
        <v>1.7599</v>
      </c>
      <c r="T73" s="7">
        <f t="shared" si="6"/>
        <v>43.583457157008411</v>
      </c>
    </row>
    <row r="74" spans="1:22" x14ac:dyDescent="0.2">
      <c r="A74" s="4" t="s">
        <v>20</v>
      </c>
      <c r="B74" s="16" t="s">
        <v>54</v>
      </c>
      <c r="C74" s="16" t="s">
        <v>22</v>
      </c>
      <c r="D74" s="16" t="s">
        <v>115</v>
      </c>
      <c r="E74" s="17">
        <v>45559</v>
      </c>
      <c r="F74" s="16" t="s">
        <v>24</v>
      </c>
      <c r="G74" s="16" t="s">
        <v>25</v>
      </c>
      <c r="H74" s="16" t="s">
        <v>26</v>
      </c>
      <c r="I74" s="16">
        <v>49.38</v>
      </c>
      <c r="J74" s="16">
        <f t="shared" si="7"/>
        <v>4.938E-2</v>
      </c>
      <c r="K74" s="16">
        <v>0.98429999999999995</v>
      </c>
      <c r="L74" s="16">
        <f t="shared" si="0"/>
        <v>19.933171324422844</v>
      </c>
      <c r="M74" s="16"/>
      <c r="N74" s="16" t="s">
        <v>49</v>
      </c>
      <c r="O74" s="5">
        <v>45821</v>
      </c>
      <c r="P74" t="s">
        <v>27</v>
      </c>
      <c r="Q74" s="16">
        <v>40.090000000000003</v>
      </c>
      <c r="R74" s="16">
        <f t="shared" si="5"/>
        <v>4.0090000000000008E-2</v>
      </c>
      <c r="S74" s="16">
        <v>0.71399999999999997</v>
      </c>
      <c r="T74" s="16">
        <f t="shared" si="6"/>
        <v>17.809927662758788</v>
      </c>
      <c r="U74" s="16"/>
      <c r="V74" s="16"/>
    </row>
    <row r="75" spans="1:22" x14ac:dyDescent="0.2">
      <c r="A75" s="4" t="s">
        <v>20</v>
      </c>
      <c r="B75" s="16" t="s">
        <v>54</v>
      </c>
      <c r="C75" t="s">
        <v>22</v>
      </c>
      <c r="D75" t="s">
        <v>116</v>
      </c>
      <c r="E75" s="5">
        <v>45559</v>
      </c>
      <c r="F75" t="s">
        <v>24</v>
      </c>
      <c r="G75" t="s">
        <v>25</v>
      </c>
      <c r="H75" t="s">
        <v>29</v>
      </c>
      <c r="I75">
        <v>37.880000000000003</v>
      </c>
      <c r="J75" s="6">
        <f t="shared" si="7"/>
        <v>3.7880000000000004E-2</v>
      </c>
      <c r="K75">
        <v>0.70199999999999996</v>
      </c>
      <c r="L75">
        <f t="shared" si="0"/>
        <v>18.532206969376976</v>
      </c>
      <c r="O75" s="5">
        <v>45821</v>
      </c>
      <c r="P75" t="s">
        <v>27</v>
      </c>
      <c r="Q75">
        <v>40.25</v>
      </c>
      <c r="R75" s="7">
        <f t="shared" si="5"/>
        <v>4.0250000000000001E-2</v>
      </c>
      <c r="S75">
        <v>0.71379999999999999</v>
      </c>
      <c r="T75" s="7">
        <f t="shared" si="6"/>
        <v>17.734161490683228</v>
      </c>
    </row>
    <row r="76" spans="1:22" x14ac:dyDescent="0.2">
      <c r="A76" s="4" t="s">
        <v>20</v>
      </c>
      <c r="B76" s="16" t="s">
        <v>54</v>
      </c>
      <c r="C76" t="s">
        <v>22</v>
      </c>
      <c r="D76" t="s">
        <v>117</v>
      </c>
      <c r="E76" s="5">
        <v>45559</v>
      </c>
      <c r="F76" t="s">
        <v>24</v>
      </c>
      <c r="G76" t="s">
        <v>25</v>
      </c>
      <c r="H76" t="s">
        <v>31</v>
      </c>
      <c r="I76">
        <v>46.39</v>
      </c>
      <c r="J76" s="6">
        <f t="shared" si="7"/>
        <v>4.6390000000000001E-2</v>
      </c>
      <c r="K76">
        <v>1.1698999999999999</v>
      </c>
      <c r="L76">
        <f t="shared" si="0"/>
        <v>25.218797154559169</v>
      </c>
      <c r="O76" s="5">
        <v>45821</v>
      </c>
      <c r="P76" t="s">
        <v>32</v>
      </c>
      <c r="Q76">
        <v>40.409999999999997</v>
      </c>
      <c r="R76" s="7">
        <f t="shared" si="5"/>
        <v>4.0409999999999995E-2</v>
      </c>
      <c r="S76">
        <v>1.7176</v>
      </c>
      <c r="T76" s="7">
        <f t="shared" si="6"/>
        <v>42.504330611234849</v>
      </c>
    </row>
    <row r="77" spans="1:22" x14ac:dyDescent="0.2">
      <c r="A77" s="4" t="s">
        <v>20</v>
      </c>
      <c r="B77" s="16" t="s">
        <v>54</v>
      </c>
      <c r="C77" t="s">
        <v>22</v>
      </c>
      <c r="D77" t="s">
        <v>118</v>
      </c>
      <c r="E77" s="5">
        <v>45559</v>
      </c>
      <c r="F77" s="5" t="s">
        <v>25</v>
      </c>
      <c r="G77" t="s">
        <v>24</v>
      </c>
      <c r="H77" t="s">
        <v>26</v>
      </c>
      <c r="I77">
        <v>33.99</v>
      </c>
      <c r="J77" s="6">
        <f t="shared" si="7"/>
        <v>3.3989999999999999E-2</v>
      </c>
      <c r="K77">
        <v>0.58660000000000001</v>
      </c>
      <c r="L77">
        <f t="shared" si="0"/>
        <v>17.258017063842306</v>
      </c>
      <c r="O77" s="5">
        <v>45821</v>
      </c>
      <c r="P77" t="s">
        <v>32</v>
      </c>
      <c r="Q77">
        <v>40.090000000000003</v>
      </c>
      <c r="R77" s="7">
        <f t="shared" si="5"/>
        <v>4.0090000000000008E-2</v>
      </c>
      <c r="S77">
        <v>1.7114</v>
      </c>
      <c r="T77" s="7">
        <f t="shared" si="6"/>
        <v>42.68894986280867</v>
      </c>
    </row>
    <row r="78" spans="1:22" x14ac:dyDescent="0.2">
      <c r="A78" s="4" t="s">
        <v>20</v>
      </c>
      <c r="B78" s="16" t="s">
        <v>54</v>
      </c>
      <c r="C78" t="s">
        <v>22</v>
      </c>
      <c r="D78" t="s">
        <v>119</v>
      </c>
      <c r="E78" s="5">
        <v>45559</v>
      </c>
      <c r="F78" s="5" t="s">
        <v>25</v>
      </c>
      <c r="G78" t="s">
        <v>24</v>
      </c>
      <c r="H78" t="s">
        <v>29</v>
      </c>
      <c r="I78">
        <v>31.73</v>
      </c>
      <c r="J78" s="6">
        <f t="shared" si="7"/>
        <v>3.1730000000000001E-2</v>
      </c>
      <c r="K78">
        <v>0.57920000000000005</v>
      </c>
      <c r="L78">
        <f t="shared" si="0"/>
        <v>18.254018279231012</v>
      </c>
      <c r="N78" t="s">
        <v>86</v>
      </c>
      <c r="O78" s="5">
        <v>45845</v>
      </c>
      <c r="P78" t="s">
        <v>27</v>
      </c>
      <c r="Q78">
        <v>40.24</v>
      </c>
      <c r="R78" s="7">
        <f t="shared" si="5"/>
        <v>4.0240000000000005E-2</v>
      </c>
      <c r="S78">
        <v>0.68899999999999995</v>
      </c>
      <c r="T78" s="7">
        <f t="shared" si="6"/>
        <v>17.122266401590455</v>
      </c>
    </row>
    <row r="79" spans="1:22" x14ac:dyDescent="0.2">
      <c r="A79" s="4" t="s">
        <v>20</v>
      </c>
      <c r="B79" s="16" t="s">
        <v>54</v>
      </c>
      <c r="C79" t="s">
        <v>22</v>
      </c>
      <c r="D79" t="s">
        <v>120</v>
      </c>
      <c r="E79" s="5">
        <v>45559</v>
      </c>
      <c r="F79" s="5" t="s">
        <v>25</v>
      </c>
      <c r="G79" t="s">
        <v>24</v>
      </c>
      <c r="H79" t="s">
        <v>31</v>
      </c>
      <c r="I79">
        <v>43.4</v>
      </c>
      <c r="J79" s="6">
        <f t="shared" si="7"/>
        <v>4.3400000000000001E-2</v>
      </c>
      <c r="K79">
        <v>0.84919999999999995</v>
      </c>
      <c r="L79">
        <f t="shared" si="0"/>
        <v>19.566820276497694</v>
      </c>
      <c r="O79" s="5">
        <v>45845</v>
      </c>
      <c r="P79" t="s">
        <v>27</v>
      </c>
      <c r="Q79">
        <v>40.07</v>
      </c>
      <c r="R79" s="7">
        <f t="shared" si="5"/>
        <v>4.0070000000000001E-2</v>
      </c>
      <c r="S79">
        <v>0.70909999999999995</v>
      </c>
      <c r="T79" s="7">
        <f t="shared" si="6"/>
        <v>17.696531070626403</v>
      </c>
    </row>
    <row r="80" spans="1:22" x14ac:dyDescent="0.2">
      <c r="A80" s="4" t="s">
        <v>20</v>
      </c>
      <c r="B80" s="16" t="s">
        <v>54</v>
      </c>
      <c r="C80" t="s">
        <v>22</v>
      </c>
      <c r="D80" s="4" t="s">
        <v>121</v>
      </c>
      <c r="E80" s="5">
        <v>45559</v>
      </c>
      <c r="F80" s="5" t="s">
        <v>25</v>
      </c>
      <c r="G80" t="s">
        <v>25</v>
      </c>
      <c r="H80" t="s">
        <v>26</v>
      </c>
      <c r="I80">
        <v>23.28</v>
      </c>
      <c r="J80" s="6">
        <f t="shared" si="7"/>
        <v>2.3280000000000002E-2</v>
      </c>
      <c r="K80">
        <v>0.4355</v>
      </c>
      <c r="L80">
        <f t="shared" si="0"/>
        <v>18.707044673539517</v>
      </c>
      <c r="O80" s="5">
        <v>45845</v>
      </c>
      <c r="P80" t="s">
        <v>32</v>
      </c>
      <c r="Q80">
        <v>40.130000000000003</v>
      </c>
      <c r="R80" s="7">
        <f t="shared" si="5"/>
        <v>4.0130000000000006E-2</v>
      </c>
      <c r="S80">
        <v>1.7344999999999999</v>
      </c>
      <c r="T80" s="7">
        <f t="shared" si="6"/>
        <v>43.222028407675047</v>
      </c>
    </row>
    <row r="81" spans="1:22" x14ac:dyDescent="0.2">
      <c r="A81" s="4" t="s">
        <v>20</v>
      </c>
      <c r="B81" s="16" t="s">
        <v>54</v>
      </c>
      <c r="C81" t="s">
        <v>22</v>
      </c>
      <c r="D81" s="4" t="s">
        <v>122</v>
      </c>
      <c r="E81" s="5">
        <v>45559</v>
      </c>
      <c r="F81" s="5" t="s">
        <v>25</v>
      </c>
      <c r="G81" t="s">
        <v>25</v>
      </c>
      <c r="H81" t="s">
        <v>29</v>
      </c>
      <c r="I81">
        <v>20.53</v>
      </c>
      <c r="J81" s="6">
        <f t="shared" si="7"/>
        <v>2.0530000000000003E-2</v>
      </c>
      <c r="K81">
        <v>0.36220000000000002</v>
      </c>
      <c r="L81">
        <f t="shared" si="0"/>
        <v>17.642474427666826</v>
      </c>
      <c r="O81" s="5">
        <v>45845</v>
      </c>
      <c r="P81" t="s">
        <v>32</v>
      </c>
      <c r="Q81">
        <v>40.51</v>
      </c>
      <c r="R81" s="7">
        <f t="shared" si="5"/>
        <v>4.0509999999999997E-2</v>
      </c>
      <c r="S81">
        <v>1.8556999999999999</v>
      </c>
      <c r="T81" s="7">
        <f t="shared" si="6"/>
        <v>45.808442359911133</v>
      </c>
    </row>
    <row r="82" spans="1:22" x14ac:dyDescent="0.2">
      <c r="A82" s="4" t="s">
        <v>20</v>
      </c>
      <c r="B82" s="16" t="s">
        <v>54</v>
      </c>
      <c r="C82" t="s">
        <v>22</v>
      </c>
      <c r="D82" s="4" t="s">
        <v>123</v>
      </c>
      <c r="E82" s="5">
        <v>45559</v>
      </c>
      <c r="F82" s="5" t="s">
        <v>25</v>
      </c>
      <c r="G82" t="s">
        <v>25</v>
      </c>
      <c r="H82" t="s">
        <v>31</v>
      </c>
      <c r="I82">
        <v>24.64</v>
      </c>
      <c r="J82" s="6">
        <f t="shared" si="7"/>
        <v>2.4640000000000002E-2</v>
      </c>
      <c r="K82">
        <v>0.42199999999999999</v>
      </c>
      <c r="L82">
        <f t="shared" si="0"/>
        <v>17.126623376623375</v>
      </c>
      <c r="N82" t="s">
        <v>124</v>
      </c>
      <c r="O82" s="5">
        <v>45845</v>
      </c>
      <c r="P82" t="s">
        <v>27</v>
      </c>
      <c r="Q82">
        <v>40.26</v>
      </c>
      <c r="R82" s="7">
        <f t="shared" si="5"/>
        <v>4.0259999999999997E-2</v>
      </c>
      <c r="S82">
        <v>0.72409999999999997</v>
      </c>
      <c r="T82" s="7">
        <f t="shared" si="6"/>
        <v>17.985593641331345</v>
      </c>
    </row>
    <row r="83" spans="1:22" x14ac:dyDescent="0.2">
      <c r="A83" s="4" t="s">
        <v>20</v>
      </c>
      <c r="B83" s="16" t="s">
        <v>54</v>
      </c>
      <c r="C83" t="s">
        <v>22</v>
      </c>
      <c r="D83" s="4" t="s">
        <v>125</v>
      </c>
      <c r="E83" s="5">
        <v>45551</v>
      </c>
      <c r="F83" t="s">
        <v>24</v>
      </c>
      <c r="G83" t="s">
        <v>24</v>
      </c>
      <c r="H83" t="s">
        <v>26</v>
      </c>
      <c r="I83">
        <v>34.78</v>
      </c>
      <c r="J83" s="6">
        <f t="shared" si="7"/>
        <v>3.4779999999999998E-2</v>
      </c>
      <c r="K83">
        <v>0.69689999999999996</v>
      </c>
      <c r="L83">
        <f t="shared" si="0"/>
        <v>20.03737780333525</v>
      </c>
      <c r="O83" s="5">
        <v>45845</v>
      </c>
      <c r="P83" t="s">
        <v>27</v>
      </c>
      <c r="Q83">
        <v>40</v>
      </c>
      <c r="R83" s="7">
        <f t="shared" si="5"/>
        <v>0.04</v>
      </c>
      <c r="S83">
        <v>0.71130000000000004</v>
      </c>
      <c r="T83" s="7">
        <f t="shared" si="6"/>
        <v>17.782500000000002</v>
      </c>
    </row>
    <row r="84" spans="1:22" x14ac:dyDescent="0.2">
      <c r="A84" s="4" t="s">
        <v>20</v>
      </c>
      <c r="B84" s="16" t="s">
        <v>54</v>
      </c>
      <c r="C84" t="s">
        <v>22</v>
      </c>
      <c r="D84" s="4" t="s">
        <v>126</v>
      </c>
      <c r="E84" s="5">
        <v>45551</v>
      </c>
      <c r="F84" t="s">
        <v>24</v>
      </c>
      <c r="G84" t="s">
        <v>24</v>
      </c>
      <c r="H84" t="s">
        <v>29</v>
      </c>
      <c r="I84">
        <v>28.37</v>
      </c>
      <c r="J84" s="6">
        <f t="shared" si="7"/>
        <v>2.8370000000000003E-2</v>
      </c>
      <c r="K84">
        <v>0.5373</v>
      </c>
      <c r="L84">
        <f t="shared" si="0"/>
        <v>18.939020091646103</v>
      </c>
      <c r="O84" s="5">
        <v>45845</v>
      </c>
      <c r="P84" t="s">
        <v>32</v>
      </c>
      <c r="Q84">
        <v>40.200000000000003</v>
      </c>
      <c r="R84" s="7">
        <f t="shared" si="5"/>
        <v>4.0200000000000007E-2</v>
      </c>
      <c r="S84">
        <v>1.7264999999999999</v>
      </c>
      <c r="T84" s="7">
        <f t="shared" si="6"/>
        <v>42.947761194029844</v>
      </c>
    </row>
    <row r="85" spans="1:22" x14ac:dyDescent="0.2">
      <c r="A85" s="4" t="s">
        <v>20</v>
      </c>
      <c r="B85" s="16" t="s">
        <v>54</v>
      </c>
      <c r="C85" t="s">
        <v>22</v>
      </c>
      <c r="D85" s="4" t="s">
        <v>127</v>
      </c>
      <c r="E85" s="5">
        <v>45551</v>
      </c>
      <c r="F85" t="s">
        <v>24</v>
      </c>
      <c r="G85" t="s">
        <v>24</v>
      </c>
      <c r="H85" t="s">
        <v>31</v>
      </c>
      <c r="I85">
        <v>32.72</v>
      </c>
      <c r="J85" s="6">
        <f t="shared" si="7"/>
        <v>3.2719999999999999E-2</v>
      </c>
      <c r="K85">
        <v>0.61329999999999996</v>
      </c>
      <c r="L85">
        <f t="shared" si="0"/>
        <v>18.743887530562347</v>
      </c>
      <c r="O85" s="5">
        <v>45845</v>
      </c>
      <c r="P85" t="s">
        <v>32</v>
      </c>
      <c r="Q85">
        <v>40.119999999999997</v>
      </c>
      <c r="R85" s="7">
        <f t="shared" si="5"/>
        <v>4.0119999999999996E-2</v>
      </c>
      <c r="S85">
        <v>1.7043999999999999</v>
      </c>
      <c r="T85" s="7">
        <f t="shared" si="6"/>
        <v>42.48255234297109</v>
      </c>
    </row>
    <row r="86" spans="1:22" x14ac:dyDescent="0.2">
      <c r="A86" s="4" t="s">
        <v>20</v>
      </c>
      <c r="B86" s="16" t="s">
        <v>54</v>
      </c>
      <c r="C86" t="s">
        <v>22</v>
      </c>
      <c r="D86" s="4" t="s">
        <v>128</v>
      </c>
      <c r="E86" s="5">
        <v>45551</v>
      </c>
      <c r="F86" t="s">
        <v>24</v>
      </c>
      <c r="G86" t="s">
        <v>25</v>
      </c>
      <c r="H86" t="s">
        <v>26</v>
      </c>
      <c r="I86">
        <v>28.88</v>
      </c>
      <c r="J86" s="6">
        <f t="shared" si="7"/>
        <v>2.8879999999999999E-2</v>
      </c>
      <c r="K86" s="14">
        <v>1.6155999999999999</v>
      </c>
      <c r="L86" s="18">
        <f t="shared" si="0"/>
        <v>55.941828254847643</v>
      </c>
      <c r="M86" s="18"/>
      <c r="N86" t="s">
        <v>76</v>
      </c>
      <c r="O86" s="5">
        <v>45847</v>
      </c>
      <c r="P86" t="s">
        <v>27</v>
      </c>
      <c r="Q86">
        <v>40.1</v>
      </c>
      <c r="R86" s="7">
        <f t="shared" si="5"/>
        <v>4.0100000000000004E-2</v>
      </c>
      <c r="S86">
        <v>0.70889999999999997</v>
      </c>
      <c r="T86" s="7">
        <f t="shared" si="6"/>
        <v>17.678304239401495</v>
      </c>
    </row>
    <row r="87" spans="1:22" x14ac:dyDescent="0.2">
      <c r="A87" s="4" t="s">
        <v>20</v>
      </c>
      <c r="B87" s="16" t="s">
        <v>54</v>
      </c>
      <c r="C87" t="s">
        <v>22</v>
      </c>
      <c r="D87" s="4" t="s">
        <v>129</v>
      </c>
      <c r="E87" s="5">
        <v>45551</v>
      </c>
      <c r="F87" t="s">
        <v>24</v>
      </c>
      <c r="G87" t="s">
        <v>25</v>
      </c>
      <c r="H87" t="s">
        <v>29</v>
      </c>
      <c r="I87">
        <v>26.6</v>
      </c>
      <c r="J87" s="6">
        <f t="shared" si="7"/>
        <v>2.6600000000000002E-2</v>
      </c>
      <c r="K87" s="14">
        <v>1.0926</v>
      </c>
      <c r="L87" s="18">
        <f t="shared" si="0"/>
        <v>41.075187969924812</v>
      </c>
      <c r="M87" s="18"/>
      <c r="O87" s="5">
        <v>45847</v>
      </c>
      <c r="P87" t="s">
        <v>27</v>
      </c>
      <c r="Q87">
        <v>40.35</v>
      </c>
      <c r="R87" s="7">
        <f t="shared" si="5"/>
        <v>4.0350000000000004E-2</v>
      </c>
      <c r="S87">
        <v>0.746</v>
      </c>
      <c r="T87" s="7">
        <f t="shared" si="6"/>
        <v>18.488228004956628</v>
      </c>
    </row>
    <row r="88" spans="1:22" x14ac:dyDescent="0.2">
      <c r="A88" s="4" t="s">
        <v>20</v>
      </c>
      <c r="B88" s="16" t="s">
        <v>54</v>
      </c>
      <c r="C88" t="s">
        <v>22</v>
      </c>
      <c r="D88" s="4" t="s">
        <v>130</v>
      </c>
      <c r="E88" s="5">
        <v>45551</v>
      </c>
      <c r="F88" t="s">
        <v>24</v>
      </c>
      <c r="G88" t="s">
        <v>25</v>
      </c>
      <c r="H88" t="s">
        <v>31</v>
      </c>
      <c r="I88">
        <v>25.31</v>
      </c>
      <c r="J88" s="6">
        <f t="shared" si="7"/>
        <v>2.5309999999999999E-2</v>
      </c>
      <c r="K88" s="14">
        <v>1.3771</v>
      </c>
      <c r="L88" s="18">
        <f t="shared" si="0"/>
        <v>54.409324377716317</v>
      </c>
      <c r="M88" s="18"/>
      <c r="O88" s="5">
        <v>45847</v>
      </c>
      <c r="P88" t="s">
        <v>32</v>
      </c>
      <c r="Q88">
        <v>40.33</v>
      </c>
      <c r="R88" s="7">
        <f t="shared" si="5"/>
        <v>4.0329999999999998E-2</v>
      </c>
      <c r="S88">
        <v>1.9333</v>
      </c>
      <c r="T88" s="7">
        <f t="shared" si="6"/>
        <v>47.937019588395735</v>
      </c>
    </row>
    <row r="89" spans="1:22" x14ac:dyDescent="0.2">
      <c r="A89" s="4" t="s">
        <v>20</v>
      </c>
      <c r="B89" s="16" t="s">
        <v>54</v>
      </c>
      <c r="C89" t="s">
        <v>22</v>
      </c>
      <c r="D89" s="4" t="s">
        <v>131</v>
      </c>
      <c r="E89" s="5">
        <v>45551</v>
      </c>
      <c r="F89" s="5" t="s">
        <v>25</v>
      </c>
      <c r="G89" t="s">
        <v>24</v>
      </c>
      <c r="H89" t="s">
        <v>26</v>
      </c>
      <c r="I89">
        <v>24.54</v>
      </c>
      <c r="J89" s="6">
        <f t="shared" si="7"/>
        <v>2.4539999999999999E-2</v>
      </c>
      <c r="K89" s="14">
        <v>3.2875000000000001</v>
      </c>
      <c r="L89" s="19">
        <f t="shared" si="0"/>
        <v>133.96495517522413</v>
      </c>
      <c r="M89" s="19"/>
      <c r="O89" s="5">
        <v>45847</v>
      </c>
      <c r="P89" t="s">
        <v>32</v>
      </c>
      <c r="Q89">
        <v>40.24</v>
      </c>
      <c r="R89" s="7">
        <f t="shared" si="5"/>
        <v>4.0240000000000005E-2</v>
      </c>
      <c r="S89">
        <v>1.8188</v>
      </c>
      <c r="T89" s="7">
        <f t="shared" si="6"/>
        <v>45.198807157057651</v>
      </c>
    </row>
    <row r="90" spans="1:22" x14ac:dyDescent="0.2">
      <c r="A90" s="4" t="s">
        <v>20</v>
      </c>
      <c r="B90" s="16" t="s">
        <v>54</v>
      </c>
      <c r="C90" t="s">
        <v>22</v>
      </c>
      <c r="D90" s="4" t="s">
        <v>132</v>
      </c>
      <c r="E90" s="5">
        <v>45551</v>
      </c>
      <c r="F90" s="5" t="s">
        <v>25</v>
      </c>
      <c r="G90" t="s">
        <v>24</v>
      </c>
      <c r="H90" t="s">
        <v>29</v>
      </c>
      <c r="I90">
        <v>20.58</v>
      </c>
      <c r="J90" s="6">
        <f t="shared" si="7"/>
        <v>2.0579999999999998E-2</v>
      </c>
      <c r="K90" s="14">
        <v>3.2597</v>
      </c>
      <c r="L90" s="19">
        <f t="shared" si="0"/>
        <v>158.39164237123424</v>
      </c>
      <c r="M90" s="19"/>
      <c r="N90" t="s">
        <v>124</v>
      </c>
      <c r="O90" s="5">
        <v>45847</v>
      </c>
      <c r="P90" t="s">
        <v>27</v>
      </c>
      <c r="Q90">
        <v>40.22</v>
      </c>
      <c r="R90" s="7">
        <f t="shared" si="5"/>
        <v>4.0219999999999999E-2</v>
      </c>
      <c r="S90">
        <v>0.73160000000000003</v>
      </c>
      <c r="T90" s="7">
        <f t="shared" si="6"/>
        <v>18.189955246146198</v>
      </c>
    </row>
    <row r="91" spans="1:22" x14ac:dyDescent="0.2">
      <c r="A91" s="4" t="s">
        <v>20</v>
      </c>
      <c r="B91" s="16" t="s">
        <v>54</v>
      </c>
      <c r="C91" t="s">
        <v>22</v>
      </c>
      <c r="D91" s="4" t="s">
        <v>133</v>
      </c>
      <c r="E91" s="5">
        <v>45551</v>
      </c>
      <c r="F91" s="5" t="s">
        <v>25</v>
      </c>
      <c r="G91" t="s">
        <v>24</v>
      </c>
      <c r="H91" t="s">
        <v>31</v>
      </c>
      <c r="I91">
        <v>27.78</v>
      </c>
      <c r="J91" s="6">
        <f t="shared" si="7"/>
        <v>2.7780000000000003E-2</v>
      </c>
      <c r="K91" s="14">
        <v>4.4695</v>
      </c>
      <c r="L91" s="19">
        <f t="shared" si="0"/>
        <v>160.88912886969041</v>
      </c>
      <c r="M91" s="19"/>
      <c r="O91" s="5">
        <v>45847</v>
      </c>
      <c r="P91" t="s">
        <v>32</v>
      </c>
      <c r="Q91">
        <v>40.299999999999997</v>
      </c>
      <c r="R91" s="7">
        <f t="shared" si="5"/>
        <v>4.0299999999999996E-2</v>
      </c>
      <c r="S91">
        <v>1.7748999999999999</v>
      </c>
      <c r="T91" s="7">
        <f t="shared" si="6"/>
        <v>44.042183622828787</v>
      </c>
    </row>
    <row r="92" spans="1:22" x14ac:dyDescent="0.2">
      <c r="A92" s="20" t="s">
        <v>20</v>
      </c>
      <c r="B92" s="21">
        <v>45821</v>
      </c>
      <c r="C92" s="19" t="s">
        <v>22</v>
      </c>
      <c r="D92" s="20" t="s">
        <v>134</v>
      </c>
      <c r="E92" s="21">
        <v>45552</v>
      </c>
      <c r="F92" s="21" t="s">
        <v>25</v>
      </c>
      <c r="G92" s="19" t="s">
        <v>24</v>
      </c>
      <c r="H92" s="19" t="s">
        <v>135</v>
      </c>
      <c r="I92" s="19">
        <v>24</v>
      </c>
      <c r="J92" s="19">
        <f t="shared" si="7"/>
        <v>2.4E-2</v>
      </c>
      <c r="K92" s="22">
        <v>4.2962999999999996</v>
      </c>
      <c r="L92" s="19">
        <f t="shared" si="0"/>
        <v>179.01249999999999</v>
      </c>
      <c r="M92" s="19" t="s">
        <v>567</v>
      </c>
      <c r="N92" s="23">
        <v>0.47916666666666669</v>
      </c>
      <c r="O92" s="21">
        <v>45849</v>
      </c>
      <c r="P92" t="s">
        <v>27</v>
      </c>
      <c r="Q92" s="19">
        <v>40.22</v>
      </c>
      <c r="R92" s="19">
        <f t="shared" si="5"/>
        <v>4.0219999999999999E-2</v>
      </c>
      <c r="S92" s="19">
        <v>0.73460000000000003</v>
      </c>
      <c r="T92" s="19">
        <f t="shared" si="6"/>
        <v>18.264545002486326</v>
      </c>
      <c r="U92" s="19"/>
      <c r="V92" s="19"/>
    </row>
    <row r="93" spans="1:22" x14ac:dyDescent="0.2">
      <c r="A93" s="4" t="s">
        <v>20</v>
      </c>
      <c r="B93" s="16" t="s">
        <v>54</v>
      </c>
      <c r="C93" t="s">
        <v>22</v>
      </c>
      <c r="D93" s="4" t="s">
        <v>136</v>
      </c>
      <c r="E93" s="5">
        <v>45551</v>
      </c>
      <c r="F93" s="5" t="s">
        <v>25</v>
      </c>
      <c r="G93" t="s">
        <v>25</v>
      </c>
      <c r="H93" t="s">
        <v>26</v>
      </c>
      <c r="I93">
        <v>19.63</v>
      </c>
      <c r="J93" s="6">
        <f t="shared" si="7"/>
        <v>1.9629999999999998E-2</v>
      </c>
      <c r="K93" s="14">
        <v>2.8969999999999998</v>
      </c>
      <c r="L93" s="19">
        <f t="shared" si="0"/>
        <v>147.58023433520123</v>
      </c>
      <c r="M93" s="19"/>
      <c r="O93" s="5">
        <v>45849</v>
      </c>
      <c r="P93" t="s">
        <v>32</v>
      </c>
      <c r="Q93">
        <v>40.299999999999997</v>
      </c>
      <c r="R93" s="7">
        <f t="shared" si="5"/>
        <v>4.0299999999999996E-2</v>
      </c>
      <c r="S93">
        <v>1.7035</v>
      </c>
      <c r="T93" s="7">
        <f t="shared" si="6"/>
        <v>42.270471464019856</v>
      </c>
    </row>
    <row r="94" spans="1:22" x14ac:dyDescent="0.2">
      <c r="A94" s="4" t="s">
        <v>20</v>
      </c>
      <c r="B94" s="16" t="s">
        <v>54</v>
      </c>
      <c r="C94" t="s">
        <v>22</v>
      </c>
      <c r="D94" s="4" t="s">
        <v>137</v>
      </c>
      <c r="E94" s="5">
        <v>45551</v>
      </c>
      <c r="F94" s="5" t="s">
        <v>25</v>
      </c>
      <c r="G94" t="s">
        <v>25</v>
      </c>
      <c r="H94" t="s">
        <v>29</v>
      </c>
      <c r="I94">
        <v>17.21</v>
      </c>
      <c r="J94" s="6">
        <f t="shared" si="7"/>
        <v>1.721E-2</v>
      </c>
      <c r="K94" s="14">
        <v>1.9655</v>
      </c>
      <c r="L94" s="19">
        <f t="shared" si="0"/>
        <v>114.20685647879141</v>
      </c>
      <c r="M94" s="19"/>
      <c r="N94" s="24">
        <v>0.22916666666666666</v>
      </c>
      <c r="O94" s="5">
        <v>45849</v>
      </c>
      <c r="P94" t="s">
        <v>27</v>
      </c>
      <c r="Q94">
        <v>40.19</v>
      </c>
      <c r="R94" s="7">
        <f t="shared" si="5"/>
        <v>4.0189999999999997E-2</v>
      </c>
      <c r="S94">
        <v>0.7802</v>
      </c>
      <c r="T94" s="7">
        <f t="shared" si="6"/>
        <v>19.412789251057479</v>
      </c>
    </row>
    <row r="95" spans="1:22" x14ac:dyDescent="0.2">
      <c r="A95" s="4" t="s">
        <v>20</v>
      </c>
      <c r="B95" s="16" t="s">
        <v>54</v>
      </c>
      <c r="C95" t="s">
        <v>22</v>
      </c>
      <c r="D95" s="4" t="s">
        <v>138</v>
      </c>
      <c r="E95" s="5">
        <v>45551</v>
      </c>
      <c r="F95" s="5" t="s">
        <v>25</v>
      </c>
      <c r="G95" t="s">
        <v>25</v>
      </c>
      <c r="H95" t="s">
        <v>31</v>
      </c>
      <c r="I95">
        <v>19.02</v>
      </c>
      <c r="J95" s="6">
        <f t="shared" si="7"/>
        <v>1.9019999999999999E-2</v>
      </c>
      <c r="K95" s="14">
        <v>3.7412999999999998</v>
      </c>
      <c r="L95" s="19">
        <f t="shared" si="0"/>
        <v>196.70347003154575</v>
      </c>
      <c r="M95" s="19"/>
      <c r="O95" s="5">
        <v>45849</v>
      </c>
      <c r="P95" t="s">
        <v>32</v>
      </c>
      <c r="Q95">
        <v>40.53</v>
      </c>
      <c r="R95" s="7">
        <f t="shared" si="5"/>
        <v>4.0530000000000004E-2</v>
      </c>
      <c r="S95">
        <v>1.7265999999999999</v>
      </c>
      <c r="T95" s="7">
        <f t="shared" si="6"/>
        <v>42.600542807796685</v>
      </c>
    </row>
    <row r="96" spans="1:22" x14ac:dyDescent="0.2">
      <c r="A96" s="4" t="s">
        <v>20</v>
      </c>
      <c r="B96" s="16" t="s">
        <v>54</v>
      </c>
      <c r="C96" t="s">
        <v>22</v>
      </c>
      <c r="D96" s="4" t="s">
        <v>139</v>
      </c>
      <c r="E96" s="5">
        <v>45539</v>
      </c>
      <c r="F96" t="s">
        <v>24</v>
      </c>
      <c r="G96" t="s">
        <v>24</v>
      </c>
      <c r="H96" t="s">
        <v>26</v>
      </c>
      <c r="I96">
        <v>23.69</v>
      </c>
      <c r="J96" s="6">
        <f t="shared" si="7"/>
        <v>2.3690000000000003E-2</v>
      </c>
      <c r="K96">
        <v>0.31850000000000001</v>
      </c>
      <c r="L96">
        <f t="shared" si="0"/>
        <v>13.444491346559728</v>
      </c>
      <c r="N96" t="s">
        <v>140</v>
      </c>
      <c r="O96" s="5">
        <v>45852</v>
      </c>
      <c r="P96" t="s">
        <v>27</v>
      </c>
      <c r="Q96">
        <v>40.020000000000003</v>
      </c>
      <c r="R96" s="7">
        <f t="shared" si="5"/>
        <v>4.0020000000000007E-2</v>
      </c>
      <c r="S96">
        <v>0.71740000000000004</v>
      </c>
      <c r="T96" s="7">
        <f t="shared" si="6"/>
        <v>17.926036981509242</v>
      </c>
    </row>
    <row r="97" spans="1:20" x14ac:dyDescent="0.2">
      <c r="A97" s="4" t="s">
        <v>20</v>
      </c>
      <c r="B97" s="16" t="s">
        <v>54</v>
      </c>
      <c r="C97" t="s">
        <v>22</v>
      </c>
      <c r="D97" s="4" t="s">
        <v>141</v>
      </c>
      <c r="E97" s="5">
        <v>45539</v>
      </c>
      <c r="F97" t="s">
        <v>24</v>
      </c>
      <c r="G97" t="s">
        <v>24</v>
      </c>
      <c r="H97" t="s">
        <v>29</v>
      </c>
      <c r="I97">
        <v>21.25</v>
      </c>
      <c r="J97" s="6">
        <f t="shared" si="7"/>
        <v>2.1250000000000002E-2</v>
      </c>
      <c r="K97">
        <v>0.30459999999999998</v>
      </c>
      <c r="L97">
        <f t="shared" si="0"/>
        <v>14.334117647058822</v>
      </c>
      <c r="O97" s="5">
        <v>45852</v>
      </c>
      <c r="P97" t="s">
        <v>32</v>
      </c>
      <c r="Q97">
        <v>40.04</v>
      </c>
      <c r="R97" s="7">
        <f t="shared" si="5"/>
        <v>4.0039999999999999E-2</v>
      </c>
      <c r="S97">
        <v>1.7428999999999999</v>
      </c>
      <c r="T97" s="7">
        <f t="shared" si="6"/>
        <v>43.528971028971029</v>
      </c>
    </row>
    <row r="98" spans="1:20" x14ac:dyDescent="0.2">
      <c r="A98" s="4" t="s">
        <v>20</v>
      </c>
      <c r="B98" s="16" t="s">
        <v>54</v>
      </c>
      <c r="C98" t="s">
        <v>22</v>
      </c>
      <c r="D98" s="4" t="s">
        <v>142</v>
      </c>
      <c r="E98" s="5">
        <v>45539</v>
      </c>
      <c r="F98" t="s">
        <v>24</v>
      </c>
      <c r="G98" t="s">
        <v>24</v>
      </c>
      <c r="H98" t="s">
        <v>31</v>
      </c>
      <c r="I98">
        <v>33.99</v>
      </c>
      <c r="J98" s="6">
        <f t="shared" si="7"/>
        <v>3.3989999999999999E-2</v>
      </c>
      <c r="K98">
        <v>0.48420000000000002</v>
      </c>
      <c r="L98">
        <f t="shared" si="0"/>
        <v>14.245366284201236</v>
      </c>
      <c r="N98" t="s">
        <v>143</v>
      </c>
      <c r="O98" s="5">
        <v>45852</v>
      </c>
      <c r="P98" t="s">
        <v>27</v>
      </c>
      <c r="Q98">
        <v>40.06</v>
      </c>
      <c r="R98" s="7">
        <f t="shared" si="5"/>
        <v>4.0060000000000005E-2</v>
      </c>
      <c r="S98">
        <v>0.76739999999999997</v>
      </c>
      <c r="T98" s="7">
        <f t="shared" si="6"/>
        <v>19.1562656015976</v>
      </c>
    </row>
    <row r="99" spans="1:20" x14ac:dyDescent="0.2">
      <c r="A99" s="4" t="s">
        <v>20</v>
      </c>
      <c r="B99" s="16" t="s">
        <v>54</v>
      </c>
      <c r="C99" t="s">
        <v>22</v>
      </c>
      <c r="D99" s="4" t="s">
        <v>144</v>
      </c>
      <c r="E99" s="5">
        <v>45539</v>
      </c>
      <c r="F99" t="s">
        <v>24</v>
      </c>
      <c r="G99" t="s">
        <v>25</v>
      </c>
      <c r="H99" t="s">
        <v>26</v>
      </c>
      <c r="I99">
        <v>36.9</v>
      </c>
      <c r="J99" s="6">
        <f t="shared" si="7"/>
        <v>3.6900000000000002E-2</v>
      </c>
      <c r="K99">
        <v>0.35649999999999998</v>
      </c>
      <c r="L99">
        <f t="shared" si="0"/>
        <v>9.6612466124661243</v>
      </c>
      <c r="O99" s="5">
        <v>45852</v>
      </c>
      <c r="P99" t="s">
        <v>32</v>
      </c>
      <c r="Q99">
        <v>40.15</v>
      </c>
      <c r="R99" s="7">
        <f t="shared" si="5"/>
        <v>4.0149999999999998E-2</v>
      </c>
      <c r="S99">
        <v>1.7833000000000001</v>
      </c>
      <c r="T99" s="7">
        <f t="shared" si="6"/>
        <v>44.415940224159407</v>
      </c>
    </row>
    <row r="100" spans="1:20" x14ac:dyDescent="0.2">
      <c r="A100" s="4" t="s">
        <v>20</v>
      </c>
      <c r="B100" s="16" t="s">
        <v>54</v>
      </c>
      <c r="C100" t="s">
        <v>22</v>
      </c>
      <c r="D100" s="4" t="s">
        <v>145</v>
      </c>
      <c r="E100" s="5">
        <v>45539</v>
      </c>
      <c r="F100" t="s">
        <v>24</v>
      </c>
      <c r="G100" t="s">
        <v>25</v>
      </c>
      <c r="H100" t="s">
        <v>29</v>
      </c>
      <c r="I100">
        <v>33.630000000000003</v>
      </c>
      <c r="J100" s="6">
        <f t="shared" si="7"/>
        <v>3.363E-2</v>
      </c>
      <c r="K100">
        <v>0.3044</v>
      </c>
      <c r="L100">
        <f t="shared" si="0"/>
        <v>9.051442164733869</v>
      </c>
      <c r="N100" s="24">
        <v>0.39583333333333331</v>
      </c>
      <c r="O100" s="5">
        <v>45853</v>
      </c>
      <c r="P100" t="s">
        <v>27</v>
      </c>
      <c r="Q100">
        <v>40.06</v>
      </c>
      <c r="R100" s="7">
        <f t="shared" si="5"/>
        <v>4.0060000000000005E-2</v>
      </c>
      <c r="S100">
        <v>0.75370000000000004</v>
      </c>
      <c r="T100" s="7">
        <f t="shared" si="6"/>
        <v>18.814278582126807</v>
      </c>
    </row>
    <row r="101" spans="1:20" x14ac:dyDescent="0.2">
      <c r="A101" s="4" t="s">
        <v>20</v>
      </c>
      <c r="B101" s="16" t="s">
        <v>54</v>
      </c>
      <c r="C101" t="s">
        <v>22</v>
      </c>
      <c r="D101" s="4" t="s">
        <v>146</v>
      </c>
      <c r="E101" s="5">
        <v>45539</v>
      </c>
      <c r="F101" t="s">
        <v>24</v>
      </c>
      <c r="G101" t="s">
        <v>25</v>
      </c>
      <c r="H101" t="s">
        <v>31</v>
      </c>
      <c r="I101">
        <v>48.65</v>
      </c>
      <c r="J101" s="6">
        <f t="shared" si="7"/>
        <v>4.8649999999999999E-2</v>
      </c>
      <c r="K101">
        <v>0.58030000000000004</v>
      </c>
      <c r="L101">
        <f t="shared" si="0"/>
        <v>11.928057553956835</v>
      </c>
      <c r="O101" s="5">
        <v>45853</v>
      </c>
      <c r="P101" t="s">
        <v>32</v>
      </c>
      <c r="Q101">
        <v>40.03</v>
      </c>
      <c r="R101" s="7">
        <f t="shared" si="5"/>
        <v>4.0030000000000003E-2</v>
      </c>
      <c r="S101">
        <v>1.7925</v>
      </c>
      <c r="T101" s="7">
        <f t="shared" si="6"/>
        <v>44.778915813140138</v>
      </c>
    </row>
    <row r="102" spans="1:20" x14ac:dyDescent="0.2">
      <c r="A102" s="4" t="s">
        <v>20</v>
      </c>
      <c r="B102" s="16" t="s">
        <v>54</v>
      </c>
      <c r="C102" t="s">
        <v>22</v>
      </c>
      <c r="D102" s="4" t="s">
        <v>147</v>
      </c>
      <c r="E102" s="5">
        <v>45539</v>
      </c>
      <c r="F102" s="5" t="s">
        <v>25</v>
      </c>
      <c r="G102" t="s">
        <v>24</v>
      </c>
      <c r="H102" t="s">
        <v>26</v>
      </c>
      <c r="I102">
        <v>20.94</v>
      </c>
      <c r="J102" s="6">
        <f t="shared" si="7"/>
        <v>2.094E-2</v>
      </c>
      <c r="K102">
        <v>0.34789999999999999</v>
      </c>
      <c r="L102">
        <f t="shared" si="0"/>
        <v>16.614135625596944</v>
      </c>
      <c r="N102" t="s">
        <v>143</v>
      </c>
      <c r="O102" s="5">
        <v>45853</v>
      </c>
      <c r="P102" t="s">
        <v>27</v>
      </c>
      <c r="Q102">
        <v>40.11</v>
      </c>
      <c r="R102" s="7">
        <f t="shared" si="5"/>
        <v>4.011E-2</v>
      </c>
      <c r="S102">
        <v>0.70169999999999999</v>
      </c>
      <c r="T102" s="7">
        <f t="shared" si="6"/>
        <v>17.494390426327598</v>
      </c>
    </row>
    <row r="103" spans="1:20" x14ac:dyDescent="0.2">
      <c r="A103" s="4" t="s">
        <v>20</v>
      </c>
      <c r="B103" s="16" t="s">
        <v>54</v>
      </c>
      <c r="C103" t="s">
        <v>22</v>
      </c>
      <c r="D103" s="4" t="s">
        <v>148</v>
      </c>
      <c r="E103" s="5">
        <v>45539</v>
      </c>
      <c r="F103" s="5" t="s">
        <v>25</v>
      </c>
      <c r="G103" t="s">
        <v>24</v>
      </c>
      <c r="H103" t="s">
        <v>29</v>
      </c>
      <c r="I103">
        <v>19.66</v>
      </c>
      <c r="J103" s="6">
        <f t="shared" si="7"/>
        <v>1.966E-2</v>
      </c>
      <c r="K103">
        <v>0.34179999999999999</v>
      </c>
      <c r="L103">
        <f t="shared" si="0"/>
        <v>17.385554425228889</v>
      </c>
      <c r="O103" s="5">
        <v>45853</v>
      </c>
      <c r="P103" t="s">
        <v>27</v>
      </c>
      <c r="Q103">
        <v>40.15</v>
      </c>
      <c r="R103" s="7">
        <f t="shared" si="5"/>
        <v>4.0149999999999998E-2</v>
      </c>
      <c r="S103">
        <v>0.71209999999999996</v>
      </c>
      <c r="T103" s="7">
        <f t="shared" si="6"/>
        <v>17.735990037359901</v>
      </c>
    </row>
    <row r="104" spans="1:20" x14ac:dyDescent="0.2">
      <c r="A104" s="4" t="s">
        <v>20</v>
      </c>
      <c r="B104" s="16" t="s">
        <v>54</v>
      </c>
      <c r="C104" t="s">
        <v>22</v>
      </c>
      <c r="D104" s="4" t="s">
        <v>149</v>
      </c>
      <c r="E104" s="5">
        <v>45539</v>
      </c>
      <c r="F104" s="5" t="s">
        <v>25</v>
      </c>
      <c r="G104" t="s">
        <v>24</v>
      </c>
      <c r="H104" t="s">
        <v>31</v>
      </c>
      <c r="I104">
        <v>24.78</v>
      </c>
      <c r="J104" s="6">
        <f t="shared" si="7"/>
        <v>2.478E-2</v>
      </c>
      <c r="K104">
        <v>0.4098</v>
      </c>
      <c r="L104">
        <f t="shared" si="0"/>
        <v>16.537530266343826</v>
      </c>
      <c r="O104" s="5">
        <v>45853</v>
      </c>
      <c r="P104" t="s">
        <v>32</v>
      </c>
      <c r="Q104">
        <v>40.07</v>
      </c>
      <c r="R104" s="7">
        <f t="shared" si="5"/>
        <v>4.0070000000000001E-2</v>
      </c>
      <c r="S104">
        <v>1.7083999999999999</v>
      </c>
      <c r="T104" s="7">
        <f t="shared" si="6"/>
        <v>42.635388070875962</v>
      </c>
    </row>
    <row r="105" spans="1:20" x14ac:dyDescent="0.2">
      <c r="A105" s="4" t="s">
        <v>20</v>
      </c>
      <c r="B105" s="16" t="s">
        <v>54</v>
      </c>
      <c r="C105" t="s">
        <v>22</v>
      </c>
      <c r="D105" s="4" t="s">
        <v>150</v>
      </c>
      <c r="E105" s="5">
        <v>45539</v>
      </c>
      <c r="F105" s="5" t="s">
        <v>25</v>
      </c>
      <c r="G105" t="s">
        <v>25</v>
      </c>
      <c r="H105" t="s">
        <v>26</v>
      </c>
      <c r="I105">
        <v>20.81</v>
      </c>
      <c r="J105" s="6">
        <f t="shared" si="7"/>
        <v>2.0809999999999999E-2</v>
      </c>
      <c r="K105">
        <v>0.34499999999999997</v>
      </c>
      <c r="L105">
        <f t="shared" si="0"/>
        <v>16.578567996155694</v>
      </c>
      <c r="O105" s="5">
        <v>45853</v>
      </c>
      <c r="P105" t="s">
        <v>32</v>
      </c>
      <c r="Q105">
        <v>40.130000000000003</v>
      </c>
      <c r="R105" s="7">
        <f t="shared" si="5"/>
        <v>4.0130000000000006E-2</v>
      </c>
      <c r="S105">
        <v>1.7101999999999999</v>
      </c>
      <c r="T105" s="7">
        <f t="shared" si="6"/>
        <v>42.61649638674308</v>
      </c>
    </row>
    <row r="106" spans="1:20" x14ac:dyDescent="0.2">
      <c r="A106" s="4" t="s">
        <v>20</v>
      </c>
      <c r="B106" s="16" t="s">
        <v>54</v>
      </c>
      <c r="C106" t="s">
        <v>22</v>
      </c>
      <c r="D106" s="4" t="s">
        <v>151</v>
      </c>
      <c r="E106" s="5">
        <v>45539</v>
      </c>
      <c r="F106" s="5" t="s">
        <v>25</v>
      </c>
      <c r="G106" t="s">
        <v>25</v>
      </c>
      <c r="H106" t="s">
        <v>29</v>
      </c>
      <c r="I106">
        <v>15.92</v>
      </c>
      <c r="J106" s="6">
        <f t="shared" si="7"/>
        <v>1.592E-2</v>
      </c>
      <c r="K106">
        <v>0.28339999999999999</v>
      </c>
      <c r="L106">
        <f t="shared" si="0"/>
        <v>17.80150753768844</v>
      </c>
    </row>
    <row r="107" spans="1:20" x14ac:dyDescent="0.2">
      <c r="A107" s="4" t="s">
        <v>20</v>
      </c>
      <c r="B107" s="16" t="s">
        <v>54</v>
      </c>
      <c r="C107" t="s">
        <v>22</v>
      </c>
      <c r="D107" s="4" t="s">
        <v>152</v>
      </c>
      <c r="E107" s="5">
        <v>45539</v>
      </c>
      <c r="F107" s="5" t="s">
        <v>25</v>
      </c>
      <c r="G107" t="s">
        <v>25</v>
      </c>
      <c r="H107" t="s">
        <v>31</v>
      </c>
      <c r="I107">
        <v>22.61</v>
      </c>
      <c r="J107" s="6">
        <f t="shared" si="7"/>
        <v>2.2610000000000002E-2</v>
      </c>
      <c r="K107">
        <v>0.40250000000000002</v>
      </c>
      <c r="L107">
        <f t="shared" si="0"/>
        <v>17.80185758513932</v>
      </c>
    </row>
    <row r="108" spans="1:20" x14ac:dyDescent="0.2">
      <c r="A108" s="4" t="s">
        <v>20</v>
      </c>
      <c r="B108" s="16" t="s">
        <v>54</v>
      </c>
      <c r="C108" t="s">
        <v>22</v>
      </c>
      <c r="D108" s="4" t="s">
        <v>153</v>
      </c>
      <c r="E108" s="5">
        <v>45532</v>
      </c>
      <c r="F108" t="s">
        <v>24</v>
      </c>
      <c r="G108" t="s">
        <v>24</v>
      </c>
      <c r="H108" s="4" t="s">
        <v>26</v>
      </c>
      <c r="I108">
        <v>33.729999999999997</v>
      </c>
      <c r="J108" s="6">
        <f t="shared" si="7"/>
        <v>3.3729999999999996E-2</v>
      </c>
      <c r="K108">
        <v>0.93100000000000005</v>
      </c>
      <c r="L108">
        <f t="shared" si="0"/>
        <v>27.601541654313671</v>
      </c>
    </row>
    <row r="109" spans="1:20" x14ac:dyDescent="0.2">
      <c r="A109" s="4" t="s">
        <v>20</v>
      </c>
      <c r="B109" s="16" t="s">
        <v>54</v>
      </c>
      <c r="C109" t="s">
        <v>22</v>
      </c>
      <c r="D109" s="4" t="s">
        <v>154</v>
      </c>
      <c r="E109" s="5">
        <v>45532</v>
      </c>
      <c r="F109" t="s">
        <v>24</v>
      </c>
      <c r="G109" t="s">
        <v>24</v>
      </c>
      <c r="H109" s="4" t="s">
        <v>29</v>
      </c>
      <c r="I109">
        <v>30.04</v>
      </c>
      <c r="J109" s="6">
        <f t="shared" si="7"/>
        <v>3.0040000000000001E-2</v>
      </c>
      <c r="K109">
        <v>0.43680000000000002</v>
      </c>
      <c r="L109">
        <f t="shared" si="0"/>
        <v>14.540612516644474</v>
      </c>
    </row>
    <row r="110" spans="1:20" x14ac:dyDescent="0.2">
      <c r="A110" s="4" t="s">
        <v>20</v>
      </c>
      <c r="B110" s="16" t="s">
        <v>54</v>
      </c>
      <c r="C110" t="s">
        <v>22</v>
      </c>
      <c r="D110" s="4" t="s">
        <v>155</v>
      </c>
      <c r="E110" s="5">
        <v>45532</v>
      </c>
      <c r="F110" t="s">
        <v>24</v>
      </c>
      <c r="G110" t="s">
        <v>24</v>
      </c>
      <c r="H110" s="4" t="s">
        <v>31</v>
      </c>
      <c r="I110">
        <v>38.64</v>
      </c>
      <c r="J110" s="6">
        <f t="shared" si="7"/>
        <v>3.8640000000000001E-2</v>
      </c>
      <c r="K110">
        <v>0.56699999999999995</v>
      </c>
      <c r="L110">
        <f t="shared" si="0"/>
        <v>14.67391304347826</v>
      </c>
    </row>
    <row r="111" spans="1:20" x14ac:dyDescent="0.2">
      <c r="A111" s="4" t="s">
        <v>20</v>
      </c>
      <c r="B111" s="16" t="s">
        <v>54</v>
      </c>
      <c r="C111" t="s">
        <v>22</v>
      </c>
      <c r="D111" s="4" t="s">
        <v>156</v>
      </c>
      <c r="E111" s="5">
        <v>45532</v>
      </c>
      <c r="F111" t="s">
        <v>24</v>
      </c>
      <c r="G111" t="s">
        <v>25</v>
      </c>
      <c r="H111" s="4" t="s">
        <v>26</v>
      </c>
      <c r="I111">
        <v>58.79</v>
      </c>
      <c r="J111" s="6">
        <f t="shared" si="7"/>
        <v>5.8790000000000002E-2</v>
      </c>
      <c r="K111">
        <v>1.0914999999999999</v>
      </c>
      <c r="L111">
        <f t="shared" si="0"/>
        <v>18.566082667120256</v>
      </c>
    </row>
    <row r="112" spans="1:20" x14ac:dyDescent="0.2">
      <c r="A112" s="4" t="s">
        <v>20</v>
      </c>
      <c r="B112" s="16" t="s">
        <v>54</v>
      </c>
      <c r="C112" t="s">
        <v>22</v>
      </c>
      <c r="D112" s="4" t="s">
        <v>157</v>
      </c>
      <c r="E112" s="5">
        <v>45532</v>
      </c>
      <c r="F112" t="s">
        <v>24</v>
      </c>
      <c r="G112" t="s">
        <v>25</v>
      </c>
      <c r="H112" s="4" t="s">
        <v>29</v>
      </c>
      <c r="I112" s="14">
        <v>51.62</v>
      </c>
      <c r="J112" s="2">
        <f t="shared" si="7"/>
        <v>5.1619999999999999E-2</v>
      </c>
      <c r="K112" s="14">
        <v>1.1673</v>
      </c>
      <c r="L112" s="14">
        <f t="shared" si="0"/>
        <v>22.613328167376984</v>
      </c>
      <c r="M112" s="14"/>
    </row>
    <row r="113" spans="1:22" x14ac:dyDescent="0.2">
      <c r="A113" s="4" t="s">
        <v>20</v>
      </c>
      <c r="B113" s="16" t="s">
        <v>54</v>
      </c>
      <c r="C113" t="s">
        <v>22</v>
      </c>
      <c r="D113" s="4" t="s">
        <v>158</v>
      </c>
      <c r="E113" s="5">
        <v>45532</v>
      </c>
      <c r="F113" t="s">
        <v>24</v>
      </c>
      <c r="G113" t="s">
        <v>25</v>
      </c>
      <c r="H113" s="4" t="s">
        <v>31</v>
      </c>
      <c r="I113">
        <v>54.76</v>
      </c>
      <c r="J113" s="6">
        <f t="shared" si="7"/>
        <v>5.4759999999999996E-2</v>
      </c>
      <c r="K113">
        <v>0.91180000000000005</v>
      </c>
      <c r="L113">
        <f t="shared" si="0"/>
        <v>16.650840029218411</v>
      </c>
    </row>
    <row r="114" spans="1:22" x14ac:dyDescent="0.2">
      <c r="A114" s="4" t="s">
        <v>20</v>
      </c>
      <c r="B114" s="16" t="s">
        <v>54</v>
      </c>
      <c r="C114" t="s">
        <v>22</v>
      </c>
      <c r="D114" s="4" t="s">
        <v>159</v>
      </c>
      <c r="E114" s="5">
        <v>45532</v>
      </c>
      <c r="F114" s="5" t="s">
        <v>25</v>
      </c>
      <c r="G114" t="s">
        <v>24</v>
      </c>
      <c r="H114" s="4" t="s">
        <v>26</v>
      </c>
      <c r="I114">
        <v>26.33</v>
      </c>
      <c r="J114" s="6">
        <f t="shared" si="7"/>
        <v>2.6329999999999999E-2</v>
      </c>
      <c r="K114">
        <v>0.44259999999999999</v>
      </c>
      <c r="L114">
        <f t="shared" si="0"/>
        <v>16.809722749715153</v>
      </c>
    </row>
    <row r="115" spans="1:22" x14ac:dyDescent="0.2">
      <c r="A115" s="4" t="s">
        <v>20</v>
      </c>
      <c r="B115" s="16" t="s">
        <v>54</v>
      </c>
      <c r="C115" t="s">
        <v>22</v>
      </c>
      <c r="D115" s="4" t="s">
        <v>160</v>
      </c>
      <c r="E115" s="5">
        <v>45532</v>
      </c>
      <c r="F115" s="5" t="s">
        <v>25</v>
      </c>
      <c r="G115" t="s">
        <v>24</v>
      </c>
      <c r="H115" s="4" t="s">
        <v>29</v>
      </c>
      <c r="I115">
        <v>23.52</v>
      </c>
      <c r="J115" s="6">
        <f t="shared" si="7"/>
        <v>2.3519999999999999E-2</v>
      </c>
      <c r="K115">
        <v>0.39319999999999999</v>
      </c>
      <c r="L115">
        <f t="shared" si="0"/>
        <v>16.717687074829932</v>
      </c>
    </row>
    <row r="116" spans="1:22" x14ac:dyDescent="0.2">
      <c r="A116" s="4" t="s">
        <v>20</v>
      </c>
      <c r="B116" s="16" t="s">
        <v>54</v>
      </c>
      <c r="C116" t="s">
        <v>22</v>
      </c>
      <c r="D116" s="4" t="s">
        <v>161</v>
      </c>
      <c r="E116" s="5">
        <v>45532</v>
      </c>
      <c r="F116" s="5" t="s">
        <v>25</v>
      </c>
      <c r="G116" t="s">
        <v>24</v>
      </c>
      <c r="H116" s="4" t="s">
        <v>31</v>
      </c>
      <c r="I116">
        <v>25.07</v>
      </c>
      <c r="J116" s="6">
        <f t="shared" si="7"/>
        <v>2.5070000000000002E-2</v>
      </c>
      <c r="K116">
        <v>0.41260000000000002</v>
      </c>
      <c r="L116">
        <f t="shared" si="0"/>
        <v>16.457917830075786</v>
      </c>
    </row>
    <row r="117" spans="1:22" x14ac:dyDescent="0.2">
      <c r="A117" s="4" t="s">
        <v>20</v>
      </c>
      <c r="B117" s="16" t="s">
        <v>54</v>
      </c>
      <c r="C117" t="s">
        <v>22</v>
      </c>
      <c r="D117" s="4" t="s">
        <v>162</v>
      </c>
      <c r="E117" s="5">
        <v>45532</v>
      </c>
      <c r="F117" s="5" t="s">
        <v>25</v>
      </c>
      <c r="G117" t="s">
        <v>25</v>
      </c>
      <c r="H117" s="4" t="s">
        <v>26</v>
      </c>
      <c r="I117">
        <v>23.74</v>
      </c>
      <c r="J117" s="6">
        <f t="shared" si="7"/>
        <v>2.3739999999999997E-2</v>
      </c>
      <c r="K117">
        <v>0.4017</v>
      </c>
      <c r="L117">
        <f t="shared" si="0"/>
        <v>16.920808761583828</v>
      </c>
    </row>
    <row r="118" spans="1:22" x14ac:dyDescent="0.2">
      <c r="A118" s="4" t="s">
        <v>20</v>
      </c>
      <c r="B118" s="16" t="s">
        <v>54</v>
      </c>
      <c r="C118" t="s">
        <v>22</v>
      </c>
      <c r="D118" s="4" t="s">
        <v>163</v>
      </c>
      <c r="E118" s="5">
        <v>45532</v>
      </c>
      <c r="F118" s="5" t="s">
        <v>25</v>
      </c>
      <c r="G118" t="s">
        <v>25</v>
      </c>
      <c r="H118" s="4" t="s">
        <v>29</v>
      </c>
      <c r="I118">
        <v>22.09</v>
      </c>
      <c r="J118" s="6">
        <f t="shared" si="7"/>
        <v>2.2090000000000002E-2</v>
      </c>
      <c r="K118">
        <v>0.38690000000000002</v>
      </c>
      <c r="L118">
        <f t="shared" si="0"/>
        <v>17.514712539610684</v>
      </c>
    </row>
    <row r="119" spans="1:22" x14ac:dyDescent="0.2">
      <c r="A119" s="4" t="s">
        <v>20</v>
      </c>
      <c r="B119" s="16" t="s">
        <v>54</v>
      </c>
      <c r="C119" t="s">
        <v>22</v>
      </c>
      <c r="D119" s="4" t="s">
        <v>164</v>
      </c>
      <c r="E119" s="5">
        <v>45532</v>
      </c>
      <c r="F119" s="5" t="s">
        <v>25</v>
      </c>
      <c r="G119" t="s">
        <v>25</v>
      </c>
      <c r="H119" s="4" t="s">
        <v>31</v>
      </c>
      <c r="I119">
        <v>20.62</v>
      </c>
      <c r="J119" s="6">
        <f t="shared" si="7"/>
        <v>2.0620000000000003E-2</v>
      </c>
      <c r="K119">
        <v>0.40460000000000002</v>
      </c>
      <c r="L119">
        <f t="shared" si="0"/>
        <v>19.621726479146457</v>
      </c>
    </row>
    <row r="120" spans="1:22" x14ac:dyDescent="0.2">
      <c r="A120" s="4" t="s">
        <v>20</v>
      </c>
      <c r="B120" s="25" t="s">
        <v>66</v>
      </c>
      <c r="C120" s="25" t="s">
        <v>22</v>
      </c>
      <c r="D120" s="26" t="s">
        <v>165</v>
      </c>
      <c r="E120" s="27">
        <v>45518</v>
      </c>
      <c r="F120" s="25" t="s">
        <v>24</v>
      </c>
      <c r="G120" s="25" t="s">
        <v>24</v>
      </c>
      <c r="H120" s="26" t="s">
        <v>26</v>
      </c>
      <c r="I120" s="25">
        <v>27.95</v>
      </c>
      <c r="J120" s="25">
        <f t="shared" si="7"/>
        <v>2.7949999999999999E-2</v>
      </c>
      <c r="K120" s="25">
        <v>0.38059999999999999</v>
      </c>
      <c r="L120" s="25">
        <f t="shared" si="0"/>
        <v>13.617173524150269</v>
      </c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spans="1:22" x14ac:dyDescent="0.2">
      <c r="A121" s="4" t="s">
        <v>20</v>
      </c>
      <c r="B121" s="25" t="s">
        <v>66</v>
      </c>
      <c r="C121" t="s">
        <v>22</v>
      </c>
      <c r="D121" s="4" t="s">
        <v>166</v>
      </c>
      <c r="E121" s="27">
        <v>45518</v>
      </c>
      <c r="F121" t="s">
        <v>24</v>
      </c>
      <c r="G121" t="s">
        <v>24</v>
      </c>
      <c r="H121" s="4" t="s">
        <v>29</v>
      </c>
      <c r="I121">
        <v>22.35</v>
      </c>
      <c r="J121" s="6">
        <f t="shared" si="7"/>
        <v>2.2350000000000002E-2</v>
      </c>
      <c r="K121">
        <v>0.28470000000000001</v>
      </c>
      <c r="L121">
        <f t="shared" ref="L121:L239" si="8">K121/J121</f>
        <v>12.738255033557046</v>
      </c>
    </row>
    <row r="122" spans="1:22" x14ac:dyDescent="0.2">
      <c r="A122" s="4" t="s">
        <v>20</v>
      </c>
      <c r="B122" s="25" t="s">
        <v>66</v>
      </c>
      <c r="C122" t="s">
        <v>22</v>
      </c>
      <c r="D122" s="4" t="s">
        <v>167</v>
      </c>
      <c r="E122" s="27">
        <v>45518</v>
      </c>
      <c r="F122" t="s">
        <v>24</v>
      </c>
      <c r="G122" t="s">
        <v>24</v>
      </c>
      <c r="H122" s="4" t="s">
        <v>31</v>
      </c>
      <c r="I122">
        <v>24.14</v>
      </c>
      <c r="J122" s="6">
        <f t="shared" si="7"/>
        <v>2.4140000000000002E-2</v>
      </c>
      <c r="K122">
        <v>0.31740000000000002</v>
      </c>
      <c r="L122">
        <f t="shared" si="8"/>
        <v>13.148301574150787</v>
      </c>
    </row>
    <row r="123" spans="1:22" x14ac:dyDescent="0.2">
      <c r="A123" s="4" t="s">
        <v>20</v>
      </c>
      <c r="B123" s="25" t="s">
        <v>66</v>
      </c>
      <c r="C123" t="s">
        <v>22</v>
      </c>
      <c r="D123" s="4" t="s">
        <v>168</v>
      </c>
      <c r="E123" s="27">
        <v>45518</v>
      </c>
      <c r="F123" t="s">
        <v>24</v>
      </c>
      <c r="G123" t="s">
        <v>25</v>
      </c>
      <c r="H123" s="4" t="s">
        <v>26</v>
      </c>
      <c r="I123">
        <v>24.9</v>
      </c>
      <c r="J123" s="6">
        <f t="shared" si="7"/>
        <v>2.4899999999999999E-2</v>
      </c>
      <c r="K123">
        <v>0.24690000000000001</v>
      </c>
      <c r="L123">
        <f t="shared" si="8"/>
        <v>9.9156626506024104</v>
      </c>
    </row>
    <row r="124" spans="1:22" x14ac:dyDescent="0.2">
      <c r="A124" s="4" t="s">
        <v>20</v>
      </c>
      <c r="B124" s="25" t="s">
        <v>66</v>
      </c>
      <c r="C124" t="s">
        <v>22</v>
      </c>
      <c r="D124" s="4" t="s">
        <v>169</v>
      </c>
      <c r="E124" s="27">
        <v>45518</v>
      </c>
      <c r="F124" t="s">
        <v>24</v>
      </c>
      <c r="G124" t="s">
        <v>25</v>
      </c>
      <c r="H124" s="4" t="s">
        <v>29</v>
      </c>
      <c r="I124">
        <v>26.7</v>
      </c>
      <c r="J124" s="6">
        <f t="shared" si="7"/>
        <v>2.6700000000000002E-2</v>
      </c>
      <c r="K124">
        <v>0.2626</v>
      </c>
      <c r="L124">
        <f t="shared" si="8"/>
        <v>9.835205992509362</v>
      </c>
    </row>
    <row r="125" spans="1:22" x14ac:dyDescent="0.2">
      <c r="A125" s="4" t="s">
        <v>20</v>
      </c>
      <c r="B125" s="25" t="s">
        <v>66</v>
      </c>
      <c r="C125" t="s">
        <v>22</v>
      </c>
      <c r="D125" s="4" t="s">
        <v>170</v>
      </c>
      <c r="E125" s="27">
        <v>45518</v>
      </c>
      <c r="F125" t="s">
        <v>24</v>
      </c>
      <c r="G125" t="s">
        <v>25</v>
      </c>
      <c r="H125" s="4" t="s">
        <v>31</v>
      </c>
      <c r="I125">
        <v>44.35</v>
      </c>
      <c r="J125" s="6">
        <f t="shared" si="7"/>
        <v>4.4350000000000001E-2</v>
      </c>
      <c r="K125">
        <v>0.54420000000000002</v>
      </c>
      <c r="L125">
        <f t="shared" si="8"/>
        <v>12.270574971815106</v>
      </c>
    </row>
    <row r="126" spans="1:22" x14ac:dyDescent="0.2">
      <c r="A126" s="4" t="s">
        <v>20</v>
      </c>
      <c r="B126" s="25" t="s">
        <v>66</v>
      </c>
      <c r="C126" t="s">
        <v>22</v>
      </c>
      <c r="D126" s="4" t="s">
        <v>171</v>
      </c>
      <c r="E126" s="27">
        <v>45518</v>
      </c>
      <c r="F126" s="5" t="s">
        <v>25</v>
      </c>
      <c r="G126" t="s">
        <v>24</v>
      </c>
      <c r="H126" s="4" t="s">
        <v>26</v>
      </c>
      <c r="I126">
        <v>25.43</v>
      </c>
      <c r="J126" s="6">
        <f t="shared" si="7"/>
        <v>2.5430000000000001E-2</v>
      </c>
      <c r="K126">
        <v>0.35360000000000003</v>
      </c>
      <c r="L126">
        <f t="shared" si="8"/>
        <v>13.90483680692096</v>
      </c>
    </row>
    <row r="127" spans="1:22" x14ac:dyDescent="0.2">
      <c r="A127" s="4" t="s">
        <v>20</v>
      </c>
      <c r="B127" s="25" t="s">
        <v>66</v>
      </c>
      <c r="C127" t="s">
        <v>22</v>
      </c>
      <c r="D127" s="4" t="s">
        <v>172</v>
      </c>
      <c r="E127" s="27">
        <v>45518</v>
      </c>
      <c r="F127" s="5" t="s">
        <v>25</v>
      </c>
      <c r="G127" t="s">
        <v>24</v>
      </c>
      <c r="H127" s="4" t="s">
        <v>29</v>
      </c>
      <c r="I127">
        <v>25.36</v>
      </c>
      <c r="J127" s="6">
        <f t="shared" si="7"/>
        <v>2.5360000000000001E-2</v>
      </c>
      <c r="K127">
        <v>0.3266</v>
      </c>
      <c r="L127">
        <f t="shared" si="8"/>
        <v>12.878548895899053</v>
      </c>
    </row>
    <row r="128" spans="1:22" x14ac:dyDescent="0.2">
      <c r="A128" s="4" t="s">
        <v>20</v>
      </c>
      <c r="B128" s="25" t="s">
        <v>66</v>
      </c>
      <c r="C128" t="s">
        <v>22</v>
      </c>
      <c r="D128" s="4" t="s">
        <v>173</v>
      </c>
      <c r="E128" s="27">
        <v>45518</v>
      </c>
      <c r="F128" s="5" t="s">
        <v>25</v>
      </c>
      <c r="G128" t="s">
        <v>24</v>
      </c>
      <c r="H128" s="4" t="s">
        <v>31</v>
      </c>
      <c r="I128">
        <v>27.23</v>
      </c>
      <c r="J128" s="6">
        <f t="shared" si="7"/>
        <v>2.7230000000000001E-2</v>
      </c>
      <c r="K128">
        <v>0.38819999999999999</v>
      </c>
      <c r="L128">
        <f t="shared" si="8"/>
        <v>14.256334924715386</v>
      </c>
    </row>
    <row r="129" spans="1:12" x14ac:dyDescent="0.2">
      <c r="A129" s="4" t="s">
        <v>20</v>
      </c>
      <c r="B129" s="25" t="s">
        <v>66</v>
      </c>
      <c r="C129" t="s">
        <v>22</v>
      </c>
      <c r="D129" s="4" t="s">
        <v>174</v>
      </c>
      <c r="E129" s="27">
        <v>45518</v>
      </c>
      <c r="F129" s="5" t="s">
        <v>25</v>
      </c>
      <c r="G129" t="s">
        <v>25</v>
      </c>
      <c r="H129" s="4" t="s">
        <v>26</v>
      </c>
      <c r="I129">
        <v>38.159999999999997</v>
      </c>
      <c r="J129" s="6">
        <f t="shared" si="7"/>
        <v>3.8159999999999999E-2</v>
      </c>
      <c r="K129">
        <v>0.40989999999999999</v>
      </c>
      <c r="L129">
        <f t="shared" si="8"/>
        <v>10.741614255765199</v>
      </c>
    </row>
    <row r="130" spans="1:12" x14ac:dyDescent="0.2">
      <c r="A130" s="4" t="s">
        <v>20</v>
      </c>
      <c r="B130" s="25" t="s">
        <v>66</v>
      </c>
      <c r="C130" t="s">
        <v>22</v>
      </c>
      <c r="D130" s="4" t="s">
        <v>175</v>
      </c>
      <c r="E130" s="27">
        <v>45518</v>
      </c>
      <c r="F130" s="5" t="s">
        <v>25</v>
      </c>
      <c r="G130" t="s">
        <v>25</v>
      </c>
      <c r="H130" s="4" t="s">
        <v>29</v>
      </c>
      <c r="I130">
        <v>33.119999999999997</v>
      </c>
      <c r="J130" s="6">
        <f t="shared" si="7"/>
        <v>3.3119999999999997E-2</v>
      </c>
      <c r="K130">
        <v>0.36799999999999999</v>
      </c>
      <c r="L130">
        <f t="shared" si="8"/>
        <v>11.111111111111112</v>
      </c>
    </row>
    <row r="131" spans="1:12" x14ac:dyDescent="0.2">
      <c r="A131" s="4" t="s">
        <v>20</v>
      </c>
      <c r="B131" s="25" t="s">
        <v>66</v>
      </c>
      <c r="C131" t="s">
        <v>22</v>
      </c>
      <c r="D131" s="4" t="s">
        <v>176</v>
      </c>
      <c r="E131" s="27">
        <v>45518</v>
      </c>
      <c r="F131" s="5" t="s">
        <v>25</v>
      </c>
      <c r="G131" t="s">
        <v>25</v>
      </c>
      <c r="H131" s="4" t="s">
        <v>31</v>
      </c>
      <c r="I131">
        <v>33.07</v>
      </c>
      <c r="J131" s="6">
        <f t="shared" si="7"/>
        <v>3.3070000000000002E-2</v>
      </c>
      <c r="K131">
        <v>0.41639999999999999</v>
      </c>
      <c r="L131">
        <f t="shared" si="8"/>
        <v>12.591472633807076</v>
      </c>
    </row>
    <row r="132" spans="1:12" x14ac:dyDescent="0.2">
      <c r="A132" s="4" t="s">
        <v>20</v>
      </c>
      <c r="B132" s="25" t="s">
        <v>66</v>
      </c>
      <c r="C132" t="s">
        <v>22</v>
      </c>
      <c r="D132" s="4" t="s">
        <v>177</v>
      </c>
      <c r="E132" s="5">
        <v>45503</v>
      </c>
      <c r="F132" t="s">
        <v>24</v>
      </c>
      <c r="G132" t="s">
        <v>24</v>
      </c>
      <c r="H132" s="4" t="s">
        <v>26</v>
      </c>
      <c r="I132">
        <v>44.31</v>
      </c>
      <c r="J132" s="6">
        <f t="shared" si="7"/>
        <v>4.4310000000000002E-2</v>
      </c>
      <c r="K132">
        <v>0.64100000000000001</v>
      </c>
      <c r="L132">
        <f t="shared" si="8"/>
        <v>14.466260437824419</v>
      </c>
    </row>
    <row r="133" spans="1:12" x14ac:dyDescent="0.2">
      <c r="A133" s="4" t="s">
        <v>20</v>
      </c>
      <c r="B133" s="25" t="s">
        <v>66</v>
      </c>
      <c r="C133" t="s">
        <v>22</v>
      </c>
      <c r="D133" s="4" t="s">
        <v>178</v>
      </c>
      <c r="E133" s="5">
        <v>45503</v>
      </c>
      <c r="F133" t="s">
        <v>24</v>
      </c>
      <c r="G133" t="s">
        <v>24</v>
      </c>
      <c r="H133" s="4" t="s">
        <v>29</v>
      </c>
      <c r="I133">
        <v>39.69</v>
      </c>
      <c r="J133" s="6">
        <f t="shared" si="7"/>
        <v>3.9689999999999996E-2</v>
      </c>
      <c r="K133">
        <v>0.5615</v>
      </c>
      <c r="L133">
        <f t="shared" si="8"/>
        <v>14.147140337616529</v>
      </c>
    </row>
    <row r="134" spans="1:12" x14ac:dyDescent="0.2">
      <c r="A134" s="4" t="s">
        <v>20</v>
      </c>
      <c r="B134" s="25" t="s">
        <v>66</v>
      </c>
      <c r="C134" t="s">
        <v>22</v>
      </c>
      <c r="D134" s="4" t="s">
        <v>179</v>
      </c>
      <c r="E134" s="5">
        <v>45503</v>
      </c>
      <c r="F134" t="s">
        <v>24</v>
      </c>
      <c r="G134" t="s">
        <v>24</v>
      </c>
      <c r="H134" s="4" t="s">
        <v>31</v>
      </c>
      <c r="I134">
        <v>43.56</v>
      </c>
      <c r="J134" s="6">
        <f t="shared" si="7"/>
        <v>4.3560000000000001E-2</v>
      </c>
      <c r="K134">
        <v>0.64670000000000005</v>
      </c>
      <c r="L134">
        <f t="shared" si="8"/>
        <v>14.846189164370983</v>
      </c>
    </row>
    <row r="135" spans="1:12" x14ac:dyDescent="0.2">
      <c r="A135" s="4" t="s">
        <v>20</v>
      </c>
      <c r="B135" s="25" t="s">
        <v>66</v>
      </c>
      <c r="C135" t="s">
        <v>22</v>
      </c>
      <c r="D135" s="4" t="s">
        <v>180</v>
      </c>
      <c r="E135" s="5">
        <v>45503</v>
      </c>
      <c r="F135" t="s">
        <v>24</v>
      </c>
      <c r="G135" t="s">
        <v>25</v>
      </c>
      <c r="H135" s="4" t="s">
        <v>26</v>
      </c>
      <c r="I135">
        <v>32.4</v>
      </c>
      <c r="J135" s="6">
        <f t="shared" si="7"/>
        <v>3.2399999999999998E-2</v>
      </c>
      <c r="K135">
        <v>0.33900000000000002</v>
      </c>
      <c r="L135">
        <f t="shared" si="8"/>
        <v>10.462962962962964</v>
      </c>
    </row>
    <row r="136" spans="1:12" x14ac:dyDescent="0.2">
      <c r="A136" s="4" t="s">
        <v>20</v>
      </c>
      <c r="B136" s="25" t="s">
        <v>66</v>
      </c>
      <c r="C136" t="s">
        <v>22</v>
      </c>
      <c r="D136" s="4" t="s">
        <v>181</v>
      </c>
      <c r="E136" s="5">
        <v>45503</v>
      </c>
      <c r="F136" t="s">
        <v>24</v>
      </c>
      <c r="G136" t="s">
        <v>25</v>
      </c>
      <c r="H136" s="4" t="s">
        <v>29</v>
      </c>
      <c r="I136">
        <v>34.049999999999997</v>
      </c>
      <c r="J136" s="6">
        <f t="shared" si="7"/>
        <v>3.4049999999999997E-2</v>
      </c>
      <c r="K136">
        <v>0.31019999999999998</v>
      </c>
      <c r="L136">
        <f t="shared" si="8"/>
        <v>9.110132158590309</v>
      </c>
    </row>
    <row r="137" spans="1:12" x14ac:dyDescent="0.2">
      <c r="A137" s="4" t="s">
        <v>20</v>
      </c>
      <c r="B137" s="25" t="s">
        <v>66</v>
      </c>
      <c r="C137" t="s">
        <v>22</v>
      </c>
      <c r="D137" s="4" t="s">
        <v>182</v>
      </c>
      <c r="E137" s="5">
        <v>45503</v>
      </c>
      <c r="F137" t="s">
        <v>24</v>
      </c>
      <c r="G137" t="s">
        <v>25</v>
      </c>
      <c r="H137" s="4" t="s">
        <v>31</v>
      </c>
      <c r="I137">
        <v>34.950000000000003</v>
      </c>
      <c r="J137" s="6">
        <f t="shared" si="7"/>
        <v>3.4950000000000002E-2</v>
      </c>
      <c r="K137">
        <v>0.39760000000000001</v>
      </c>
      <c r="L137">
        <f t="shared" si="8"/>
        <v>11.376251788268956</v>
      </c>
    </row>
    <row r="138" spans="1:12" x14ac:dyDescent="0.2">
      <c r="A138" s="4" t="s">
        <v>20</v>
      </c>
      <c r="B138" s="25" t="s">
        <v>66</v>
      </c>
      <c r="C138" t="s">
        <v>22</v>
      </c>
      <c r="D138" s="4" t="s">
        <v>183</v>
      </c>
      <c r="E138" s="5">
        <v>45503</v>
      </c>
      <c r="F138" s="5" t="s">
        <v>25</v>
      </c>
      <c r="G138" t="s">
        <v>24</v>
      </c>
      <c r="H138" s="4" t="s">
        <v>26</v>
      </c>
      <c r="I138">
        <v>40.28</v>
      </c>
      <c r="J138" s="6">
        <f t="shared" si="7"/>
        <v>4.0280000000000003E-2</v>
      </c>
      <c r="K138">
        <v>0.50539999999999996</v>
      </c>
      <c r="L138">
        <f t="shared" si="8"/>
        <v>12.547169811320753</v>
      </c>
    </row>
    <row r="139" spans="1:12" x14ac:dyDescent="0.2">
      <c r="A139" s="4" t="s">
        <v>20</v>
      </c>
      <c r="B139" s="25" t="s">
        <v>66</v>
      </c>
      <c r="C139" t="s">
        <v>22</v>
      </c>
      <c r="D139" s="4" t="s">
        <v>184</v>
      </c>
      <c r="E139" s="5">
        <v>45503</v>
      </c>
      <c r="F139" s="5" t="s">
        <v>25</v>
      </c>
      <c r="G139" t="s">
        <v>24</v>
      </c>
      <c r="H139" s="4" t="s">
        <v>29</v>
      </c>
      <c r="I139">
        <v>39.36</v>
      </c>
      <c r="J139" s="6">
        <f t="shared" si="7"/>
        <v>3.9359999999999999E-2</v>
      </c>
      <c r="K139">
        <v>0.51170000000000004</v>
      </c>
      <c r="L139">
        <f t="shared" si="8"/>
        <v>13.000508130081302</v>
      </c>
    </row>
    <row r="140" spans="1:12" x14ac:dyDescent="0.2">
      <c r="A140" s="4" t="s">
        <v>20</v>
      </c>
      <c r="B140" s="25" t="s">
        <v>66</v>
      </c>
      <c r="C140" t="s">
        <v>22</v>
      </c>
      <c r="D140" s="4" t="s">
        <v>185</v>
      </c>
      <c r="E140" s="5">
        <v>45503</v>
      </c>
      <c r="F140" s="5" t="s">
        <v>25</v>
      </c>
      <c r="G140" t="s">
        <v>24</v>
      </c>
      <c r="H140" s="4" t="s">
        <v>31</v>
      </c>
      <c r="I140">
        <v>33.549999999999997</v>
      </c>
      <c r="J140" s="6">
        <f t="shared" si="7"/>
        <v>3.3549999999999996E-2</v>
      </c>
      <c r="K140">
        <v>0.47210000000000002</v>
      </c>
      <c r="L140">
        <f t="shared" si="8"/>
        <v>14.071535022354697</v>
      </c>
    </row>
    <row r="141" spans="1:12" x14ac:dyDescent="0.2">
      <c r="A141" s="4" t="s">
        <v>20</v>
      </c>
      <c r="B141" s="25" t="s">
        <v>66</v>
      </c>
      <c r="C141" t="s">
        <v>22</v>
      </c>
      <c r="D141" s="4" t="s">
        <v>186</v>
      </c>
      <c r="E141" s="5">
        <v>45503</v>
      </c>
      <c r="F141" s="5" t="s">
        <v>25</v>
      </c>
      <c r="G141" t="s">
        <v>25</v>
      </c>
      <c r="H141" s="4" t="s">
        <v>26</v>
      </c>
      <c r="I141">
        <v>20.52</v>
      </c>
      <c r="J141" s="6">
        <f t="shared" si="7"/>
        <v>2.052E-2</v>
      </c>
      <c r="K141">
        <v>0.38140000000000002</v>
      </c>
      <c r="L141">
        <f t="shared" si="8"/>
        <v>18.586744639376221</v>
      </c>
    </row>
    <row r="142" spans="1:12" x14ac:dyDescent="0.2">
      <c r="A142" s="4" t="s">
        <v>20</v>
      </c>
      <c r="B142" s="25" t="s">
        <v>66</v>
      </c>
      <c r="C142" t="s">
        <v>22</v>
      </c>
      <c r="D142" s="4" t="s">
        <v>187</v>
      </c>
      <c r="E142" s="5">
        <v>45503</v>
      </c>
      <c r="F142" s="5" t="s">
        <v>25</v>
      </c>
      <c r="G142" t="s">
        <v>25</v>
      </c>
      <c r="H142" s="4" t="s">
        <v>29</v>
      </c>
      <c r="I142">
        <v>23.11</v>
      </c>
      <c r="J142" s="6">
        <f t="shared" si="7"/>
        <v>2.3109999999999999E-2</v>
      </c>
      <c r="K142">
        <v>0.41099999999999998</v>
      </c>
      <c r="L142">
        <f t="shared" si="8"/>
        <v>17.784508870618779</v>
      </c>
    </row>
    <row r="143" spans="1:12" x14ac:dyDescent="0.2">
      <c r="A143" s="4" t="s">
        <v>20</v>
      </c>
      <c r="B143" s="25" t="s">
        <v>66</v>
      </c>
      <c r="C143" t="s">
        <v>22</v>
      </c>
      <c r="D143" s="4" t="s">
        <v>188</v>
      </c>
      <c r="E143" s="5">
        <v>45503</v>
      </c>
      <c r="F143" s="5" t="s">
        <v>25</v>
      </c>
      <c r="G143" t="s">
        <v>25</v>
      </c>
      <c r="H143" s="4" t="s">
        <v>31</v>
      </c>
      <c r="I143">
        <v>19.86</v>
      </c>
      <c r="J143" s="6">
        <f t="shared" si="7"/>
        <v>1.9859999999999999E-2</v>
      </c>
      <c r="K143">
        <v>0.38150000000000001</v>
      </c>
      <c r="L143">
        <f t="shared" si="8"/>
        <v>19.209466263846931</v>
      </c>
    </row>
    <row r="144" spans="1:12" x14ac:dyDescent="0.2">
      <c r="A144" s="4" t="s">
        <v>20</v>
      </c>
      <c r="B144" s="25" t="s">
        <v>66</v>
      </c>
      <c r="C144" t="s">
        <v>22</v>
      </c>
      <c r="D144" s="4" t="s">
        <v>189</v>
      </c>
      <c r="E144" s="5">
        <v>45492</v>
      </c>
      <c r="F144" t="s">
        <v>24</v>
      </c>
      <c r="G144" t="s">
        <v>24</v>
      </c>
      <c r="H144" s="4" t="s">
        <v>26</v>
      </c>
      <c r="I144">
        <v>30.22</v>
      </c>
      <c r="J144" s="6">
        <f t="shared" si="7"/>
        <v>3.022E-2</v>
      </c>
      <c r="K144">
        <v>0.35410000000000003</v>
      </c>
      <c r="L144">
        <f t="shared" si="8"/>
        <v>11.717405691594971</v>
      </c>
    </row>
    <row r="145" spans="1:12" x14ac:dyDescent="0.2">
      <c r="A145" s="4" t="s">
        <v>20</v>
      </c>
      <c r="B145" s="25" t="s">
        <v>66</v>
      </c>
      <c r="C145" t="s">
        <v>22</v>
      </c>
      <c r="D145" s="4" t="s">
        <v>190</v>
      </c>
      <c r="E145" s="5">
        <v>45492</v>
      </c>
      <c r="F145" t="s">
        <v>24</v>
      </c>
      <c r="G145" t="s">
        <v>24</v>
      </c>
      <c r="H145" s="4" t="s">
        <v>29</v>
      </c>
      <c r="I145" s="8">
        <v>25.5</v>
      </c>
      <c r="J145" s="6">
        <f t="shared" si="7"/>
        <v>2.5500000000000002E-2</v>
      </c>
      <c r="K145">
        <v>0.27910000000000001</v>
      </c>
      <c r="L145">
        <f t="shared" si="8"/>
        <v>10.945098039215686</v>
      </c>
    </row>
    <row r="146" spans="1:12" x14ac:dyDescent="0.2">
      <c r="A146" s="4" t="s">
        <v>20</v>
      </c>
      <c r="B146" s="25" t="s">
        <v>66</v>
      </c>
      <c r="C146" t="s">
        <v>22</v>
      </c>
      <c r="D146" s="4" t="s">
        <v>191</v>
      </c>
      <c r="E146" s="5">
        <v>45492</v>
      </c>
      <c r="F146" t="s">
        <v>24</v>
      </c>
      <c r="G146" t="s">
        <v>24</v>
      </c>
      <c r="H146" s="4" t="s">
        <v>31</v>
      </c>
      <c r="I146">
        <v>33.57</v>
      </c>
      <c r="J146" s="6">
        <f t="shared" si="7"/>
        <v>3.3570000000000003E-2</v>
      </c>
      <c r="K146">
        <v>0.40250000000000002</v>
      </c>
      <c r="L146">
        <f t="shared" si="8"/>
        <v>11.989871909442956</v>
      </c>
    </row>
    <row r="147" spans="1:12" x14ac:dyDescent="0.2">
      <c r="A147" s="4" t="s">
        <v>20</v>
      </c>
      <c r="B147" s="25" t="s">
        <v>66</v>
      </c>
      <c r="C147" t="s">
        <v>22</v>
      </c>
      <c r="D147" s="4" t="s">
        <v>192</v>
      </c>
      <c r="E147" s="5">
        <v>45492</v>
      </c>
      <c r="F147" t="s">
        <v>24</v>
      </c>
      <c r="G147" t="s">
        <v>25</v>
      </c>
      <c r="H147" s="4" t="s">
        <v>26</v>
      </c>
      <c r="I147">
        <v>24.08</v>
      </c>
      <c r="J147" s="6">
        <f t="shared" si="7"/>
        <v>2.4079999999999997E-2</v>
      </c>
      <c r="K147">
        <v>0.23250000000000001</v>
      </c>
      <c r="L147">
        <f t="shared" si="8"/>
        <v>9.6553156146179422</v>
      </c>
    </row>
    <row r="148" spans="1:12" x14ac:dyDescent="0.2">
      <c r="A148" s="4" t="s">
        <v>20</v>
      </c>
      <c r="B148" s="25" t="s">
        <v>66</v>
      </c>
      <c r="C148" t="s">
        <v>22</v>
      </c>
      <c r="D148" s="4" t="s">
        <v>193</v>
      </c>
      <c r="E148" s="5">
        <v>45492</v>
      </c>
      <c r="F148" t="s">
        <v>24</v>
      </c>
      <c r="G148" t="s">
        <v>25</v>
      </c>
      <c r="H148" s="4" t="s">
        <v>29</v>
      </c>
      <c r="I148">
        <v>21.52</v>
      </c>
      <c r="J148" s="6">
        <f t="shared" si="7"/>
        <v>2.1520000000000001E-2</v>
      </c>
      <c r="K148">
        <v>0.19359999999999999</v>
      </c>
      <c r="L148">
        <f t="shared" si="8"/>
        <v>8.996282527881041</v>
      </c>
    </row>
    <row r="149" spans="1:12" x14ac:dyDescent="0.2">
      <c r="A149" s="4" t="s">
        <v>20</v>
      </c>
      <c r="B149" s="25" t="s">
        <v>66</v>
      </c>
      <c r="C149" t="s">
        <v>22</v>
      </c>
      <c r="D149" s="4" t="s">
        <v>194</v>
      </c>
      <c r="E149" s="5">
        <v>45492</v>
      </c>
      <c r="F149" t="s">
        <v>24</v>
      </c>
      <c r="G149" t="s">
        <v>25</v>
      </c>
      <c r="H149" s="4" t="s">
        <v>31</v>
      </c>
      <c r="I149">
        <v>22.4</v>
      </c>
      <c r="J149" s="6">
        <f t="shared" si="7"/>
        <v>2.24E-2</v>
      </c>
      <c r="K149">
        <v>0.21149999999999999</v>
      </c>
      <c r="L149">
        <f t="shared" si="8"/>
        <v>9.4419642857142847</v>
      </c>
    </row>
    <row r="150" spans="1:12" x14ac:dyDescent="0.2">
      <c r="A150" s="4" t="s">
        <v>20</v>
      </c>
      <c r="B150" s="25" t="s">
        <v>66</v>
      </c>
      <c r="C150" t="s">
        <v>22</v>
      </c>
      <c r="D150" s="4" t="s">
        <v>195</v>
      </c>
      <c r="E150" s="5">
        <v>45492</v>
      </c>
      <c r="F150" s="5" t="s">
        <v>25</v>
      </c>
      <c r="G150" t="s">
        <v>24</v>
      </c>
      <c r="H150" s="4" t="s">
        <v>26</v>
      </c>
      <c r="I150">
        <v>47.65</v>
      </c>
      <c r="J150" s="6">
        <f t="shared" si="7"/>
        <v>4.7649999999999998E-2</v>
      </c>
      <c r="K150">
        <v>0.51259999999999994</v>
      </c>
      <c r="L150">
        <f t="shared" si="8"/>
        <v>10.757607555089191</v>
      </c>
    </row>
    <row r="151" spans="1:12" x14ac:dyDescent="0.2">
      <c r="A151" s="4" t="s">
        <v>20</v>
      </c>
      <c r="B151" s="25" t="s">
        <v>66</v>
      </c>
      <c r="C151" t="s">
        <v>22</v>
      </c>
      <c r="D151" s="4" t="s">
        <v>196</v>
      </c>
      <c r="E151" s="5">
        <v>45492</v>
      </c>
      <c r="F151" s="5" t="s">
        <v>25</v>
      </c>
      <c r="G151" t="s">
        <v>24</v>
      </c>
      <c r="H151" s="4" t="s">
        <v>29</v>
      </c>
      <c r="I151">
        <v>36.450000000000003</v>
      </c>
      <c r="J151" s="6">
        <f t="shared" si="7"/>
        <v>3.6450000000000003E-2</v>
      </c>
      <c r="K151">
        <v>0.36</v>
      </c>
      <c r="L151">
        <f t="shared" si="8"/>
        <v>9.8765432098765427</v>
      </c>
    </row>
    <row r="152" spans="1:12" x14ac:dyDescent="0.2">
      <c r="A152" s="4" t="s">
        <v>20</v>
      </c>
      <c r="B152" s="25" t="s">
        <v>66</v>
      </c>
      <c r="C152" t="s">
        <v>22</v>
      </c>
      <c r="D152" s="4" t="s">
        <v>197</v>
      </c>
      <c r="E152" s="5">
        <v>45492</v>
      </c>
      <c r="F152" s="5" t="s">
        <v>25</v>
      </c>
      <c r="G152" t="s">
        <v>24</v>
      </c>
      <c r="H152" s="4" t="s">
        <v>31</v>
      </c>
      <c r="I152" s="28">
        <v>44.8</v>
      </c>
      <c r="J152" s="6">
        <f t="shared" si="7"/>
        <v>4.48E-2</v>
      </c>
      <c r="K152">
        <v>0.62990000000000002</v>
      </c>
      <c r="L152">
        <f t="shared" si="8"/>
        <v>14.060267857142858</v>
      </c>
    </row>
    <row r="153" spans="1:12" x14ac:dyDescent="0.2">
      <c r="A153" s="4" t="s">
        <v>20</v>
      </c>
      <c r="B153" s="25" t="s">
        <v>66</v>
      </c>
      <c r="C153" t="s">
        <v>22</v>
      </c>
      <c r="D153" s="4" t="s">
        <v>198</v>
      </c>
      <c r="E153" s="5">
        <v>45492</v>
      </c>
      <c r="F153" s="5" t="s">
        <v>25</v>
      </c>
      <c r="G153" t="s">
        <v>25</v>
      </c>
      <c r="H153" s="4" t="s">
        <v>26</v>
      </c>
      <c r="I153">
        <v>42.06</v>
      </c>
      <c r="J153" s="6">
        <f t="shared" si="7"/>
        <v>4.206E-2</v>
      </c>
      <c r="K153">
        <v>0.3861</v>
      </c>
      <c r="L153">
        <f t="shared" si="8"/>
        <v>9.1797432239657635</v>
      </c>
    </row>
    <row r="154" spans="1:12" x14ac:dyDescent="0.2">
      <c r="A154" s="4" t="s">
        <v>20</v>
      </c>
      <c r="B154" s="25" t="s">
        <v>66</v>
      </c>
      <c r="C154" t="s">
        <v>22</v>
      </c>
      <c r="D154" s="4" t="s">
        <v>199</v>
      </c>
      <c r="E154" s="5">
        <v>45492</v>
      </c>
      <c r="F154" s="5" t="s">
        <v>25</v>
      </c>
      <c r="G154" t="s">
        <v>25</v>
      </c>
      <c r="H154" s="4" t="s">
        <v>29</v>
      </c>
      <c r="I154">
        <v>33.68</v>
      </c>
      <c r="J154" s="6">
        <f t="shared" si="7"/>
        <v>3.3680000000000002E-2</v>
      </c>
      <c r="K154">
        <v>0.2712</v>
      </c>
      <c r="L154">
        <f t="shared" si="8"/>
        <v>8.052256532066508</v>
      </c>
    </row>
    <row r="155" spans="1:12" x14ac:dyDescent="0.2">
      <c r="A155" s="4" t="s">
        <v>20</v>
      </c>
      <c r="B155" s="25" t="s">
        <v>66</v>
      </c>
      <c r="C155" t="s">
        <v>22</v>
      </c>
      <c r="D155" s="4" t="s">
        <v>200</v>
      </c>
      <c r="E155" s="5">
        <v>45492</v>
      </c>
      <c r="F155" s="5" t="s">
        <v>25</v>
      </c>
      <c r="G155" t="s">
        <v>25</v>
      </c>
      <c r="H155" s="4" t="s">
        <v>31</v>
      </c>
      <c r="I155">
        <v>24.9</v>
      </c>
      <c r="J155" s="6">
        <f t="shared" si="7"/>
        <v>2.4899999999999999E-2</v>
      </c>
      <c r="K155">
        <v>0.26790000000000003</v>
      </c>
      <c r="L155">
        <f t="shared" si="8"/>
        <v>10.759036144578316</v>
      </c>
    </row>
    <row r="156" spans="1:12" x14ac:dyDescent="0.2">
      <c r="A156" s="29" t="s">
        <v>201</v>
      </c>
      <c r="B156" s="30" t="s">
        <v>77</v>
      </c>
      <c r="C156" t="s">
        <v>202</v>
      </c>
      <c r="D156" s="4" t="s">
        <v>203</v>
      </c>
      <c r="E156" s="5">
        <v>45777</v>
      </c>
      <c r="F156" s="5" t="s">
        <v>204</v>
      </c>
      <c r="G156" t="s">
        <v>25</v>
      </c>
      <c r="H156" s="4" t="s">
        <v>26</v>
      </c>
      <c r="I156">
        <v>10.83</v>
      </c>
      <c r="J156" s="6">
        <f t="shared" si="7"/>
        <v>1.0830000000000001E-2</v>
      </c>
      <c r="K156">
        <v>7.0999999999999994E-2</v>
      </c>
      <c r="L156">
        <f t="shared" si="8"/>
        <v>6.5558633425669424</v>
      </c>
    </row>
    <row r="157" spans="1:12" x14ac:dyDescent="0.2">
      <c r="A157" s="29" t="s">
        <v>201</v>
      </c>
      <c r="B157" s="30" t="s">
        <v>77</v>
      </c>
      <c r="C157" t="s">
        <v>202</v>
      </c>
      <c r="D157" s="4" t="s">
        <v>205</v>
      </c>
      <c r="E157" s="5">
        <v>45777</v>
      </c>
      <c r="F157" s="5" t="s">
        <v>204</v>
      </c>
      <c r="G157" t="s">
        <v>25</v>
      </c>
      <c r="H157" s="4" t="s">
        <v>29</v>
      </c>
      <c r="I157">
        <v>11.66</v>
      </c>
      <c r="J157" s="6">
        <f t="shared" si="7"/>
        <v>1.166E-2</v>
      </c>
      <c r="K157">
        <v>6.8199999999999997E-2</v>
      </c>
      <c r="L157">
        <f t="shared" si="8"/>
        <v>5.8490566037735849</v>
      </c>
    </row>
    <row r="158" spans="1:12" x14ac:dyDescent="0.2">
      <c r="A158" s="29" t="s">
        <v>201</v>
      </c>
      <c r="B158" s="30" t="s">
        <v>77</v>
      </c>
      <c r="C158" t="s">
        <v>202</v>
      </c>
      <c r="D158" s="4" t="s">
        <v>206</v>
      </c>
      <c r="E158" s="5">
        <v>45777</v>
      </c>
      <c r="F158" s="5" t="s">
        <v>204</v>
      </c>
      <c r="G158" t="s">
        <v>25</v>
      </c>
      <c r="H158" s="4" t="s">
        <v>31</v>
      </c>
      <c r="I158">
        <v>11.12</v>
      </c>
      <c r="J158" s="6">
        <f t="shared" si="7"/>
        <v>1.112E-2</v>
      </c>
      <c r="K158">
        <v>6.3200000000000006E-2</v>
      </c>
      <c r="L158">
        <f t="shared" si="8"/>
        <v>5.683453237410073</v>
      </c>
    </row>
    <row r="159" spans="1:12" x14ac:dyDescent="0.2">
      <c r="A159" s="4" t="s">
        <v>207</v>
      </c>
      <c r="B159" s="30" t="s">
        <v>77</v>
      </c>
      <c r="C159" t="s">
        <v>202</v>
      </c>
      <c r="D159" s="4" t="s">
        <v>208</v>
      </c>
      <c r="E159" s="5">
        <v>45777</v>
      </c>
      <c r="F159" s="5" t="s">
        <v>204</v>
      </c>
      <c r="G159" t="s">
        <v>25</v>
      </c>
      <c r="H159" s="4" t="s">
        <v>26</v>
      </c>
      <c r="I159">
        <v>18.16</v>
      </c>
      <c r="J159" s="6">
        <f t="shared" si="7"/>
        <v>1.8159999999999999E-2</v>
      </c>
      <c r="K159">
        <v>9.6100000000000005E-2</v>
      </c>
      <c r="L159">
        <f t="shared" si="8"/>
        <v>5.2918502202643181</v>
      </c>
    </row>
    <row r="160" spans="1:12" x14ac:dyDescent="0.2">
      <c r="A160" s="4" t="s">
        <v>207</v>
      </c>
      <c r="B160" s="30" t="s">
        <v>77</v>
      </c>
      <c r="C160" t="s">
        <v>202</v>
      </c>
      <c r="D160" s="4" t="s">
        <v>209</v>
      </c>
      <c r="E160" s="5">
        <v>45777</v>
      </c>
      <c r="F160" s="5" t="s">
        <v>204</v>
      </c>
      <c r="G160" t="s">
        <v>25</v>
      </c>
      <c r="H160" s="4" t="s">
        <v>29</v>
      </c>
      <c r="I160">
        <v>22.54</v>
      </c>
      <c r="J160" s="6">
        <f t="shared" si="7"/>
        <v>2.2540000000000001E-2</v>
      </c>
      <c r="K160">
        <v>0.17780000000000001</v>
      </c>
      <c r="L160">
        <f t="shared" si="8"/>
        <v>7.8881987577639752</v>
      </c>
    </row>
    <row r="161" spans="1:22" x14ac:dyDescent="0.2">
      <c r="A161" s="4" t="s">
        <v>207</v>
      </c>
      <c r="B161" s="30" t="s">
        <v>77</v>
      </c>
      <c r="C161" t="s">
        <v>202</v>
      </c>
      <c r="D161" s="4" t="s">
        <v>210</v>
      </c>
      <c r="E161" s="5">
        <v>45777</v>
      </c>
      <c r="F161" s="5" t="s">
        <v>204</v>
      </c>
      <c r="G161" t="s">
        <v>25</v>
      </c>
      <c r="H161" s="4" t="s">
        <v>31</v>
      </c>
      <c r="I161">
        <v>29.5</v>
      </c>
      <c r="J161" s="6">
        <f t="shared" si="7"/>
        <v>2.9500000000000002E-2</v>
      </c>
      <c r="K161">
        <v>0.30570000000000003</v>
      </c>
      <c r="L161">
        <f t="shared" si="8"/>
        <v>10.36271186440678</v>
      </c>
    </row>
    <row r="162" spans="1:22" x14ac:dyDescent="0.2">
      <c r="A162" s="4" t="s">
        <v>211</v>
      </c>
      <c r="B162" s="30" t="s">
        <v>77</v>
      </c>
      <c r="C162" t="s">
        <v>202</v>
      </c>
      <c r="D162" s="4" t="s">
        <v>212</v>
      </c>
      <c r="E162" s="5">
        <v>45777</v>
      </c>
      <c r="F162" s="5" t="s">
        <v>204</v>
      </c>
      <c r="G162" t="s">
        <v>25</v>
      </c>
      <c r="H162" s="4" t="s">
        <v>26</v>
      </c>
      <c r="I162">
        <v>107.85</v>
      </c>
      <c r="J162" s="6">
        <f t="shared" si="7"/>
        <v>0.10785</v>
      </c>
      <c r="K162">
        <v>3.3416000000000001</v>
      </c>
      <c r="L162" s="14">
        <f t="shared" si="8"/>
        <v>30.983773759851648</v>
      </c>
      <c r="M162" s="14"/>
    </row>
    <row r="163" spans="1:22" x14ac:dyDescent="0.2">
      <c r="A163" s="4" t="s">
        <v>211</v>
      </c>
      <c r="B163" s="30" t="s">
        <v>77</v>
      </c>
      <c r="C163" t="s">
        <v>202</v>
      </c>
      <c r="D163" s="4" t="s">
        <v>213</v>
      </c>
      <c r="E163" s="5">
        <v>45777</v>
      </c>
      <c r="F163" s="5" t="s">
        <v>204</v>
      </c>
      <c r="G163" t="s">
        <v>25</v>
      </c>
      <c r="H163" s="4" t="s">
        <v>29</v>
      </c>
      <c r="I163">
        <v>78.569999999999993</v>
      </c>
      <c r="J163" s="6">
        <f t="shared" si="7"/>
        <v>7.8570000000000001E-2</v>
      </c>
      <c r="K163">
        <v>2.8334999999999999</v>
      </c>
      <c r="L163" s="14">
        <f t="shared" si="8"/>
        <v>36.063382970599463</v>
      </c>
      <c r="M163" s="14"/>
    </row>
    <row r="164" spans="1:22" x14ac:dyDescent="0.2">
      <c r="A164" s="4" t="s">
        <v>211</v>
      </c>
      <c r="B164" s="30" t="s">
        <v>77</v>
      </c>
      <c r="C164" t="s">
        <v>202</v>
      </c>
      <c r="D164" s="4" t="s">
        <v>214</v>
      </c>
      <c r="E164" s="5">
        <v>45777</v>
      </c>
      <c r="F164" s="5" t="s">
        <v>204</v>
      </c>
      <c r="G164" t="s">
        <v>25</v>
      </c>
      <c r="H164" s="4" t="s">
        <v>31</v>
      </c>
      <c r="I164">
        <v>72.53</v>
      </c>
      <c r="J164" s="6">
        <f t="shared" si="7"/>
        <v>7.2529999999999997E-2</v>
      </c>
      <c r="K164">
        <v>2.5861000000000001</v>
      </c>
      <c r="L164" s="14">
        <f t="shared" si="8"/>
        <v>35.655590790017925</v>
      </c>
      <c r="M164" s="14"/>
    </row>
    <row r="165" spans="1:22" x14ac:dyDescent="0.2">
      <c r="A165" s="4" t="s">
        <v>215</v>
      </c>
      <c r="B165" s="30" t="s">
        <v>77</v>
      </c>
      <c r="C165" t="s">
        <v>202</v>
      </c>
      <c r="D165" s="4" t="s">
        <v>216</v>
      </c>
      <c r="E165" s="5">
        <v>45777</v>
      </c>
      <c r="F165" s="5" t="s">
        <v>204</v>
      </c>
      <c r="G165" t="s">
        <v>25</v>
      </c>
      <c r="H165" s="4" t="s">
        <v>26</v>
      </c>
      <c r="I165">
        <v>63.85</v>
      </c>
      <c r="J165" s="6">
        <f t="shared" si="7"/>
        <v>6.3850000000000004E-2</v>
      </c>
      <c r="K165">
        <v>2.6898</v>
      </c>
      <c r="L165" s="14">
        <f t="shared" si="8"/>
        <v>42.126859827721219</v>
      </c>
      <c r="M165" s="14"/>
    </row>
    <row r="166" spans="1:22" x14ac:dyDescent="0.2">
      <c r="A166" s="4" t="s">
        <v>215</v>
      </c>
      <c r="B166" s="30" t="s">
        <v>77</v>
      </c>
      <c r="C166" t="s">
        <v>202</v>
      </c>
      <c r="D166" s="4" t="s">
        <v>217</v>
      </c>
      <c r="E166" s="5">
        <v>45777</v>
      </c>
      <c r="F166" s="5" t="s">
        <v>204</v>
      </c>
      <c r="G166" t="s">
        <v>25</v>
      </c>
      <c r="H166" s="4" t="s">
        <v>29</v>
      </c>
      <c r="I166">
        <v>55.05</v>
      </c>
      <c r="J166" s="6">
        <f t="shared" si="7"/>
        <v>5.5050000000000002E-2</v>
      </c>
      <c r="K166">
        <v>1.7630999999999999</v>
      </c>
      <c r="L166" s="14">
        <f t="shared" si="8"/>
        <v>32.027247956403265</v>
      </c>
      <c r="M166" s="14"/>
    </row>
    <row r="167" spans="1:22" x14ac:dyDescent="0.2">
      <c r="A167" s="4" t="s">
        <v>215</v>
      </c>
      <c r="B167" s="30" t="s">
        <v>77</v>
      </c>
      <c r="C167" t="s">
        <v>202</v>
      </c>
      <c r="D167" s="4" t="s">
        <v>218</v>
      </c>
      <c r="E167" s="5">
        <v>45777</v>
      </c>
      <c r="F167" s="5" t="s">
        <v>204</v>
      </c>
      <c r="G167" t="s">
        <v>25</v>
      </c>
      <c r="H167" s="4" t="s">
        <v>31</v>
      </c>
      <c r="I167">
        <v>71.97</v>
      </c>
      <c r="J167" s="6">
        <f t="shared" si="7"/>
        <v>7.1970000000000006E-2</v>
      </c>
      <c r="K167">
        <v>2.6208999999999998</v>
      </c>
      <c r="L167" s="14">
        <f t="shared" si="8"/>
        <v>36.416562456579122</v>
      </c>
      <c r="M167" s="14"/>
    </row>
    <row r="168" spans="1:22" x14ac:dyDescent="0.2">
      <c r="A168" s="31" t="s">
        <v>20</v>
      </c>
      <c r="B168" s="28" t="s">
        <v>77</v>
      </c>
      <c r="C168" s="28" t="s">
        <v>202</v>
      </c>
      <c r="D168" s="32" t="s">
        <v>219</v>
      </c>
      <c r="E168" s="33">
        <v>45777</v>
      </c>
      <c r="F168" s="33" t="s">
        <v>204</v>
      </c>
      <c r="G168" s="28" t="s">
        <v>25</v>
      </c>
      <c r="H168" s="32" t="s">
        <v>26</v>
      </c>
      <c r="I168" s="28">
        <v>3.51</v>
      </c>
      <c r="J168" s="28">
        <f t="shared" si="7"/>
        <v>3.5099999999999997E-3</v>
      </c>
      <c r="K168" s="28">
        <v>3.5799999999999998E-2</v>
      </c>
      <c r="L168" s="28">
        <f t="shared" si="8"/>
        <v>10.1994301994302</v>
      </c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1:22" x14ac:dyDescent="0.2">
      <c r="A169" s="34" t="s">
        <v>20</v>
      </c>
      <c r="B169" s="30" t="s">
        <v>77</v>
      </c>
      <c r="C169" t="s">
        <v>202</v>
      </c>
      <c r="D169" s="4" t="s">
        <v>220</v>
      </c>
      <c r="E169" s="5">
        <v>45777</v>
      </c>
      <c r="F169" s="5" t="s">
        <v>204</v>
      </c>
      <c r="G169" t="s">
        <v>25</v>
      </c>
      <c r="H169" s="4" t="s">
        <v>29</v>
      </c>
      <c r="I169">
        <v>3.59</v>
      </c>
      <c r="J169" s="6">
        <f t="shared" si="7"/>
        <v>3.5899999999999999E-3</v>
      </c>
      <c r="K169">
        <v>3.3000000000000002E-2</v>
      </c>
      <c r="L169">
        <f t="shared" si="8"/>
        <v>9.1922005571030656</v>
      </c>
    </row>
    <row r="170" spans="1:22" x14ac:dyDescent="0.2">
      <c r="A170" s="34" t="s">
        <v>20</v>
      </c>
      <c r="B170" s="30" t="s">
        <v>77</v>
      </c>
      <c r="C170" t="s">
        <v>202</v>
      </c>
      <c r="D170" s="4" t="s">
        <v>221</v>
      </c>
      <c r="E170" s="5">
        <v>45777</v>
      </c>
      <c r="F170" s="5" t="s">
        <v>204</v>
      </c>
      <c r="G170" t="s">
        <v>25</v>
      </c>
      <c r="H170" s="4" t="s">
        <v>31</v>
      </c>
      <c r="I170">
        <v>3.45</v>
      </c>
      <c r="J170" s="6">
        <f t="shared" si="7"/>
        <v>3.4500000000000004E-3</v>
      </c>
      <c r="K170">
        <v>3.04E-2</v>
      </c>
      <c r="L170">
        <f t="shared" si="8"/>
        <v>8.811594202898549</v>
      </c>
    </row>
    <row r="171" spans="1:22" x14ac:dyDescent="0.2">
      <c r="A171" s="4" t="s">
        <v>222</v>
      </c>
      <c r="B171" s="30" t="s">
        <v>77</v>
      </c>
      <c r="C171" t="s">
        <v>202</v>
      </c>
      <c r="D171" s="4" t="s">
        <v>223</v>
      </c>
      <c r="E171" s="5">
        <v>45777</v>
      </c>
      <c r="F171" s="5" t="s">
        <v>204</v>
      </c>
      <c r="G171" t="s">
        <v>25</v>
      </c>
      <c r="H171" s="4" t="s">
        <v>26</v>
      </c>
      <c r="I171">
        <v>24.75</v>
      </c>
      <c r="J171" s="6">
        <f t="shared" si="7"/>
        <v>2.4750000000000001E-2</v>
      </c>
      <c r="K171">
        <v>8.2900000000000001E-2</v>
      </c>
      <c r="L171" s="14">
        <f t="shared" si="8"/>
        <v>3.3494949494949493</v>
      </c>
      <c r="M171" s="14"/>
    </row>
    <row r="172" spans="1:22" x14ac:dyDescent="0.2">
      <c r="A172" s="4" t="s">
        <v>222</v>
      </c>
      <c r="B172" s="30" t="s">
        <v>77</v>
      </c>
      <c r="C172" t="s">
        <v>202</v>
      </c>
      <c r="D172" s="4" t="s">
        <v>224</v>
      </c>
      <c r="E172" s="5">
        <v>45777</v>
      </c>
      <c r="F172" s="5" t="s">
        <v>204</v>
      </c>
      <c r="G172" t="s">
        <v>25</v>
      </c>
      <c r="H172" s="4" t="s">
        <v>29</v>
      </c>
      <c r="I172">
        <v>26.07</v>
      </c>
      <c r="J172" s="6">
        <f t="shared" si="7"/>
        <v>2.6069999999999999E-2</v>
      </c>
      <c r="K172">
        <v>8.9300000000000004E-2</v>
      </c>
      <c r="L172" s="14">
        <f t="shared" si="8"/>
        <v>3.4253931722286155</v>
      </c>
      <c r="M172" s="14"/>
    </row>
    <row r="173" spans="1:22" x14ac:dyDescent="0.2">
      <c r="A173" s="4" t="s">
        <v>222</v>
      </c>
      <c r="B173" s="30" t="s">
        <v>77</v>
      </c>
      <c r="C173" t="s">
        <v>202</v>
      </c>
      <c r="D173" s="4" t="s">
        <v>225</v>
      </c>
      <c r="E173" s="5">
        <v>45777</v>
      </c>
      <c r="F173" s="5" t="s">
        <v>204</v>
      </c>
      <c r="G173" t="s">
        <v>25</v>
      </c>
      <c r="H173" s="4" t="s">
        <v>31</v>
      </c>
      <c r="I173">
        <v>29.97</v>
      </c>
      <c r="J173" s="6">
        <f t="shared" si="7"/>
        <v>2.997E-2</v>
      </c>
      <c r="K173">
        <v>0.12790000000000001</v>
      </c>
      <c r="L173" s="14">
        <f t="shared" si="8"/>
        <v>4.2676009342676018</v>
      </c>
      <c r="M173" s="14"/>
    </row>
    <row r="174" spans="1:22" x14ac:dyDescent="0.2">
      <c r="A174" s="4" t="s">
        <v>226</v>
      </c>
      <c r="B174" s="30" t="s">
        <v>77</v>
      </c>
      <c r="C174" t="s">
        <v>202</v>
      </c>
      <c r="D174" s="4" t="s">
        <v>227</v>
      </c>
      <c r="E174" s="5">
        <v>45777</v>
      </c>
      <c r="F174" s="5" t="s">
        <v>204</v>
      </c>
      <c r="G174" t="s">
        <v>25</v>
      </c>
      <c r="H174" s="4" t="s">
        <v>26</v>
      </c>
      <c r="I174">
        <v>22.09</v>
      </c>
      <c r="J174" s="6">
        <f t="shared" si="7"/>
        <v>2.2090000000000002E-2</v>
      </c>
      <c r="K174">
        <v>0.1086</v>
      </c>
      <c r="L174">
        <f t="shared" si="8"/>
        <v>4.9162516976007238</v>
      </c>
    </row>
    <row r="175" spans="1:22" x14ac:dyDescent="0.2">
      <c r="A175" s="4" t="s">
        <v>226</v>
      </c>
      <c r="B175" s="30" t="s">
        <v>77</v>
      </c>
      <c r="C175" t="s">
        <v>202</v>
      </c>
      <c r="D175" s="4" t="s">
        <v>228</v>
      </c>
      <c r="E175" s="5">
        <v>45777</v>
      </c>
      <c r="F175" s="5" t="s">
        <v>204</v>
      </c>
      <c r="G175" t="s">
        <v>25</v>
      </c>
      <c r="H175" s="4" t="s">
        <v>29</v>
      </c>
      <c r="I175">
        <v>14.53</v>
      </c>
      <c r="J175" s="6">
        <f t="shared" si="7"/>
        <v>1.453E-2</v>
      </c>
      <c r="K175">
        <v>7.7899999999999997E-2</v>
      </c>
      <c r="L175">
        <f t="shared" si="8"/>
        <v>5.3613214039917416</v>
      </c>
    </row>
    <row r="176" spans="1:22" x14ac:dyDescent="0.2">
      <c r="A176" s="4" t="s">
        <v>226</v>
      </c>
      <c r="B176" s="30" t="s">
        <v>77</v>
      </c>
      <c r="C176" t="s">
        <v>202</v>
      </c>
      <c r="D176" s="4" t="s">
        <v>229</v>
      </c>
      <c r="E176" s="5">
        <v>45777</v>
      </c>
      <c r="F176" s="5" t="s">
        <v>204</v>
      </c>
      <c r="G176" t="s">
        <v>25</v>
      </c>
      <c r="H176" s="4" t="s">
        <v>31</v>
      </c>
      <c r="I176">
        <v>14.4</v>
      </c>
      <c r="J176" s="6">
        <f t="shared" si="7"/>
        <v>1.4400000000000001E-2</v>
      </c>
      <c r="K176">
        <v>7.8799999999999995E-2</v>
      </c>
      <c r="L176">
        <f t="shared" si="8"/>
        <v>5.4722222222222214</v>
      </c>
    </row>
    <row r="177" spans="1:13" x14ac:dyDescent="0.2">
      <c r="A177" s="4" t="s">
        <v>230</v>
      </c>
      <c r="B177" s="30" t="s">
        <v>77</v>
      </c>
      <c r="C177" t="s">
        <v>202</v>
      </c>
      <c r="D177" s="4" t="s">
        <v>231</v>
      </c>
      <c r="E177" s="5">
        <v>45777</v>
      </c>
      <c r="F177" s="5" t="s">
        <v>204</v>
      </c>
      <c r="G177" t="s">
        <v>25</v>
      </c>
      <c r="H177" s="4" t="s">
        <v>26</v>
      </c>
      <c r="I177">
        <v>9.74</v>
      </c>
      <c r="J177" s="6">
        <f t="shared" si="7"/>
        <v>9.7400000000000004E-3</v>
      </c>
      <c r="K177">
        <v>7.8600000000000003E-2</v>
      </c>
      <c r="L177">
        <f t="shared" si="8"/>
        <v>8.0698151950718682</v>
      </c>
    </row>
    <row r="178" spans="1:13" x14ac:dyDescent="0.2">
      <c r="A178" s="4" t="s">
        <v>230</v>
      </c>
      <c r="B178" s="30" t="s">
        <v>77</v>
      </c>
      <c r="C178" t="s">
        <v>202</v>
      </c>
      <c r="D178" s="4" t="s">
        <v>232</v>
      </c>
      <c r="E178" s="5">
        <v>45777</v>
      </c>
      <c r="F178" s="5" t="s">
        <v>204</v>
      </c>
      <c r="G178" t="s">
        <v>25</v>
      </c>
      <c r="H178" s="4" t="s">
        <v>29</v>
      </c>
      <c r="I178">
        <v>7.12</v>
      </c>
      <c r="J178" s="6">
        <f t="shared" si="7"/>
        <v>7.1200000000000005E-3</v>
      </c>
      <c r="K178">
        <v>5.6599999999999998E-2</v>
      </c>
      <c r="L178">
        <f t="shared" si="8"/>
        <v>7.9494382022471903</v>
      </c>
    </row>
    <row r="179" spans="1:13" x14ac:dyDescent="0.2">
      <c r="A179" s="4" t="s">
        <v>230</v>
      </c>
      <c r="B179" s="30" t="s">
        <v>77</v>
      </c>
      <c r="C179" t="s">
        <v>202</v>
      </c>
      <c r="D179" s="4" t="s">
        <v>233</v>
      </c>
      <c r="E179" s="5">
        <v>45777</v>
      </c>
      <c r="F179" s="5" t="s">
        <v>204</v>
      </c>
      <c r="G179" t="s">
        <v>25</v>
      </c>
      <c r="H179" s="4" t="s">
        <v>31</v>
      </c>
      <c r="I179">
        <v>8.32</v>
      </c>
      <c r="J179" s="6">
        <f t="shared" si="7"/>
        <v>8.320000000000001E-3</v>
      </c>
      <c r="K179">
        <v>5.9400000000000001E-2</v>
      </c>
      <c r="L179">
        <f t="shared" si="8"/>
        <v>7.1394230769230766</v>
      </c>
    </row>
    <row r="180" spans="1:13" x14ac:dyDescent="0.2">
      <c r="A180" s="4" t="s">
        <v>234</v>
      </c>
      <c r="B180" s="35">
        <v>45722</v>
      </c>
      <c r="C180" t="s">
        <v>202</v>
      </c>
      <c r="D180" s="4" t="s">
        <v>235</v>
      </c>
      <c r="E180" s="5">
        <v>45777</v>
      </c>
      <c r="F180" s="5" t="s">
        <v>204</v>
      </c>
      <c r="G180" t="s">
        <v>25</v>
      </c>
      <c r="H180" s="4" t="s">
        <v>26</v>
      </c>
      <c r="I180">
        <v>11.65</v>
      </c>
      <c r="J180" s="6">
        <f t="shared" si="7"/>
        <v>1.1650000000000001E-2</v>
      </c>
      <c r="K180">
        <v>7.0900000000000005E-2</v>
      </c>
      <c r="L180">
        <f t="shared" si="8"/>
        <v>6.0858369098712446</v>
      </c>
    </row>
    <row r="181" spans="1:13" x14ac:dyDescent="0.2">
      <c r="A181" s="4" t="s">
        <v>234</v>
      </c>
      <c r="B181" s="35">
        <v>45722</v>
      </c>
      <c r="C181" t="s">
        <v>202</v>
      </c>
      <c r="D181" s="4" t="s">
        <v>236</v>
      </c>
      <c r="E181" s="5">
        <v>45777</v>
      </c>
      <c r="F181" s="5" t="s">
        <v>204</v>
      </c>
      <c r="G181" t="s">
        <v>25</v>
      </c>
      <c r="H181" s="4" t="s">
        <v>29</v>
      </c>
      <c r="I181">
        <v>12.48</v>
      </c>
      <c r="J181" s="6">
        <f t="shared" si="7"/>
        <v>1.2480000000000002E-2</v>
      </c>
      <c r="K181">
        <v>6.88E-2</v>
      </c>
      <c r="L181">
        <f t="shared" si="8"/>
        <v>5.5128205128205119</v>
      </c>
    </row>
    <row r="182" spans="1:13" x14ac:dyDescent="0.2">
      <c r="A182" s="4" t="s">
        <v>234</v>
      </c>
      <c r="B182" s="35">
        <v>45722</v>
      </c>
      <c r="C182" t="s">
        <v>202</v>
      </c>
      <c r="D182" s="4" t="s">
        <v>237</v>
      </c>
      <c r="E182" s="5">
        <v>45777</v>
      </c>
      <c r="F182" s="5" t="s">
        <v>204</v>
      </c>
      <c r="G182" t="s">
        <v>25</v>
      </c>
      <c r="H182" s="4" t="s">
        <v>31</v>
      </c>
      <c r="I182">
        <v>12.84</v>
      </c>
      <c r="J182" s="6">
        <f t="shared" si="7"/>
        <v>1.2840000000000001E-2</v>
      </c>
      <c r="K182">
        <v>5.9200000000000003E-2</v>
      </c>
      <c r="L182">
        <f t="shared" si="8"/>
        <v>4.6105919003115261</v>
      </c>
    </row>
    <row r="183" spans="1:13" x14ac:dyDescent="0.2">
      <c r="A183" s="4" t="s">
        <v>238</v>
      </c>
      <c r="B183" s="35">
        <v>45722</v>
      </c>
      <c r="C183" t="s">
        <v>202</v>
      </c>
      <c r="D183" s="4" t="s">
        <v>239</v>
      </c>
      <c r="E183" s="5">
        <v>45777</v>
      </c>
      <c r="F183" s="5" t="s">
        <v>204</v>
      </c>
      <c r="G183" t="s">
        <v>25</v>
      </c>
      <c r="H183" s="4" t="s">
        <v>26</v>
      </c>
      <c r="I183">
        <v>12.57</v>
      </c>
      <c r="J183" s="6">
        <f t="shared" si="7"/>
        <v>1.2570000000000001E-2</v>
      </c>
      <c r="K183">
        <v>5.0299999999999997E-2</v>
      </c>
      <c r="L183">
        <f t="shared" si="8"/>
        <v>4.0015910898965785</v>
      </c>
    </row>
    <row r="184" spans="1:13" x14ac:dyDescent="0.2">
      <c r="A184" s="4" t="s">
        <v>238</v>
      </c>
      <c r="B184" s="35">
        <v>45722</v>
      </c>
      <c r="C184" t="s">
        <v>202</v>
      </c>
      <c r="D184" s="4" t="s">
        <v>240</v>
      </c>
      <c r="E184" s="5">
        <v>45777</v>
      </c>
      <c r="F184" s="5" t="s">
        <v>204</v>
      </c>
      <c r="G184" t="s">
        <v>25</v>
      </c>
      <c r="H184" s="4" t="s">
        <v>29</v>
      </c>
      <c r="I184">
        <v>12.68</v>
      </c>
      <c r="J184" s="6">
        <f t="shared" si="7"/>
        <v>1.268E-2</v>
      </c>
      <c r="K184">
        <v>5.91E-2</v>
      </c>
      <c r="L184">
        <f t="shared" si="8"/>
        <v>4.6608832807570977</v>
      </c>
    </row>
    <row r="185" spans="1:13" x14ac:dyDescent="0.2">
      <c r="A185" s="4" t="s">
        <v>238</v>
      </c>
      <c r="B185" s="35">
        <v>45722</v>
      </c>
      <c r="C185" t="s">
        <v>202</v>
      </c>
      <c r="D185" s="4" t="s">
        <v>241</v>
      </c>
      <c r="E185" s="5">
        <v>45777</v>
      </c>
      <c r="F185" s="5" t="s">
        <v>204</v>
      </c>
      <c r="G185" t="s">
        <v>25</v>
      </c>
      <c r="H185" s="4" t="s">
        <v>31</v>
      </c>
      <c r="I185">
        <v>8.1300000000000008</v>
      </c>
      <c r="J185" s="6">
        <f t="shared" si="7"/>
        <v>8.1300000000000018E-3</v>
      </c>
      <c r="K185">
        <v>5.9299999999999999E-2</v>
      </c>
      <c r="L185">
        <f t="shared" si="8"/>
        <v>7.2939729397293958</v>
      </c>
    </row>
    <row r="186" spans="1:13" x14ac:dyDescent="0.2">
      <c r="A186" s="4" t="s">
        <v>242</v>
      </c>
      <c r="B186" s="35">
        <v>45722</v>
      </c>
      <c r="C186" t="s">
        <v>202</v>
      </c>
      <c r="D186" s="4" t="s">
        <v>243</v>
      </c>
      <c r="E186" s="5">
        <v>45777</v>
      </c>
      <c r="F186" s="5" t="s">
        <v>204</v>
      </c>
      <c r="G186" t="s">
        <v>25</v>
      </c>
      <c r="H186" s="4" t="s">
        <v>26</v>
      </c>
      <c r="I186">
        <v>6.77</v>
      </c>
      <c r="J186" s="6">
        <f t="shared" si="7"/>
        <v>6.77E-3</v>
      </c>
      <c r="K186">
        <v>0.30859999999999999</v>
      </c>
      <c r="L186" s="14">
        <f t="shared" si="8"/>
        <v>45.583456425406204</v>
      </c>
      <c r="M186" s="14"/>
    </row>
    <row r="187" spans="1:13" x14ac:dyDescent="0.2">
      <c r="A187" s="4" t="s">
        <v>242</v>
      </c>
      <c r="B187" s="35">
        <v>45722</v>
      </c>
      <c r="C187" t="s">
        <v>202</v>
      </c>
      <c r="D187" s="4" t="s">
        <v>244</v>
      </c>
      <c r="E187" s="5">
        <v>45777</v>
      </c>
      <c r="F187" s="5" t="s">
        <v>204</v>
      </c>
      <c r="G187" t="s">
        <v>25</v>
      </c>
      <c r="H187" s="4" t="s">
        <v>29</v>
      </c>
      <c r="I187">
        <v>6.41</v>
      </c>
      <c r="J187" s="6">
        <f t="shared" si="7"/>
        <v>6.4099999999999999E-3</v>
      </c>
      <c r="K187">
        <v>0.2389</v>
      </c>
      <c r="L187" s="14">
        <f t="shared" si="8"/>
        <v>37.269890795631824</v>
      </c>
      <c r="M187" s="14"/>
    </row>
    <row r="188" spans="1:13" x14ac:dyDescent="0.2">
      <c r="A188" s="4" t="s">
        <v>242</v>
      </c>
      <c r="B188" s="35">
        <v>45722</v>
      </c>
      <c r="C188" t="s">
        <v>202</v>
      </c>
      <c r="D188" s="4" t="s">
        <v>245</v>
      </c>
      <c r="E188" s="5">
        <v>45777</v>
      </c>
      <c r="F188" s="5" t="s">
        <v>204</v>
      </c>
      <c r="G188" t="s">
        <v>25</v>
      </c>
      <c r="H188" s="4" t="s">
        <v>31</v>
      </c>
      <c r="I188">
        <v>7.33</v>
      </c>
      <c r="J188" s="6">
        <f t="shared" si="7"/>
        <v>7.3300000000000006E-3</v>
      </c>
      <c r="K188">
        <v>0.18479999999999999</v>
      </c>
      <c r="L188" s="14">
        <f t="shared" si="8"/>
        <v>25.211459754433829</v>
      </c>
      <c r="M188" s="14"/>
    </row>
    <row r="189" spans="1:13" x14ac:dyDescent="0.2">
      <c r="A189" s="4" t="s">
        <v>246</v>
      </c>
      <c r="B189" s="35">
        <v>45722</v>
      </c>
      <c r="C189" t="s">
        <v>202</v>
      </c>
      <c r="D189" s="4" t="s">
        <v>247</v>
      </c>
      <c r="E189" s="5">
        <v>45777</v>
      </c>
      <c r="F189" s="5" t="s">
        <v>204</v>
      </c>
      <c r="G189" t="s">
        <v>25</v>
      </c>
      <c r="H189" s="4" t="s">
        <v>26</v>
      </c>
      <c r="I189">
        <v>4.42</v>
      </c>
      <c r="J189" s="6">
        <f t="shared" si="7"/>
        <v>4.4200000000000003E-3</v>
      </c>
      <c r="K189">
        <v>4.6399999999999997E-2</v>
      </c>
      <c r="L189">
        <f t="shared" si="8"/>
        <v>10.497737556561084</v>
      </c>
    </row>
    <row r="190" spans="1:13" x14ac:dyDescent="0.2">
      <c r="A190" s="4" t="s">
        <v>246</v>
      </c>
      <c r="B190" s="35">
        <v>45722</v>
      </c>
      <c r="C190" t="s">
        <v>202</v>
      </c>
      <c r="D190" s="4" t="s">
        <v>248</v>
      </c>
      <c r="E190" s="5">
        <v>45777</v>
      </c>
      <c r="F190" s="5" t="s">
        <v>204</v>
      </c>
      <c r="G190" t="s">
        <v>25</v>
      </c>
      <c r="H190" s="4" t="s">
        <v>29</v>
      </c>
      <c r="I190">
        <v>4.6500000000000004</v>
      </c>
      <c r="J190" s="6">
        <f t="shared" si="7"/>
        <v>4.6500000000000005E-3</v>
      </c>
      <c r="K190">
        <v>3.8199999999999998E-2</v>
      </c>
      <c r="L190">
        <f t="shared" si="8"/>
        <v>8.2150537634408582</v>
      </c>
    </row>
    <row r="191" spans="1:13" x14ac:dyDescent="0.2">
      <c r="A191" s="4" t="s">
        <v>246</v>
      </c>
      <c r="B191" s="35">
        <v>45722</v>
      </c>
      <c r="C191" t="s">
        <v>202</v>
      </c>
      <c r="D191" s="4" t="s">
        <v>249</v>
      </c>
      <c r="E191" s="5">
        <v>45777</v>
      </c>
      <c r="F191" s="5" t="s">
        <v>204</v>
      </c>
      <c r="G191" t="s">
        <v>25</v>
      </c>
      <c r="H191" s="4" t="s">
        <v>31</v>
      </c>
      <c r="I191">
        <v>4.67</v>
      </c>
      <c r="J191" s="6">
        <f t="shared" si="7"/>
        <v>4.6699999999999997E-3</v>
      </c>
      <c r="K191">
        <v>5.4100000000000002E-2</v>
      </c>
      <c r="L191">
        <f t="shared" si="8"/>
        <v>11.584582441113492</v>
      </c>
    </row>
    <row r="192" spans="1:13" x14ac:dyDescent="0.2">
      <c r="A192" s="4" t="s">
        <v>250</v>
      </c>
      <c r="B192" s="35">
        <v>45722</v>
      </c>
      <c r="C192" t="s">
        <v>202</v>
      </c>
      <c r="D192" s="4" t="s">
        <v>251</v>
      </c>
      <c r="E192" s="5">
        <v>45777</v>
      </c>
      <c r="F192" s="5" t="s">
        <v>204</v>
      </c>
      <c r="G192" t="s">
        <v>25</v>
      </c>
      <c r="H192" s="4" t="s">
        <v>26</v>
      </c>
      <c r="I192">
        <v>20.420000000000002</v>
      </c>
      <c r="J192" s="6">
        <f t="shared" si="7"/>
        <v>2.0420000000000001E-2</v>
      </c>
      <c r="K192">
        <v>0.12820000000000001</v>
      </c>
      <c r="L192">
        <f t="shared" si="8"/>
        <v>6.2781586679725763</v>
      </c>
    </row>
    <row r="193" spans="1:13" x14ac:dyDescent="0.2">
      <c r="A193" s="4" t="s">
        <v>250</v>
      </c>
      <c r="B193" s="35">
        <v>45722</v>
      </c>
      <c r="C193" t="s">
        <v>202</v>
      </c>
      <c r="D193" s="4" t="s">
        <v>252</v>
      </c>
      <c r="E193" s="5">
        <v>45777</v>
      </c>
      <c r="F193" s="5" t="s">
        <v>204</v>
      </c>
      <c r="G193" t="s">
        <v>25</v>
      </c>
      <c r="H193" s="4" t="s">
        <v>29</v>
      </c>
      <c r="I193">
        <v>20.02</v>
      </c>
      <c r="J193" s="6">
        <f t="shared" si="7"/>
        <v>2.002E-2</v>
      </c>
      <c r="K193">
        <v>0.1225</v>
      </c>
      <c r="L193">
        <f t="shared" si="8"/>
        <v>6.1188811188811192</v>
      </c>
    </row>
    <row r="194" spans="1:13" x14ac:dyDescent="0.2">
      <c r="A194" s="4" t="s">
        <v>250</v>
      </c>
      <c r="B194" s="35">
        <v>45722</v>
      </c>
      <c r="C194" t="s">
        <v>202</v>
      </c>
      <c r="D194" s="4" t="s">
        <v>253</v>
      </c>
      <c r="E194" s="5">
        <v>45777</v>
      </c>
      <c r="F194" s="5" t="s">
        <v>204</v>
      </c>
      <c r="G194" t="s">
        <v>25</v>
      </c>
      <c r="H194" s="4" t="s">
        <v>31</v>
      </c>
      <c r="I194">
        <v>20.63</v>
      </c>
      <c r="J194" s="6">
        <f t="shared" si="7"/>
        <v>2.0629999999999999E-2</v>
      </c>
      <c r="K194">
        <v>0.1137</v>
      </c>
      <c r="L194">
        <f t="shared" si="8"/>
        <v>5.5113911778962672</v>
      </c>
    </row>
    <row r="195" spans="1:13" x14ac:dyDescent="0.2">
      <c r="A195" s="4" t="s">
        <v>254</v>
      </c>
      <c r="B195" s="35">
        <v>45722</v>
      </c>
      <c r="C195" t="s">
        <v>202</v>
      </c>
      <c r="D195" s="4" t="s">
        <v>255</v>
      </c>
      <c r="E195" s="5">
        <v>45777</v>
      </c>
      <c r="F195" s="5" t="s">
        <v>204</v>
      </c>
      <c r="G195" t="s">
        <v>25</v>
      </c>
      <c r="H195" s="4" t="s">
        <v>26</v>
      </c>
      <c r="I195">
        <v>5.19</v>
      </c>
      <c r="J195" s="6">
        <f t="shared" si="7"/>
        <v>5.1900000000000002E-3</v>
      </c>
      <c r="K195">
        <v>4.87E-2</v>
      </c>
      <c r="L195">
        <f t="shared" si="8"/>
        <v>9.3834296724470132</v>
      </c>
    </row>
    <row r="196" spans="1:13" x14ac:dyDescent="0.2">
      <c r="A196" s="4" t="s">
        <v>254</v>
      </c>
      <c r="B196" s="35">
        <v>45722</v>
      </c>
      <c r="C196" t="s">
        <v>202</v>
      </c>
      <c r="D196" s="4" t="s">
        <v>256</v>
      </c>
      <c r="E196" s="5">
        <v>45777</v>
      </c>
      <c r="F196" s="5" t="s">
        <v>204</v>
      </c>
      <c r="G196" t="s">
        <v>25</v>
      </c>
      <c r="H196" s="4" t="s">
        <v>29</v>
      </c>
      <c r="I196">
        <v>5.68</v>
      </c>
      <c r="J196" s="6">
        <f t="shared" si="7"/>
        <v>5.6800000000000002E-3</v>
      </c>
      <c r="K196">
        <v>5.7500000000000002E-2</v>
      </c>
      <c r="L196">
        <f t="shared" si="8"/>
        <v>10.123239436619718</v>
      </c>
    </row>
    <row r="197" spans="1:13" x14ac:dyDescent="0.2">
      <c r="A197" s="4" t="s">
        <v>254</v>
      </c>
      <c r="B197" s="35">
        <v>45722</v>
      </c>
      <c r="C197" t="s">
        <v>202</v>
      </c>
      <c r="D197" s="4" t="s">
        <v>257</v>
      </c>
      <c r="E197" s="5">
        <v>45777</v>
      </c>
      <c r="F197" s="5" t="s">
        <v>204</v>
      </c>
      <c r="G197" t="s">
        <v>25</v>
      </c>
      <c r="H197" s="4" t="s">
        <v>31</v>
      </c>
      <c r="I197">
        <v>7.41</v>
      </c>
      <c r="J197" s="6">
        <f t="shared" si="7"/>
        <v>7.4099999999999999E-3</v>
      </c>
      <c r="K197">
        <v>5.4399999999999997E-2</v>
      </c>
      <c r="L197">
        <f t="shared" si="8"/>
        <v>7.3414304993252362</v>
      </c>
    </row>
    <row r="198" spans="1:13" x14ac:dyDescent="0.2">
      <c r="A198" s="4" t="s">
        <v>258</v>
      </c>
      <c r="B198" s="35">
        <v>45722</v>
      </c>
      <c r="C198" t="s">
        <v>202</v>
      </c>
      <c r="D198" s="4" t="s">
        <v>259</v>
      </c>
      <c r="E198" s="5">
        <v>45777</v>
      </c>
      <c r="F198" s="5" t="s">
        <v>204</v>
      </c>
      <c r="G198" t="s">
        <v>25</v>
      </c>
      <c r="H198" s="4" t="s">
        <v>26</v>
      </c>
      <c r="I198">
        <v>14.71</v>
      </c>
      <c r="J198" s="6">
        <f t="shared" si="7"/>
        <v>1.4710000000000001E-2</v>
      </c>
      <c r="K198">
        <v>8.09E-2</v>
      </c>
      <c r="L198">
        <f t="shared" si="8"/>
        <v>5.4996600951733514</v>
      </c>
    </row>
    <row r="199" spans="1:13" x14ac:dyDescent="0.2">
      <c r="A199" s="4" t="s">
        <v>258</v>
      </c>
      <c r="B199" s="35">
        <v>45722</v>
      </c>
      <c r="C199" t="s">
        <v>202</v>
      </c>
      <c r="D199" s="4" t="s">
        <v>260</v>
      </c>
      <c r="E199" s="5">
        <v>45777</v>
      </c>
      <c r="F199" s="5" t="s">
        <v>204</v>
      </c>
      <c r="G199" t="s">
        <v>25</v>
      </c>
      <c r="H199" s="4" t="s">
        <v>29</v>
      </c>
      <c r="I199">
        <v>15.41</v>
      </c>
      <c r="J199" s="6">
        <f t="shared" si="7"/>
        <v>1.541E-2</v>
      </c>
      <c r="K199">
        <v>9.7900000000000001E-2</v>
      </c>
      <c r="L199">
        <f t="shared" si="8"/>
        <v>6.3530175210902016</v>
      </c>
    </row>
    <row r="200" spans="1:13" x14ac:dyDescent="0.2">
      <c r="A200" s="4" t="s">
        <v>258</v>
      </c>
      <c r="B200" s="35">
        <v>45722</v>
      </c>
      <c r="C200" t="s">
        <v>202</v>
      </c>
      <c r="D200" s="4" t="s">
        <v>261</v>
      </c>
      <c r="E200" s="5">
        <v>45777</v>
      </c>
      <c r="F200" s="5" t="s">
        <v>204</v>
      </c>
      <c r="G200" t="s">
        <v>25</v>
      </c>
      <c r="H200" s="4" t="s">
        <v>31</v>
      </c>
      <c r="I200">
        <v>17</v>
      </c>
      <c r="J200" s="6">
        <f t="shared" si="7"/>
        <v>1.7000000000000001E-2</v>
      </c>
      <c r="K200">
        <v>0.1192</v>
      </c>
      <c r="L200">
        <f t="shared" si="8"/>
        <v>7.0117647058823529</v>
      </c>
    </row>
    <row r="201" spans="1:13" x14ac:dyDescent="0.2">
      <c r="A201" s="4" t="s">
        <v>262</v>
      </c>
      <c r="B201" s="35">
        <v>45722</v>
      </c>
      <c r="C201" t="s">
        <v>202</v>
      </c>
      <c r="D201" s="4" t="s">
        <v>263</v>
      </c>
      <c r="E201" s="5">
        <v>45777</v>
      </c>
      <c r="F201" s="5" t="s">
        <v>204</v>
      </c>
      <c r="G201" t="s">
        <v>25</v>
      </c>
      <c r="H201" s="4" t="s">
        <v>26</v>
      </c>
      <c r="I201">
        <v>15.2</v>
      </c>
      <c r="J201" s="6">
        <f t="shared" si="7"/>
        <v>1.52E-2</v>
      </c>
      <c r="K201">
        <v>0.3377</v>
      </c>
      <c r="L201" s="14">
        <f t="shared" si="8"/>
        <v>22.217105263157894</v>
      </c>
      <c r="M201" s="14"/>
    </row>
    <row r="202" spans="1:13" x14ac:dyDescent="0.2">
      <c r="A202" s="4" t="s">
        <v>262</v>
      </c>
      <c r="B202" s="35">
        <v>45722</v>
      </c>
      <c r="C202" t="s">
        <v>202</v>
      </c>
      <c r="D202" s="4" t="s">
        <v>264</v>
      </c>
      <c r="E202" s="5">
        <v>45777</v>
      </c>
      <c r="F202" s="5" t="s">
        <v>204</v>
      </c>
      <c r="G202" t="s">
        <v>25</v>
      </c>
      <c r="H202" s="4" t="s">
        <v>29</v>
      </c>
      <c r="I202">
        <v>19.8</v>
      </c>
      <c r="J202" s="6">
        <f t="shared" si="7"/>
        <v>1.9800000000000002E-2</v>
      </c>
      <c r="K202">
        <v>0.43359999999999999</v>
      </c>
      <c r="L202" s="14">
        <f t="shared" si="8"/>
        <v>21.898989898989896</v>
      </c>
      <c r="M202" s="14"/>
    </row>
    <row r="203" spans="1:13" x14ac:dyDescent="0.2">
      <c r="A203" s="4" t="s">
        <v>262</v>
      </c>
      <c r="B203" s="35">
        <v>45722</v>
      </c>
      <c r="C203" t="s">
        <v>202</v>
      </c>
      <c r="D203" s="4" t="s">
        <v>265</v>
      </c>
      <c r="E203" s="5">
        <v>45777</v>
      </c>
      <c r="F203" s="5" t="s">
        <v>204</v>
      </c>
      <c r="G203" t="s">
        <v>25</v>
      </c>
      <c r="H203" s="4" t="s">
        <v>31</v>
      </c>
      <c r="I203">
        <v>19.05</v>
      </c>
      <c r="J203" s="6">
        <f t="shared" si="7"/>
        <v>1.9050000000000001E-2</v>
      </c>
      <c r="K203">
        <v>0.41499999999999998</v>
      </c>
      <c r="L203" s="14">
        <f t="shared" si="8"/>
        <v>21.784776902887138</v>
      </c>
      <c r="M203" s="14"/>
    </row>
    <row r="204" spans="1:13" x14ac:dyDescent="0.2">
      <c r="A204" s="4" t="s">
        <v>266</v>
      </c>
      <c r="B204" s="35">
        <v>45722</v>
      </c>
      <c r="C204" t="s">
        <v>202</v>
      </c>
      <c r="D204" s="4" t="s">
        <v>267</v>
      </c>
      <c r="E204" s="5">
        <v>45777</v>
      </c>
      <c r="F204" s="5" t="s">
        <v>204</v>
      </c>
      <c r="G204" t="s">
        <v>25</v>
      </c>
      <c r="H204" s="4" t="s">
        <v>26</v>
      </c>
      <c r="I204">
        <v>2.97</v>
      </c>
      <c r="J204" s="6">
        <f t="shared" si="7"/>
        <v>2.9700000000000004E-3</v>
      </c>
      <c r="K204">
        <v>3.49E-2</v>
      </c>
      <c r="L204">
        <f t="shared" si="8"/>
        <v>11.750841750841749</v>
      </c>
    </row>
    <row r="205" spans="1:13" x14ac:dyDescent="0.2">
      <c r="A205" s="4" t="s">
        <v>266</v>
      </c>
      <c r="B205" s="35">
        <v>45722</v>
      </c>
      <c r="C205" t="s">
        <v>202</v>
      </c>
      <c r="D205" s="4" t="s">
        <v>268</v>
      </c>
      <c r="E205" s="5">
        <v>45777</v>
      </c>
      <c r="F205" s="5" t="s">
        <v>204</v>
      </c>
      <c r="G205" t="s">
        <v>25</v>
      </c>
      <c r="H205" s="4" t="s">
        <v>29</v>
      </c>
      <c r="I205">
        <v>3.38</v>
      </c>
      <c r="J205" s="6">
        <f t="shared" si="7"/>
        <v>3.3799999999999998E-3</v>
      </c>
      <c r="K205">
        <v>4.6399999999999997E-2</v>
      </c>
      <c r="L205">
        <f t="shared" si="8"/>
        <v>13.727810650887575</v>
      </c>
    </row>
    <row r="206" spans="1:13" x14ac:dyDescent="0.2">
      <c r="A206" s="4" t="s">
        <v>266</v>
      </c>
      <c r="B206" s="35">
        <v>45722</v>
      </c>
      <c r="C206" t="s">
        <v>202</v>
      </c>
      <c r="D206" s="4" t="s">
        <v>269</v>
      </c>
      <c r="E206" s="5">
        <v>45777</v>
      </c>
      <c r="F206" s="5" t="s">
        <v>204</v>
      </c>
      <c r="G206" t="s">
        <v>25</v>
      </c>
      <c r="H206" s="4" t="s">
        <v>31</v>
      </c>
      <c r="I206">
        <v>3.71</v>
      </c>
      <c r="J206" s="6">
        <f t="shared" si="7"/>
        <v>3.7100000000000002E-3</v>
      </c>
      <c r="K206">
        <v>4.02E-2</v>
      </c>
      <c r="L206">
        <f t="shared" si="8"/>
        <v>10.835579514824797</v>
      </c>
    </row>
    <row r="207" spans="1:13" x14ac:dyDescent="0.2">
      <c r="A207" s="4" t="s">
        <v>270</v>
      </c>
      <c r="B207" s="35">
        <v>45722</v>
      </c>
      <c r="C207" t="s">
        <v>202</v>
      </c>
      <c r="D207" s="4" t="s">
        <v>271</v>
      </c>
      <c r="E207" s="5">
        <v>45777</v>
      </c>
      <c r="F207" s="5" t="s">
        <v>204</v>
      </c>
      <c r="G207" t="s">
        <v>25</v>
      </c>
      <c r="H207" s="4" t="s">
        <v>26</v>
      </c>
      <c r="I207">
        <v>2.76</v>
      </c>
      <c r="J207" s="6">
        <f t="shared" si="7"/>
        <v>2.7599999999999999E-3</v>
      </c>
      <c r="K207">
        <v>2.2700000000000001E-2</v>
      </c>
      <c r="L207">
        <f t="shared" si="8"/>
        <v>8.2246376811594217</v>
      </c>
    </row>
    <row r="208" spans="1:13" x14ac:dyDescent="0.2">
      <c r="A208" s="4" t="s">
        <v>270</v>
      </c>
      <c r="B208" s="35">
        <v>45722</v>
      </c>
      <c r="C208" t="s">
        <v>202</v>
      </c>
      <c r="D208" s="4" t="s">
        <v>272</v>
      </c>
      <c r="E208" s="5">
        <v>45777</v>
      </c>
      <c r="F208" s="5" t="s">
        <v>204</v>
      </c>
      <c r="G208" t="s">
        <v>25</v>
      </c>
      <c r="H208" s="4" t="s">
        <v>29</v>
      </c>
      <c r="I208">
        <v>4.58</v>
      </c>
      <c r="J208" s="6">
        <f t="shared" si="7"/>
        <v>4.5799999999999999E-3</v>
      </c>
      <c r="K208">
        <v>3.1199999999999999E-2</v>
      </c>
      <c r="L208">
        <f t="shared" si="8"/>
        <v>6.8122270742358078</v>
      </c>
    </row>
    <row r="209" spans="1:12" x14ac:dyDescent="0.2">
      <c r="A209" s="4" t="s">
        <v>270</v>
      </c>
      <c r="B209" s="35">
        <v>45722</v>
      </c>
      <c r="C209" t="s">
        <v>202</v>
      </c>
      <c r="D209" s="4" t="s">
        <v>273</v>
      </c>
      <c r="E209" s="5">
        <v>45777</v>
      </c>
      <c r="F209" s="5" t="s">
        <v>204</v>
      </c>
      <c r="G209" t="s">
        <v>25</v>
      </c>
      <c r="H209" s="4" t="s">
        <v>31</v>
      </c>
      <c r="I209">
        <v>4.45</v>
      </c>
      <c r="J209" s="6">
        <f t="shared" si="7"/>
        <v>4.45E-3</v>
      </c>
      <c r="K209">
        <v>3.0499999999999999E-2</v>
      </c>
      <c r="L209">
        <f t="shared" si="8"/>
        <v>6.8539325842696632</v>
      </c>
    </row>
    <row r="210" spans="1:12" x14ac:dyDescent="0.2">
      <c r="A210" s="4" t="s">
        <v>274</v>
      </c>
      <c r="B210" s="35">
        <v>45722</v>
      </c>
      <c r="C210" t="s">
        <v>202</v>
      </c>
      <c r="D210" s="4" t="s">
        <v>275</v>
      </c>
      <c r="E210" s="5">
        <v>45777</v>
      </c>
      <c r="F210" s="5" t="s">
        <v>204</v>
      </c>
      <c r="G210" t="s">
        <v>25</v>
      </c>
      <c r="H210" s="4" t="s">
        <v>26</v>
      </c>
      <c r="I210">
        <v>4.93</v>
      </c>
      <c r="J210" s="6">
        <f t="shared" si="7"/>
        <v>4.9299999999999995E-3</v>
      </c>
      <c r="K210">
        <v>4.07E-2</v>
      </c>
      <c r="L210">
        <f t="shared" si="8"/>
        <v>8.2555780933062888</v>
      </c>
    </row>
    <row r="211" spans="1:12" x14ac:dyDescent="0.2">
      <c r="A211" s="4" t="s">
        <v>274</v>
      </c>
      <c r="B211" s="35">
        <v>45722</v>
      </c>
      <c r="C211" t="s">
        <v>202</v>
      </c>
      <c r="D211" s="4" t="s">
        <v>276</v>
      </c>
      <c r="E211" s="5">
        <v>45777</v>
      </c>
      <c r="F211" s="5" t="s">
        <v>204</v>
      </c>
      <c r="G211" t="s">
        <v>25</v>
      </c>
      <c r="H211" s="4" t="s">
        <v>29</v>
      </c>
      <c r="I211">
        <v>6.72</v>
      </c>
      <c r="J211" s="6">
        <f t="shared" si="7"/>
        <v>6.7200000000000003E-3</v>
      </c>
      <c r="K211">
        <v>3.44E-2</v>
      </c>
      <c r="L211">
        <f t="shared" si="8"/>
        <v>5.1190476190476186</v>
      </c>
    </row>
    <row r="212" spans="1:12" x14ac:dyDescent="0.2">
      <c r="A212" s="4" t="s">
        <v>274</v>
      </c>
      <c r="B212" s="35">
        <v>45722</v>
      </c>
      <c r="C212" t="s">
        <v>202</v>
      </c>
      <c r="D212" s="4" t="s">
        <v>277</v>
      </c>
      <c r="E212" s="5">
        <v>45777</v>
      </c>
      <c r="F212" s="5" t="s">
        <v>204</v>
      </c>
      <c r="G212" t="s">
        <v>25</v>
      </c>
      <c r="H212" s="4" t="s">
        <v>31</v>
      </c>
      <c r="I212">
        <v>5.67</v>
      </c>
      <c r="J212" s="6">
        <f t="shared" si="7"/>
        <v>5.6699999999999997E-3</v>
      </c>
      <c r="K212">
        <v>2.8000000000000001E-2</v>
      </c>
      <c r="L212">
        <f t="shared" si="8"/>
        <v>4.9382716049382722</v>
      </c>
    </row>
    <row r="213" spans="1:12" x14ac:dyDescent="0.2">
      <c r="A213" s="4" t="s">
        <v>278</v>
      </c>
      <c r="B213" s="35">
        <v>45722</v>
      </c>
      <c r="C213" t="s">
        <v>202</v>
      </c>
      <c r="D213" s="4" t="s">
        <v>279</v>
      </c>
      <c r="E213" s="5">
        <v>45777</v>
      </c>
      <c r="F213" s="5" t="s">
        <v>204</v>
      </c>
      <c r="G213" t="s">
        <v>25</v>
      </c>
      <c r="H213" s="4" t="s">
        <v>26</v>
      </c>
      <c r="I213">
        <v>16.260000000000002</v>
      </c>
      <c r="J213" s="6">
        <f t="shared" si="7"/>
        <v>1.6260000000000004E-2</v>
      </c>
      <c r="K213">
        <v>0.14530000000000001</v>
      </c>
      <c r="L213">
        <f t="shared" si="8"/>
        <v>8.9360393603936021</v>
      </c>
    </row>
    <row r="214" spans="1:12" x14ac:dyDescent="0.2">
      <c r="A214" s="4" t="s">
        <v>278</v>
      </c>
      <c r="B214" s="35">
        <v>45722</v>
      </c>
      <c r="C214" t="s">
        <v>202</v>
      </c>
      <c r="D214" s="4" t="s">
        <v>280</v>
      </c>
      <c r="E214" s="5">
        <v>45777</v>
      </c>
      <c r="F214" s="5" t="s">
        <v>204</v>
      </c>
      <c r="G214" t="s">
        <v>25</v>
      </c>
      <c r="H214" s="4" t="s">
        <v>29</v>
      </c>
      <c r="I214">
        <v>15.63</v>
      </c>
      <c r="J214" s="6">
        <f t="shared" si="7"/>
        <v>1.5630000000000002E-2</v>
      </c>
      <c r="K214">
        <v>0.12659999999999999</v>
      </c>
      <c r="L214">
        <f t="shared" si="8"/>
        <v>8.0998080614203438</v>
      </c>
    </row>
    <row r="215" spans="1:12" x14ac:dyDescent="0.2">
      <c r="A215" s="4" t="s">
        <v>278</v>
      </c>
      <c r="B215" s="35">
        <v>45722</v>
      </c>
      <c r="C215" t="s">
        <v>202</v>
      </c>
      <c r="D215" s="4" t="s">
        <v>281</v>
      </c>
      <c r="E215" s="5">
        <v>45777</v>
      </c>
      <c r="F215" s="5" t="s">
        <v>204</v>
      </c>
      <c r="G215" t="s">
        <v>25</v>
      </c>
      <c r="H215" s="4" t="s">
        <v>31</v>
      </c>
      <c r="I215">
        <v>22.43</v>
      </c>
      <c r="J215" s="6">
        <f t="shared" si="7"/>
        <v>2.2429999999999999E-2</v>
      </c>
      <c r="K215">
        <v>0.17460000000000001</v>
      </c>
      <c r="L215">
        <f t="shared" si="8"/>
        <v>7.7842175657601436</v>
      </c>
    </row>
    <row r="216" spans="1:12" x14ac:dyDescent="0.2">
      <c r="A216" s="36" t="s">
        <v>282</v>
      </c>
      <c r="B216" s="35">
        <v>45722</v>
      </c>
      <c r="C216" t="s">
        <v>202</v>
      </c>
      <c r="D216" s="4" t="s">
        <v>283</v>
      </c>
      <c r="E216" s="5">
        <v>45777</v>
      </c>
      <c r="F216" s="5" t="s">
        <v>204</v>
      </c>
      <c r="G216" t="s">
        <v>25</v>
      </c>
      <c r="H216" s="4" t="s">
        <v>26</v>
      </c>
      <c r="I216">
        <v>33.26</v>
      </c>
      <c r="J216" s="6">
        <f t="shared" si="7"/>
        <v>3.3259999999999998E-2</v>
      </c>
      <c r="K216">
        <v>0.1023</v>
      </c>
      <c r="L216">
        <f t="shared" si="8"/>
        <v>3.075766686710764</v>
      </c>
    </row>
    <row r="217" spans="1:12" x14ac:dyDescent="0.2">
      <c r="A217" s="36" t="s">
        <v>282</v>
      </c>
      <c r="B217" s="35">
        <v>45722</v>
      </c>
      <c r="C217" t="s">
        <v>202</v>
      </c>
      <c r="D217" s="4" t="s">
        <v>284</v>
      </c>
      <c r="E217" s="5">
        <v>45777</v>
      </c>
      <c r="F217" s="5" t="s">
        <v>204</v>
      </c>
      <c r="G217" t="s">
        <v>25</v>
      </c>
      <c r="H217" s="4" t="s">
        <v>29</v>
      </c>
      <c r="I217">
        <v>20.55</v>
      </c>
      <c r="J217" s="6">
        <f t="shared" si="7"/>
        <v>2.0550000000000002E-2</v>
      </c>
      <c r="K217">
        <v>6.2399999999999997E-2</v>
      </c>
      <c r="L217">
        <f t="shared" si="8"/>
        <v>3.0364963503649629</v>
      </c>
    </row>
    <row r="218" spans="1:12" x14ac:dyDescent="0.2">
      <c r="A218" s="36" t="s">
        <v>282</v>
      </c>
      <c r="B218" s="35">
        <v>45722</v>
      </c>
      <c r="C218" t="s">
        <v>202</v>
      </c>
      <c r="D218" s="4" t="s">
        <v>285</v>
      </c>
      <c r="E218" s="5">
        <v>45777</v>
      </c>
      <c r="F218" s="5" t="s">
        <v>204</v>
      </c>
      <c r="G218" t="s">
        <v>25</v>
      </c>
      <c r="H218" s="4" t="s">
        <v>31</v>
      </c>
      <c r="I218">
        <v>26.3</v>
      </c>
      <c r="J218" s="6">
        <f t="shared" si="7"/>
        <v>2.63E-2</v>
      </c>
      <c r="K218">
        <v>7.8100000000000003E-2</v>
      </c>
      <c r="L218">
        <f t="shared" si="8"/>
        <v>2.9695817490494298</v>
      </c>
    </row>
    <row r="219" spans="1:12" x14ac:dyDescent="0.2">
      <c r="A219" s="4" t="s">
        <v>20</v>
      </c>
      <c r="B219" s="37">
        <v>45817</v>
      </c>
      <c r="C219" t="s">
        <v>22</v>
      </c>
      <c r="D219" t="s">
        <v>286</v>
      </c>
      <c r="E219" s="5">
        <v>45772</v>
      </c>
      <c r="F219" s="5" t="s">
        <v>24</v>
      </c>
      <c r="G219" s="5" t="s">
        <v>24</v>
      </c>
      <c r="H219" s="4" t="s">
        <v>26</v>
      </c>
      <c r="I219">
        <v>3.11</v>
      </c>
      <c r="J219" s="6">
        <f t="shared" si="7"/>
        <v>3.1099999999999999E-3</v>
      </c>
      <c r="K219">
        <v>4.3499999999999997E-2</v>
      </c>
      <c r="L219">
        <f t="shared" si="8"/>
        <v>13.987138263665594</v>
      </c>
    </row>
    <row r="220" spans="1:12" x14ac:dyDescent="0.2">
      <c r="A220" s="4" t="s">
        <v>20</v>
      </c>
      <c r="B220" s="37">
        <v>45817</v>
      </c>
      <c r="C220" t="s">
        <v>22</v>
      </c>
      <c r="D220" t="s">
        <v>287</v>
      </c>
      <c r="E220" s="5">
        <v>45772</v>
      </c>
      <c r="F220" s="5" t="s">
        <v>24</v>
      </c>
      <c r="G220" s="5" t="s">
        <v>24</v>
      </c>
      <c r="H220" s="4" t="s">
        <v>29</v>
      </c>
      <c r="I220">
        <v>2.39</v>
      </c>
      <c r="J220" s="6">
        <f t="shared" si="7"/>
        <v>2.3900000000000002E-3</v>
      </c>
      <c r="K220">
        <v>2.9899999999999999E-2</v>
      </c>
      <c r="L220">
        <f t="shared" si="8"/>
        <v>12.510460251046023</v>
      </c>
    </row>
    <row r="221" spans="1:12" x14ac:dyDescent="0.2">
      <c r="A221" s="4" t="s">
        <v>20</v>
      </c>
      <c r="B221" s="37">
        <v>45817</v>
      </c>
      <c r="C221" t="s">
        <v>22</v>
      </c>
      <c r="D221" t="s">
        <v>288</v>
      </c>
      <c r="E221" s="5">
        <v>45772</v>
      </c>
      <c r="F221" s="5" t="s">
        <v>24</v>
      </c>
      <c r="G221" s="5" t="s">
        <v>24</v>
      </c>
      <c r="H221" s="4" t="s">
        <v>31</v>
      </c>
      <c r="I221">
        <v>3.03</v>
      </c>
      <c r="J221" s="6">
        <f t="shared" si="7"/>
        <v>3.0299999999999997E-3</v>
      </c>
      <c r="K221">
        <v>4.2700000000000002E-2</v>
      </c>
      <c r="L221">
        <f t="shared" si="8"/>
        <v>14.092409240924095</v>
      </c>
    </row>
    <row r="222" spans="1:12" x14ac:dyDescent="0.2">
      <c r="A222" s="4" t="s">
        <v>20</v>
      </c>
      <c r="B222" s="37">
        <v>45817</v>
      </c>
      <c r="C222" t="s">
        <v>22</v>
      </c>
      <c r="D222" t="s">
        <v>289</v>
      </c>
      <c r="E222" s="5">
        <v>45772</v>
      </c>
      <c r="F222" s="5" t="s">
        <v>24</v>
      </c>
      <c r="G222" t="s">
        <v>25</v>
      </c>
      <c r="H222" s="4" t="s">
        <v>26</v>
      </c>
      <c r="I222">
        <v>4.75</v>
      </c>
      <c r="J222" s="6">
        <f t="shared" si="7"/>
        <v>4.7499999999999999E-3</v>
      </c>
      <c r="K222">
        <v>5.0999999999999997E-2</v>
      </c>
      <c r="L222">
        <f t="shared" si="8"/>
        <v>10.736842105263158</v>
      </c>
    </row>
    <row r="223" spans="1:12" x14ac:dyDescent="0.2">
      <c r="A223" s="4" t="s">
        <v>20</v>
      </c>
      <c r="B223" s="37">
        <v>45817</v>
      </c>
      <c r="C223" t="s">
        <v>22</v>
      </c>
      <c r="D223" t="s">
        <v>290</v>
      </c>
      <c r="E223" s="5">
        <v>45772</v>
      </c>
      <c r="F223" s="5" t="s">
        <v>24</v>
      </c>
      <c r="G223" t="s">
        <v>25</v>
      </c>
      <c r="H223" s="4" t="s">
        <v>29</v>
      </c>
      <c r="I223">
        <v>4.62</v>
      </c>
      <c r="J223" s="6">
        <f t="shared" si="7"/>
        <v>4.62E-3</v>
      </c>
      <c r="K223">
        <v>4.9700000000000001E-2</v>
      </c>
      <c r="L223">
        <f t="shared" si="8"/>
        <v>10.757575757575758</v>
      </c>
    </row>
    <row r="224" spans="1:12" x14ac:dyDescent="0.2">
      <c r="A224" s="4" t="s">
        <v>20</v>
      </c>
      <c r="B224" s="37">
        <v>45817</v>
      </c>
      <c r="C224" t="s">
        <v>22</v>
      </c>
      <c r="D224" t="s">
        <v>291</v>
      </c>
      <c r="E224" s="5">
        <v>45772</v>
      </c>
      <c r="F224" s="5" t="s">
        <v>24</v>
      </c>
      <c r="G224" t="s">
        <v>25</v>
      </c>
      <c r="H224" s="4" t="s">
        <v>31</v>
      </c>
      <c r="I224">
        <v>3.51</v>
      </c>
      <c r="J224" s="6">
        <f t="shared" si="7"/>
        <v>3.5099999999999997E-3</v>
      </c>
      <c r="K224">
        <v>4.8899999999999999E-2</v>
      </c>
      <c r="L224">
        <f t="shared" si="8"/>
        <v>13.931623931623932</v>
      </c>
    </row>
    <row r="225" spans="1:12" x14ac:dyDescent="0.2">
      <c r="A225" s="4" t="s">
        <v>20</v>
      </c>
      <c r="B225" s="37">
        <v>45817</v>
      </c>
      <c r="C225" t="s">
        <v>22</v>
      </c>
      <c r="D225" s="4" t="s">
        <v>292</v>
      </c>
      <c r="E225" s="5">
        <v>45772</v>
      </c>
      <c r="F225" s="5" t="s">
        <v>25</v>
      </c>
      <c r="G225" t="s">
        <v>25</v>
      </c>
      <c r="H225" s="4" t="s">
        <v>26</v>
      </c>
      <c r="I225">
        <v>2.27</v>
      </c>
      <c r="J225" s="6">
        <f t="shared" si="7"/>
        <v>2.2699999999999999E-3</v>
      </c>
      <c r="K225">
        <v>2.98E-2</v>
      </c>
      <c r="L225">
        <f t="shared" si="8"/>
        <v>13.127753303964758</v>
      </c>
    </row>
    <row r="226" spans="1:12" x14ac:dyDescent="0.2">
      <c r="A226" s="4" t="s">
        <v>20</v>
      </c>
      <c r="B226" s="37">
        <v>45817</v>
      </c>
      <c r="C226" t="s">
        <v>22</v>
      </c>
      <c r="D226" s="4" t="s">
        <v>293</v>
      </c>
      <c r="E226" s="5">
        <v>45772</v>
      </c>
      <c r="F226" s="5" t="s">
        <v>25</v>
      </c>
      <c r="G226" t="s">
        <v>25</v>
      </c>
      <c r="H226" s="4" t="s">
        <v>29</v>
      </c>
      <c r="I226">
        <v>2.44</v>
      </c>
      <c r="J226" s="6">
        <f t="shared" si="7"/>
        <v>2.4399999999999999E-3</v>
      </c>
      <c r="K226">
        <v>2.9600000000000001E-2</v>
      </c>
      <c r="L226">
        <f t="shared" si="8"/>
        <v>12.131147540983608</v>
      </c>
    </row>
    <row r="227" spans="1:12" x14ac:dyDescent="0.2">
      <c r="A227" s="4" t="s">
        <v>20</v>
      </c>
      <c r="B227" s="37">
        <v>45817</v>
      </c>
      <c r="C227" t="s">
        <v>22</v>
      </c>
      <c r="D227" s="4" t="s">
        <v>294</v>
      </c>
      <c r="E227" s="5">
        <v>45772</v>
      </c>
      <c r="F227" s="5" t="s">
        <v>25</v>
      </c>
      <c r="G227" t="s">
        <v>25</v>
      </c>
      <c r="H227" s="4" t="s">
        <v>31</v>
      </c>
      <c r="I227">
        <v>2.02</v>
      </c>
      <c r="J227" s="6">
        <f t="shared" si="7"/>
        <v>2.0200000000000001E-3</v>
      </c>
      <c r="K227">
        <v>2.1499999999999998E-2</v>
      </c>
      <c r="L227">
        <f t="shared" si="8"/>
        <v>10.643564356435641</v>
      </c>
    </row>
    <row r="228" spans="1:12" x14ac:dyDescent="0.2">
      <c r="A228" s="4" t="s">
        <v>20</v>
      </c>
      <c r="B228" s="37">
        <v>45817</v>
      </c>
      <c r="C228" t="s">
        <v>22</v>
      </c>
      <c r="D228" s="4" t="s">
        <v>295</v>
      </c>
      <c r="E228" s="5">
        <v>45779</v>
      </c>
      <c r="F228" s="5" t="s">
        <v>24</v>
      </c>
      <c r="G228" s="5" t="s">
        <v>24</v>
      </c>
      <c r="H228" s="4" t="s">
        <v>26</v>
      </c>
      <c r="I228">
        <v>8.84</v>
      </c>
      <c r="J228" s="6">
        <f t="shared" si="7"/>
        <v>8.8400000000000006E-3</v>
      </c>
      <c r="K228">
        <v>6.3299999999999995E-2</v>
      </c>
      <c r="L228">
        <f t="shared" si="8"/>
        <v>7.1606334841628945</v>
      </c>
    </row>
    <row r="229" spans="1:12" x14ac:dyDescent="0.2">
      <c r="A229" s="4" t="s">
        <v>20</v>
      </c>
      <c r="B229" s="37">
        <v>45817</v>
      </c>
      <c r="C229" t="s">
        <v>22</v>
      </c>
      <c r="D229" s="4" t="s">
        <v>296</v>
      </c>
      <c r="E229" s="5">
        <v>45779</v>
      </c>
      <c r="F229" s="5" t="s">
        <v>24</v>
      </c>
      <c r="G229" s="5" t="s">
        <v>24</v>
      </c>
      <c r="H229" s="4" t="s">
        <v>29</v>
      </c>
      <c r="I229">
        <v>4.95</v>
      </c>
      <c r="J229" s="6">
        <f t="shared" si="7"/>
        <v>4.9500000000000004E-3</v>
      </c>
      <c r="K229">
        <v>5.0799999999999998E-2</v>
      </c>
      <c r="L229">
        <f t="shared" si="8"/>
        <v>10.262626262626261</v>
      </c>
    </row>
    <row r="230" spans="1:12" x14ac:dyDescent="0.2">
      <c r="A230" s="4" t="s">
        <v>20</v>
      </c>
      <c r="B230" s="37">
        <v>45817</v>
      </c>
      <c r="C230" t="s">
        <v>22</v>
      </c>
      <c r="D230" s="4" t="s">
        <v>297</v>
      </c>
      <c r="E230" s="5">
        <v>45779</v>
      </c>
      <c r="F230" s="5" t="s">
        <v>24</v>
      </c>
      <c r="G230" s="5" t="s">
        <v>24</v>
      </c>
      <c r="H230" s="4" t="s">
        <v>31</v>
      </c>
      <c r="I230">
        <v>7.63</v>
      </c>
      <c r="J230" s="6">
        <f t="shared" si="7"/>
        <v>7.6299999999999996E-3</v>
      </c>
      <c r="K230">
        <v>6.7500000000000004E-2</v>
      </c>
      <c r="L230">
        <f t="shared" si="8"/>
        <v>8.8466579292267369</v>
      </c>
    </row>
    <row r="231" spans="1:12" x14ac:dyDescent="0.2">
      <c r="A231" s="4" t="s">
        <v>20</v>
      </c>
      <c r="B231" s="37">
        <v>45817</v>
      </c>
      <c r="C231" t="s">
        <v>22</v>
      </c>
      <c r="D231" s="4" t="s">
        <v>298</v>
      </c>
      <c r="E231" s="5">
        <v>45779</v>
      </c>
      <c r="F231" s="5" t="s">
        <v>24</v>
      </c>
      <c r="G231" t="s">
        <v>25</v>
      </c>
      <c r="H231" s="4" t="s">
        <v>26</v>
      </c>
      <c r="I231">
        <v>11.91</v>
      </c>
      <c r="J231" s="6">
        <f t="shared" si="7"/>
        <v>1.191E-2</v>
      </c>
      <c r="K231">
        <v>0.12839999999999999</v>
      </c>
      <c r="L231">
        <f t="shared" si="8"/>
        <v>10.780856423173802</v>
      </c>
    </row>
    <row r="232" spans="1:12" x14ac:dyDescent="0.2">
      <c r="A232" s="4" t="s">
        <v>20</v>
      </c>
      <c r="B232" s="37">
        <v>45817</v>
      </c>
      <c r="C232" t="s">
        <v>22</v>
      </c>
      <c r="D232" s="4" t="s">
        <v>299</v>
      </c>
      <c r="E232" s="5">
        <v>45779</v>
      </c>
      <c r="F232" s="5" t="s">
        <v>24</v>
      </c>
      <c r="G232" t="s">
        <v>25</v>
      </c>
      <c r="H232" s="4" t="s">
        <v>29</v>
      </c>
      <c r="I232">
        <v>10.66</v>
      </c>
      <c r="J232" s="6">
        <f t="shared" si="7"/>
        <v>1.0660000000000001E-2</v>
      </c>
      <c r="K232">
        <v>0.1201</v>
      </c>
      <c r="L232">
        <f t="shared" si="8"/>
        <v>11.266416510318948</v>
      </c>
    </row>
    <row r="233" spans="1:12" x14ac:dyDescent="0.2">
      <c r="A233" s="4" t="s">
        <v>20</v>
      </c>
      <c r="B233" s="37">
        <v>45817</v>
      </c>
      <c r="C233" t="s">
        <v>22</v>
      </c>
      <c r="D233" s="4" t="s">
        <v>300</v>
      </c>
      <c r="E233" s="5">
        <v>45779</v>
      </c>
      <c r="F233" s="5" t="s">
        <v>24</v>
      </c>
      <c r="G233" t="s">
        <v>25</v>
      </c>
      <c r="H233" s="4" t="s">
        <v>31</v>
      </c>
      <c r="I233">
        <v>22.82</v>
      </c>
      <c r="J233" s="6">
        <f t="shared" si="7"/>
        <v>2.282E-2</v>
      </c>
      <c r="K233">
        <v>0.2127</v>
      </c>
      <c r="L233">
        <f t="shared" si="8"/>
        <v>9.3207712532865905</v>
      </c>
    </row>
    <row r="234" spans="1:12" x14ac:dyDescent="0.2">
      <c r="A234" s="4" t="s">
        <v>20</v>
      </c>
      <c r="B234" s="37">
        <v>45817</v>
      </c>
      <c r="C234" t="s">
        <v>22</v>
      </c>
      <c r="D234" s="4" t="s">
        <v>301</v>
      </c>
      <c r="E234" s="5">
        <v>45779</v>
      </c>
      <c r="F234" s="5" t="s">
        <v>25</v>
      </c>
      <c r="G234" s="5" t="s">
        <v>24</v>
      </c>
      <c r="H234" s="4" t="s">
        <v>26</v>
      </c>
      <c r="I234">
        <v>4.13</v>
      </c>
      <c r="J234" s="6">
        <f t="shared" si="7"/>
        <v>4.13E-3</v>
      </c>
      <c r="K234">
        <v>3.8399999999999997E-2</v>
      </c>
      <c r="L234">
        <f t="shared" si="8"/>
        <v>9.2978208232445514</v>
      </c>
    </row>
    <row r="235" spans="1:12" x14ac:dyDescent="0.2">
      <c r="A235" s="4" t="s">
        <v>20</v>
      </c>
      <c r="B235" s="37">
        <v>45817</v>
      </c>
      <c r="C235" t="s">
        <v>22</v>
      </c>
      <c r="D235" s="4" t="s">
        <v>302</v>
      </c>
      <c r="E235" s="5">
        <v>45779</v>
      </c>
      <c r="F235" s="5" t="s">
        <v>25</v>
      </c>
      <c r="G235" s="5" t="s">
        <v>24</v>
      </c>
      <c r="H235" s="4" t="s">
        <v>29</v>
      </c>
      <c r="I235">
        <v>5.97</v>
      </c>
      <c r="J235" s="6">
        <f t="shared" si="7"/>
        <v>5.9699999999999996E-3</v>
      </c>
      <c r="K235">
        <v>4.7800000000000002E-2</v>
      </c>
      <c r="L235">
        <f t="shared" si="8"/>
        <v>8.0067001675041887</v>
      </c>
    </row>
    <row r="236" spans="1:12" x14ac:dyDescent="0.2">
      <c r="A236" s="4" t="s">
        <v>20</v>
      </c>
      <c r="B236" s="37">
        <v>45817</v>
      </c>
      <c r="C236" t="s">
        <v>22</v>
      </c>
      <c r="D236" s="4" t="s">
        <v>303</v>
      </c>
      <c r="E236" s="5">
        <v>45779</v>
      </c>
      <c r="F236" s="5" t="s">
        <v>25</v>
      </c>
      <c r="G236" s="5" t="s">
        <v>24</v>
      </c>
      <c r="H236" s="4" t="s">
        <v>31</v>
      </c>
      <c r="I236">
        <v>5.79</v>
      </c>
      <c r="J236" s="6">
        <f t="shared" si="7"/>
        <v>5.79E-3</v>
      </c>
      <c r="K236">
        <v>4.7600000000000003E-2</v>
      </c>
      <c r="L236">
        <f t="shared" si="8"/>
        <v>8.2210708117443883</v>
      </c>
    </row>
    <row r="237" spans="1:12" x14ac:dyDescent="0.2">
      <c r="A237" s="4" t="s">
        <v>20</v>
      </c>
      <c r="B237" s="37">
        <v>45817</v>
      </c>
      <c r="C237" t="s">
        <v>22</v>
      </c>
      <c r="D237" s="4" t="s">
        <v>304</v>
      </c>
      <c r="E237" s="5">
        <v>45779</v>
      </c>
      <c r="F237" s="5" t="s">
        <v>25</v>
      </c>
      <c r="G237" t="s">
        <v>25</v>
      </c>
      <c r="H237" s="4" t="s">
        <v>26</v>
      </c>
      <c r="I237">
        <v>4.07</v>
      </c>
      <c r="J237" s="6">
        <f t="shared" si="7"/>
        <v>4.0700000000000007E-3</v>
      </c>
      <c r="K237">
        <v>5.1200000000000002E-2</v>
      </c>
      <c r="L237">
        <f t="shared" si="8"/>
        <v>12.579852579852579</v>
      </c>
    </row>
    <row r="238" spans="1:12" x14ac:dyDescent="0.2">
      <c r="A238" s="4" t="s">
        <v>20</v>
      </c>
      <c r="B238" s="37">
        <v>45817</v>
      </c>
      <c r="C238" t="s">
        <v>22</v>
      </c>
      <c r="D238" s="4" t="s">
        <v>305</v>
      </c>
      <c r="E238" s="5">
        <v>45779</v>
      </c>
      <c r="F238" s="5" t="s">
        <v>25</v>
      </c>
      <c r="G238" t="s">
        <v>25</v>
      </c>
      <c r="H238" s="4" t="s">
        <v>29</v>
      </c>
      <c r="I238">
        <v>4.32</v>
      </c>
      <c r="J238" s="6">
        <f t="shared" si="7"/>
        <v>4.3200000000000001E-3</v>
      </c>
      <c r="K238">
        <v>4.19E-2</v>
      </c>
      <c r="L238">
        <f t="shared" si="8"/>
        <v>9.6990740740740744</v>
      </c>
    </row>
    <row r="239" spans="1:12" x14ac:dyDescent="0.2">
      <c r="A239" s="4" t="s">
        <v>20</v>
      </c>
      <c r="B239" s="37">
        <v>45817</v>
      </c>
      <c r="C239" t="s">
        <v>22</v>
      </c>
      <c r="D239" s="4" t="s">
        <v>306</v>
      </c>
      <c r="E239" s="5">
        <v>45779</v>
      </c>
      <c r="F239" s="5" t="s">
        <v>25</v>
      </c>
      <c r="G239" t="s">
        <v>25</v>
      </c>
      <c r="H239" s="4" t="s">
        <v>31</v>
      </c>
      <c r="I239">
        <v>4.12</v>
      </c>
      <c r="J239" s="6">
        <f t="shared" si="7"/>
        <v>4.1200000000000004E-3</v>
      </c>
      <c r="K239">
        <v>3.6400000000000002E-2</v>
      </c>
      <c r="L239">
        <f t="shared" si="8"/>
        <v>8.8349514563106784</v>
      </c>
    </row>
    <row r="240" spans="1:12" x14ac:dyDescent="0.2">
      <c r="A240" s="4" t="s">
        <v>20</v>
      </c>
      <c r="B240" s="37">
        <v>45817</v>
      </c>
      <c r="C240" t="s">
        <v>22</v>
      </c>
      <c r="D240" s="4" t="s">
        <v>307</v>
      </c>
      <c r="E240" s="5">
        <v>45786</v>
      </c>
      <c r="F240" s="5" t="s">
        <v>24</v>
      </c>
      <c r="G240" s="5" t="s">
        <v>24</v>
      </c>
      <c r="H240" s="4" t="s">
        <v>26</v>
      </c>
      <c r="I240">
        <v>19.28</v>
      </c>
      <c r="J240" s="6">
        <f t="shared" si="7"/>
        <v>1.9280000000000002E-2</v>
      </c>
      <c r="K240">
        <v>0.21379999999999999</v>
      </c>
      <c r="L240">
        <f t="shared" ref="L240:L361" si="9">K240/J240</f>
        <v>11.089211618257259</v>
      </c>
    </row>
    <row r="241" spans="1:12" x14ac:dyDescent="0.2">
      <c r="A241" s="4" t="s">
        <v>20</v>
      </c>
      <c r="B241" s="37">
        <v>45817</v>
      </c>
      <c r="C241" t="s">
        <v>22</v>
      </c>
      <c r="D241" s="4" t="s">
        <v>308</v>
      </c>
      <c r="E241" s="5">
        <v>45786</v>
      </c>
      <c r="F241" s="5" t="s">
        <v>24</v>
      </c>
      <c r="G241" s="5" t="s">
        <v>24</v>
      </c>
      <c r="H241" s="4" t="s">
        <v>29</v>
      </c>
      <c r="I241">
        <v>16.38</v>
      </c>
      <c r="J241" s="6">
        <f t="shared" si="7"/>
        <v>1.6379999999999999E-2</v>
      </c>
      <c r="K241">
        <v>0.1694</v>
      </c>
      <c r="L241">
        <f t="shared" si="9"/>
        <v>10.341880341880342</v>
      </c>
    </row>
    <row r="242" spans="1:12" x14ac:dyDescent="0.2">
      <c r="A242" s="4" t="s">
        <v>20</v>
      </c>
      <c r="B242" s="37">
        <v>45817</v>
      </c>
      <c r="C242" t="s">
        <v>22</v>
      </c>
      <c r="D242" s="4" t="s">
        <v>309</v>
      </c>
      <c r="E242" s="5">
        <v>45786</v>
      </c>
      <c r="F242" s="5" t="s">
        <v>24</v>
      </c>
      <c r="G242" s="5" t="s">
        <v>24</v>
      </c>
      <c r="H242" s="4" t="s">
        <v>31</v>
      </c>
      <c r="I242">
        <v>13.84</v>
      </c>
      <c r="J242" s="6">
        <f t="shared" si="7"/>
        <v>1.384E-2</v>
      </c>
      <c r="K242">
        <v>0.1421</v>
      </c>
      <c r="L242">
        <f t="shared" si="9"/>
        <v>10.267341040462428</v>
      </c>
    </row>
    <row r="243" spans="1:12" x14ac:dyDescent="0.2">
      <c r="A243" s="4" t="s">
        <v>20</v>
      </c>
      <c r="B243" s="37">
        <v>45817</v>
      </c>
      <c r="C243" t="s">
        <v>22</v>
      </c>
      <c r="D243" s="4" t="s">
        <v>310</v>
      </c>
      <c r="E243" s="5">
        <v>45786</v>
      </c>
      <c r="F243" s="5" t="s">
        <v>24</v>
      </c>
      <c r="G243" t="s">
        <v>25</v>
      </c>
      <c r="H243" s="4" t="s">
        <v>26</v>
      </c>
      <c r="I243">
        <v>10.44</v>
      </c>
      <c r="J243" s="6">
        <f t="shared" si="7"/>
        <v>1.044E-2</v>
      </c>
      <c r="K243">
        <v>9.74E-2</v>
      </c>
      <c r="L243">
        <f t="shared" si="9"/>
        <v>9.3295019157088124</v>
      </c>
    </row>
    <row r="244" spans="1:12" x14ac:dyDescent="0.2">
      <c r="A244" s="4" t="s">
        <v>20</v>
      </c>
      <c r="B244" s="37">
        <v>45817</v>
      </c>
      <c r="C244" t="s">
        <v>22</v>
      </c>
      <c r="D244" s="4" t="s">
        <v>311</v>
      </c>
      <c r="E244" s="5">
        <v>45786</v>
      </c>
      <c r="F244" s="5" t="s">
        <v>24</v>
      </c>
      <c r="G244" t="s">
        <v>25</v>
      </c>
      <c r="H244" s="4" t="s">
        <v>29</v>
      </c>
      <c r="I244">
        <v>8.25</v>
      </c>
      <c r="J244" s="6">
        <f t="shared" si="7"/>
        <v>8.2500000000000004E-3</v>
      </c>
      <c r="K244">
        <v>8.48E-2</v>
      </c>
      <c r="L244">
        <f t="shared" si="9"/>
        <v>10.278787878787877</v>
      </c>
    </row>
    <row r="245" spans="1:12" x14ac:dyDescent="0.2">
      <c r="A245" s="4" t="s">
        <v>20</v>
      </c>
      <c r="B245" s="37">
        <v>45817</v>
      </c>
      <c r="C245" t="s">
        <v>22</v>
      </c>
      <c r="D245" s="4" t="s">
        <v>312</v>
      </c>
      <c r="E245" s="5">
        <v>45786</v>
      </c>
      <c r="F245" s="5" t="s">
        <v>24</v>
      </c>
      <c r="G245" t="s">
        <v>25</v>
      </c>
      <c r="H245" s="4" t="s">
        <v>31</v>
      </c>
      <c r="I245">
        <v>10.31</v>
      </c>
      <c r="J245" s="6">
        <f t="shared" si="7"/>
        <v>1.0310000000000001E-2</v>
      </c>
      <c r="K245">
        <v>9.2399999999999996E-2</v>
      </c>
      <c r="L245">
        <f t="shared" si="9"/>
        <v>8.9621726479146435</v>
      </c>
    </row>
    <row r="246" spans="1:12" x14ac:dyDescent="0.2">
      <c r="A246" s="4" t="s">
        <v>20</v>
      </c>
      <c r="B246" s="37">
        <v>45817</v>
      </c>
      <c r="C246" t="s">
        <v>22</v>
      </c>
      <c r="D246" s="4" t="s">
        <v>313</v>
      </c>
      <c r="E246" s="5">
        <v>45786</v>
      </c>
      <c r="F246" s="5" t="s">
        <v>25</v>
      </c>
      <c r="G246" s="5" t="s">
        <v>24</v>
      </c>
      <c r="H246" s="4" t="s">
        <v>26</v>
      </c>
      <c r="I246">
        <v>12.26</v>
      </c>
      <c r="J246" s="6">
        <f t="shared" si="7"/>
        <v>1.226E-2</v>
      </c>
      <c r="K246">
        <v>0.15340000000000001</v>
      </c>
      <c r="L246">
        <f t="shared" si="9"/>
        <v>12.512234910277325</v>
      </c>
    </row>
    <row r="247" spans="1:12" x14ac:dyDescent="0.2">
      <c r="A247" s="4" t="s">
        <v>20</v>
      </c>
      <c r="B247" s="37">
        <v>45817</v>
      </c>
      <c r="C247" t="s">
        <v>22</v>
      </c>
      <c r="D247" s="4" t="s">
        <v>314</v>
      </c>
      <c r="E247" s="5">
        <v>45786</v>
      </c>
      <c r="F247" s="5" t="s">
        <v>25</v>
      </c>
      <c r="G247" s="5" t="s">
        <v>24</v>
      </c>
      <c r="H247" s="4" t="s">
        <v>29</v>
      </c>
      <c r="I247">
        <v>11.76</v>
      </c>
      <c r="J247" s="6">
        <f t="shared" ref="J247:J451" si="10">I247*0.001</f>
        <v>1.176E-2</v>
      </c>
      <c r="K247">
        <v>0.1399</v>
      </c>
      <c r="L247">
        <f t="shared" si="9"/>
        <v>11.896258503401361</v>
      </c>
    </row>
    <row r="248" spans="1:12" x14ac:dyDescent="0.2">
      <c r="A248" s="4" t="s">
        <v>20</v>
      </c>
      <c r="B248" s="37">
        <v>45817</v>
      </c>
      <c r="C248" t="s">
        <v>22</v>
      </c>
      <c r="D248" s="4" t="s">
        <v>315</v>
      </c>
      <c r="E248" s="5">
        <v>45786</v>
      </c>
      <c r="F248" s="5" t="s">
        <v>25</v>
      </c>
      <c r="G248" s="5" t="s">
        <v>24</v>
      </c>
      <c r="H248" s="4" t="s">
        <v>31</v>
      </c>
      <c r="I248">
        <v>10.85</v>
      </c>
      <c r="J248" s="6">
        <f t="shared" si="10"/>
        <v>1.085E-2</v>
      </c>
      <c r="K248">
        <v>0.1278</v>
      </c>
      <c r="L248">
        <f t="shared" si="9"/>
        <v>11.778801843317972</v>
      </c>
    </row>
    <row r="249" spans="1:12" x14ac:dyDescent="0.2">
      <c r="A249" s="4" t="s">
        <v>20</v>
      </c>
      <c r="B249" s="37">
        <v>45817</v>
      </c>
      <c r="C249" t="s">
        <v>22</v>
      </c>
      <c r="D249" s="4" t="s">
        <v>316</v>
      </c>
      <c r="E249" s="5">
        <v>45786</v>
      </c>
      <c r="F249" s="5" t="s">
        <v>25</v>
      </c>
      <c r="G249" t="s">
        <v>25</v>
      </c>
      <c r="H249" s="4" t="s">
        <v>26</v>
      </c>
      <c r="I249">
        <v>6.29</v>
      </c>
      <c r="J249" s="6">
        <f t="shared" si="10"/>
        <v>6.2900000000000005E-3</v>
      </c>
      <c r="K249">
        <v>8.5699999999999998E-2</v>
      </c>
      <c r="L249">
        <f t="shared" si="9"/>
        <v>13.624801271860095</v>
      </c>
    </row>
    <row r="250" spans="1:12" x14ac:dyDescent="0.2">
      <c r="A250" s="4" t="s">
        <v>20</v>
      </c>
      <c r="B250" s="37">
        <v>45817</v>
      </c>
      <c r="C250" t="s">
        <v>22</v>
      </c>
      <c r="D250" s="4" t="s">
        <v>317</v>
      </c>
      <c r="E250" s="5">
        <v>45786</v>
      </c>
      <c r="F250" s="5" t="s">
        <v>25</v>
      </c>
      <c r="G250" t="s">
        <v>25</v>
      </c>
      <c r="H250" s="4" t="s">
        <v>29</v>
      </c>
      <c r="I250">
        <v>9.6300000000000008</v>
      </c>
      <c r="J250" s="6">
        <f t="shared" si="10"/>
        <v>9.6300000000000014E-3</v>
      </c>
      <c r="K250">
        <v>0.1162</v>
      </c>
      <c r="L250">
        <f t="shared" si="9"/>
        <v>12.06645898234683</v>
      </c>
    </row>
    <row r="251" spans="1:12" x14ac:dyDescent="0.2">
      <c r="A251" s="4" t="s">
        <v>20</v>
      </c>
      <c r="B251" s="37">
        <v>45817</v>
      </c>
      <c r="C251" t="s">
        <v>22</v>
      </c>
      <c r="D251" s="4" t="s">
        <v>318</v>
      </c>
      <c r="E251" s="5">
        <v>45786</v>
      </c>
      <c r="F251" s="5" t="s">
        <v>25</v>
      </c>
      <c r="G251" t="s">
        <v>25</v>
      </c>
      <c r="H251" s="4" t="s">
        <v>31</v>
      </c>
      <c r="I251">
        <v>10.32</v>
      </c>
      <c r="J251" s="6">
        <f t="shared" si="10"/>
        <v>1.0320000000000001E-2</v>
      </c>
      <c r="K251">
        <v>0.12809999999999999</v>
      </c>
      <c r="L251">
        <f t="shared" si="9"/>
        <v>12.412790697674417</v>
      </c>
    </row>
    <row r="252" spans="1:12" x14ac:dyDescent="0.2">
      <c r="A252" s="4" t="s">
        <v>20</v>
      </c>
      <c r="B252" s="37">
        <v>45817</v>
      </c>
      <c r="C252" t="s">
        <v>22</v>
      </c>
      <c r="D252" s="4" t="s">
        <v>319</v>
      </c>
      <c r="E252" s="5">
        <v>45793</v>
      </c>
      <c r="F252" s="5" t="s">
        <v>24</v>
      </c>
      <c r="G252" s="5" t="s">
        <v>24</v>
      </c>
      <c r="H252" s="4" t="s">
        <v>26</v>
      </c>
      <c r="I252">
        <v>26.73</v>
      </c>
      <c r="J252" s="6">
        <f t="shared" si="10"/>
        <v>2.673E-2</v>
      </c>
      <c r="K252">
        <v>0.1804</v>
      </c>
      <c r="L252">
        <f t="shared" si="9"/>
        <v>6.7489711934156382</v>
      </c>
    </row>
    <row r="253" spans="1:12" x14ac:dyDescent="0.2">
      <c r="A253" s="4" t="s">
        <v>20</v>
      </c>
      <c r="B253" s="37">
        <v>45817</v>
      </c>
      <c r="C253" t="s">
        <v>22</v>
      </c>
      <c r="D253" s="4" t="s">
        <v>320</v>
      </c>
      <c r="E253" s="5">
        <v>45793</v>
      </c>
      <c r="F253" s="5" t="s">
        <v>24</v>
      </c>
      <c r="G253" s="5" t="s">
        <v>24</v>
      </c>
      <c r="H253" s="4" t="s">
        <v>29</v>
      </c>
      <c r="I253">
        <v>17.5</v>
      </c>
      <c r="J253" s="6">
        <f t="shared" si="10"/>
        <v>1.7500000000000002E-2</v>
      </c>
      <c r="K253">
        <v>0.13</v>
      </c>
      <c r="L253">
        <f t="shared" si="9"/>
        <v>7.4285714285714279</v>
      </c>
    </row>
    <row r="254" spans="1:12" x14ac:dyDescent="0.2">
      <c r="A254" s="4" t="s">
        <v>20</v>
      </c>
      <c r="B254" s="37">
        <v>45817</v>
      </c>
      <c r="C254" t="s">
        <v>22</v>
      </c>
      <c r="D254" s="4" t="s">
        <v>321</v>
      </c>
      <c r="E254" s="5">
        <v>45793</v>
      </c>
      <c r="F254" s="5" t="s">
        <v>24</v>
      </c>
      <c r="G254" s="5" t="s">
        <v>24</v>
      </c>
      <c r="H254" s="4" t="s">
        <v>31</v>
      </c>
      <c r="I254">
        <v>23.21</v>
      </c>
      <c r="J254" s="6">
        <f t="shared" si="10"/>
        <v>2.3210000000000001E-2</v>
      </c>
      <c r="K254">
        <v>0.1469</v>
      </c>
      <c r="L254">
        <f t="shared" si="9"/>
        <v>6.3291684618698838</v>
      </c>
    </row>
    <row r="255" spans="1:12" x14ac:dyDescent="0.2">
      <c r="A255" s="4" t="s">
        <v>20</v>
      </c>
      <c r="B255" s="37">
        <v>45817</v>
      </c>
      <c r="C255" t="s">
        <v>22</v>
      </c>
      <c r="D255" s="4" t="s">
        <v>322</v>
      </c>
      <c r="E255" s="5">
        <v>45793</v>
      </c>
      <c r="F255" s="5" t="s">
        <v>24</v>
      </c>
      <c r="G255" t="s">
        <v>25</v>
      </c>
      <c r="H255" s="4" t="s">
        <v>26</v>
      </c>
      <c r="I255">
        <v>24.4</v>
      </c>
      <c r="J255" s="6">
        <f t="shared" si="10"/>
        <v>2.4399999999999998E-2</v>
      </c>
      <c r="K255">
        <v>0.14399999999999999</v>
      </c>
      <c r="L255">
        <f t="shared" si="9"/>
        <v>5.9016393442622954</v>
      </c>
    </row>
    <row r="256" spans="1:12" x14ac:dyDescent="0.2">
      <c r="A256" s="4" t="s">
        <v>20</v>
      </c>
      <c r="B256" s="37">
        <v>45817</v>
      </c>
      <c r="C256" t="s">
        <v>22</v>
      </c>
      <c r="D256" s="4" t="s">
        <v>323</v>
      </c>
      <c r="E256" s="5">
        <v>45793</v>
      </c>
      <c r="F256" s="5" t="s">
        <v>24</v>
      </c>
      <c r="G256" t="s">
        <v>25</v>
      </c>
      <c r="H256" s="4" t="s">
        <v>29</v>
      </c>
      <c r="I256">
        <v>28.96</v>
      </c>
      <c r="J256" s="6">
        <f t="shared" si="10"/>
        <v>2.8960000000000003E-2</v>
      </c>
      <c r="K256">
        <v>0.17169999999999999</v>
      </c>
      <c r="L256">
        <f t="shared" si="9"/>
        <v>5.928867403314916</v>
      </c>
    </row>
    <row r="257" spans="1:12" x14ac:dyDescent="0.2">
      <c r="A257" s="4" t="s">
        <v>20</v>
      </c>
      <c r="B257" s="37">
        <v>45817</v>
      </c>
      <c r="C257" t="s">
        <v>22</v>
      </c>
      <c r="D257" s="4" t="s">
        <v>324</v>
      </c>
      <c r="E257" s="5">
        <v>45793</v>
      </c>
      <c r="F257" s="5" t="s">
        <v>24</v>
      </c>
      <c r="G257" t="s">
        <v>25</v>
      </c>
      <c r="H257" s="4" t="s">
        <v>31</v>
      </c>
      <c r="I257">
        <v>27.2</v>
      </c>
      <c r="J257" s="6">
        <f t="shared" si="10"/>
        <v>2.7199999999999998E-2</v>
      </c>
      <c r="K257">
        <v>0.1535</v>
      </c>
      <c r="L257">
        <f t="shared" si="9"/>
        <v>5.6433823529411766</v>
      </c>
    </row>
    <row r="258" spans="1:12" x14ac:dyDescent="0.2">
      <c r="A258" s="4" t="s">
        <v>20</v>
      </c>
      <c r="B258" s="37">
        <v>45817</v>
      </c>
      <c r="C258" t="s">
        <v>22</v>
      </c>
      <c r="D258" s="4" t="s">
        <v>325</v>
      </c>
      <c r="E258" s="5">
        <v>45793</v>
      </c>
      <c r="F258" s="5" t="s">
        <v>25</v>
      </c>
      <c r="G258" s="5" t="s">
        <v>24</v>
      </c>
      <c r="H258" s="4" t="s">
        <v>26</v>
      </c>
      <c r="I258">
        <v>11.37</v>
      </c>
      <c r="J258" s="6">
        <f t="shared" si="10"/>
        <v>1.137E-2</v>
      </c>
      <c r="K258">
        <v>0.1045</v>
      </c>
      <c r="L258">
        <f t="shared" si="9"/>
        <v>9.1908531222515393</v>
      </c>
    </row>
    <row r="259" spans="1:12" x14ac:dyDescent="0.2">
      <c r="A259" s="4" t="s">
        <v>20</v>
      </c>
      <c r="B259" s="37">
        <v>45817</v>
      </c>
      <c r="C259" t="s">
        <v>22</v>
      </c>
      <c r="D259" s="4" t="s">
        <v>326</v>
      </c>
      <c r="E259" s="5">
        <v>45793</v>
      </c>
      <c r="F259" s="5" t="s">
        <v>25</v>
      </c>
      <c r="G259" s="5" t="s">
        <v>24</v>
      </c>
      <c r="H259" s="4" t="s">
        <v>29</v>
      </c>
      <c r="I259">
        <v>13.57</v>
      </c>
      <c r="J259" s="6">
        <f t="shared" si="10"/>
        <v>1.357E-2</v>
      </c>
      <c r="K259">
        <v>9.6799999999999997E-2</v>
      </c>
      <c r="L259">
        <f t="shared" si="9"/>
        <v>7.1333824613117169</v>
      </c>
    </row>
    <row r="260" spans="1:12" x14ac:dyDescent="0.2">
      <c r="A260" s="4" t="s">
        <v>20</v>
      </c>
      <c r="B260" s="37">
        <v>45817</v>
      </c>
      <c r="C260" t="s">
        <v>22</v>
      </c>
      <c r="D260" s="4" t="s">
        <v>327</v>
      </c>
      <c r="E260" s="5">
        <v>45793</v>
      </c>
      <c r="F260" s="5" t="s">
        <v>25</v>
      </c>
      <c r="G260" s="5" t="s">
        <v>24</v>
      </c>
      <c r="H260" s="4" t="s">
        <v>31</v>
      </c>
      <c r="I260">
        <v>11.66</v>
      </c>
      <c r="J260" s="6">
        <f t="shared" si="10"/>
        <v>1.166E-2</v>
      </c>
      <c r="K260">
        <v>8.09E-2</v>
      </c>
      <c r="L260">
        <f t="shared" si="9"/>
        <v>6.9382504288164668</v>
      </c>
    </row>
    <row r="261" spans="1:12" x14ac:dyDescent="0.2">
      <c r="A261" s="4" t="s">
        <v>20</v>
      </c>
      <c r="B261" s="38">
        <v>45819</v>
      </c>
      <c r="C261" t="s">
        <v>22</v>
      </c>
      <c r="D261" s="4" t="s">
        <v>328</v>
      </c>
      <c r="E261" s="5">
        <v>45793</v>
      </c>
      <c r="F261" s="5" t="s">
        <v>25</v>
      </c>
      <c r="G261" t="s">
        <v>25</v>
      </c>
      <c r="H261" s="4" t="s">
        <v>26</v>
      </c>
      <c r="I261">
        <v>23.17</v>
      </c>
      <c r="J261" s="6">
        <f t="shared" si="10"/>
        <v>2.3170000000000003E-2</v>
      </c>
      <c r="K261">
        <v>0.21990000000000001</v>
      </c>
      <c r="L261">
        <f t="shared" si="9"/>
        <v>9.4907207596029348</v>
      </c>
    </row>
    <row r="262" spans="1:12" x14ac:dyDescent="0.2">
      <c r="A262" s="4" t="s">
        <v>20</v>
      </c>
      <c r="B262" s="38">
        <v>45819</v>
      </c>
      <c r="C262" t="s">
        <v>22</v>
      </c>
      <c r="D262" s="4" t="s">
        <v>329</v>
      </c>
      <c r="E262" s="5">
        <v>45793</v>
      </c>
      <c r="F262" s="5" t="s">
        <v>25</v>
      </c>
      <c r="G262" t="s">
        <v>25</v>
      </c>
      <c r="H262" s="4" t="s">
        <v>29</v>
      </c>
      <c r="I262">
        <v>18.829999999999998</v>
      </c>
      <c r="J262" s="6">
        <f t="shared" si="10"/>
        <v>1.883E-2</v>
      </c>
      <c r="K262">
        <v>0.18490000000000001</v>
      </c>
      <c r="L262">
        <f t="shared" si="9"/>
        <v>9.8194370685077015</v>
      </c>
    </row>
    <row r="263" spans="1:12" x14ac:dyDescent="0.2">
      <c r="A263" s="4" t="s">
        <v>20</v>
      </c>
      <c r="B263" s="38">
        <v>45819</v>
      </c>
      <c r="C263" t="s">
        <v>22</v>
      </c>
      <c r="D263" s="4" t="s">
        <v>330</v>
      </c>
      <c r="E263" s="5">
        <v>45793</v>
      </c>
      <c r="F263" s="5" t="s">
        <v>25</v>
      </c>
      <c r="G263" t="s">
        <v>25</v>
      </c>
      <c r="H263" s="4" t="s">
        <v>31</v>
      </c>
      <c r="I263">
        <v>17.71</v>
      </c>
      <c r="J263" s="6">
        <f t="shared" si="10"/>
        <v>1.771E-2</v>
      </c>
      <c r="K263">
        <v>0.1391</v>
      </c>
      <c r="L263">
        <f t="shared" si="9"/>
        <v>7.8543195934500281</v>
      </c>
    </row>
    <row r="264" spans="1:12" x14ac:dyDescent="0.2">
      <c r="A264" s="4" t="s">
        <v>20</v>
      </c>
      <c r="B264" s="38">
        <v>45819</v>
      </c>
      <c r="C264" t="s">
        <v>22</v>
      </c>
      <c r="D264" s="4" t="s">
        <v>331</v>
      </c>
      <c r="E264" s="5">
        <v>45799</v>
      </c>
      <c r="F264" s="5" t="s">
        <v>24</v>
      </c>
      <c r="G264" s="5" t="s">
        <v>24</v>
      </c>
      <c r="H264" s="4" t="s">
        <v>26</v>
      </c>
      <c r="I264">
        <v>37.39</v>
      </c>
      <c r="J264" s="6">
        <f t="shared" si="10"/>
        <v>3.739E-2</v>
      </c>
      <c r="K264">
        <v>0.36499999999999999</v>
      </c>
      <c r="L264">
        <f t="shared" si="9"/>
        <v>9.7619684407595617</v>
      </c>
    </row>
    <row r="265" spans="1:12" x14ac:dyDescent="0.2">
      <c r="A265" s="4" t="s">
        <v>20</v>
      </c>
      <c r="B265" s="38">
        <v>45819</v>
      </c>
      <c r="C265" t="s">
        <v>22</v>
      </c>
      <c r="D265" s="4" t="s">
        <v>332</v>
      </c>
      <c r="E265" s="5">
        <v>45799</v>
      </c>
      <c r="F265" s="5" t="s">
        <v>24</v>
      </c>
      <c r="G265" s="5" t="s">
        <v>24</v>
      </c>
      <c r="H265" s="4" t="s">
        <v>29</v>
      </c>
      <c r="I265">
        <v>30.73</v>
      </c>
      <c r="J265" s="6">
        <f t="shared" si="10"/>
        <v>3.073E-2</v>
      </c>
      <c r="K265">
        <v>0.26269999999999999</v>
      </c>
      <c r="L265">
        <f t="shared" si="9"/>
        <v>8.5486495281483883</v>
      </c>
    </row>
    <row r="266" spans="1:12" x14ac:dyDescent="0.2">
      <c r="A266" s="4" t="s">
        <v>20</v>
      </c>
      <c r="B266" s="38">
        <v>45819</v>
      </c>
      <c r="C266" t="s">
        <v>22</v>
      </c>
      <c r="D266" s="4" t="s">
        <v>333</v>
      </c>
      <c r="E266" s="5">
        <v>45799</v>
      </c>
      <c r="F266" s="5" t="s">
        <v>24</v>
      </c>
      <c r="G266" s="5" t="s">
        <v>24</v>
      </c>
      <c r="H266" s="4" t="s">
        <v>31</v>
      </c>
      <c r="I266">
        <v>39.340000000000003</v>
      </c>
      <c r="J266" s="6">
        <f t="shared" si="10"/>
        <v>3.9340000000000007E-2</v>
      </c>
      <c r="K266">
        <v>0.36299999999999999</v>
      </c>
      <c r="L266">
        <f t="shared" si="9"/>
        <v>9.2272496187086919</v>
      </c>
    </row>
    <row r="267" spans="1:12" x14ac:dyDescent="0.2">
      <c r="A267" s="4" t="s">
        <v>20</v>
      </c>
      <c r="B267" s="38">
        <v>45819</v>
      </c>
      <c r="C267" t="s">
        <v>22</v>
      </c>
      <c r="D267" s="4" t="s">
        <v>334</v>
      </c>
      <c r="E267" s="5">
        <v>45799</v>
      </c>
      <c r="F267" s="5" t="s">
        <v>24</v>
      </c>
      <c r="G267" t="s">
        <v>25</v>
      </c>
      <c r="H267" s="4" t="s">
        <v>26</v>
      </c>
      <c r="I267">
        <v>20.51</v>
      </c>
      <c r="J267" s="6">
        <f t="shared" si="10"/>
        <v>2.051E-2</v>
      </c>
      <c r="K267">
        <v>0.159</v>
      </c>
      <c r="L267">
        <f t="shared" si="9"/>
        <v>7.7523159434422233</v>
      </c>
    </row>
    <row r="268" spans="1:12" x14ac:dyDescent="0.2">
      <c r="A268" s="4" t="s">
        <v>20</v>
      </c>
      <c r="B268" s="38">
        <v>45819</v>
      </c>
      <c r="C268" t="s">
        <v>22</v>
      </c>
      <c r="D268" s="4" t="s">
        <v>335</v>
      </c>
      <c r="E268" s="5">
        <v>45799</v>
      </c>
      <c r="F268" s="5" t="s">
        <v>24</v>
      </c>
      <c r="G268" t="s">
        <v>25</v>
      </c>
      <c r="H268" s="4" t="s">
        <v>29</v>
      </c>
      <c r="I268">
        <v>25.89</v>
      </c>
      <c r="J268" s="6">
        <f t="shared" si="10"/>
        <v>2.589E-2</v>
      </c>
      <c r="K268">
        <v>0.1963</v>
      </c>
      <c r="L268">
        <f t="shared" si="9"/>
        <v>7.582078022402472</v>
      </c>
    </row>
    <row r="269" spans="1:12" x14ac:dyDescent="0.2">
      <c r="A269" s="4" t="s">
        <v>20</v>
      </c>
      <c r="B269" s="38">
        <v>45819</v>
      </c>
      <c r="C269" t="s">
        <v>22</v>
      </c>
      <c r="D269" s="4" t="s">
        <v>336</v>
      </c>
      <c r="E269" s="5">
        <v>45799</v>
      </c>
      <c r="F269" s="5" t="s">
        <v>24</v>
      </c>
      <c r="G269" t="s">
        <v>25</v>
      </c>
      <c r="H269" s="4" t="s">
        <v>31</v>
      </c>
      <c r="I269">
        <v>23.98</v>
      </c>
      <c r="J269" s="6">
        <f t="shared" si="10"/>
        <v>2.3980000000000001E-2</v>
      </c>
      <c r="K269">
        <v>0.17510000000000001</v>
      </c>
      <c r="L269">
        <f t="shared" si="9"/>
        <v>7.3019182652210173</v>
      </c>
    </row>
    <row r="270" spans="1:12" x14ac:dyDescent="0.2">
      <c r="A270" s="4" t="s">
        <v>20</v>
      </c>
      <c r="B270" s="38">
        <v>45819</v>
      </c>
      <c r="C270" t="s">
        <v>22</v>
      </c>
      <c r="D270" s="4" t="s">
        <v>337</v>
      </c>
      <c r="E270" s="5">
        <v>45799</v>
      </c>
      <c r="F270" s="5" t="s">
        <v>25</v>
      </c>
      <c r="G270" s="5" t="s">
        <v>24</v>
      </c>
      <c r="H270" s="4" t="s">
        <v>26</v>
      </c>
      <c r="I270">
        <v>27.63</v>
      </c>
      <c r="J270" s="6">
        <f t="shared" si="10"/>
        <v>2.7629999999999998E-2</v>
      </c>
      <c r="K270">
        <v>0.21729999999999999</v>
      </c>
      <c r="L270">
        <f t="shared" si="9"/>
        <v>7.8646398841838581</v>
      </c>
    </row>
    <row r="271" spans="1:12" x14ac:dyDescent="0.2">
      <c r="A271" s="4" t="s">
        <v>20</v>
      </c>
      <c r="B271" s="38">
        <v>45819</v>
      </c>
      <c r="C271" t="s">
        <v>22</v>
      </c>
      <c r="D271" s="4" t="s">
        <v>338</v>
      </c>
      <c r="E271" s="5">
        <v>45799</v>
      </c>
      <c r="F271" s="5" t="s">
        <v>25</v>
      </c>
      <c r="G271" s="5" t="s">
        <v>24</v>
      </c>
      <c r="H271" s="4" t="s">
        <v>29</v>
      </c>
      <c r="I271">
        <v>35.770000000000003</v>
      </c>
      <c r="J271" s="6">
        <f t="shared" si="10"/>
        <v>3.5770000000000003E-2</v>
      </c>
      <c r="K271">
        <v>0.30549999999999999</v>
      </c>
      <c r="L271">
        <f t="shared" si="9"/>
        <v>8.540676544590438</v>
      </c>
    </row>
    <row r="272" spans="1:12" x14ac:dyDescent="0.2">
      <c r="A272" s="4" t="s">
        <v>20</v>
      </c>
      <c r="B272" s="38">
        <v>45819</v>
      </c>
      <c r="C272" t="s">
        <v>22</v>
      </c>
      <c r="D272" s="4" t="s">
        <v>339</v>
      </c>
      <c r="E272" s="5">
        <v>45799</v>
      </c>
      <c r="F272" s="5" t="s">
        <v>25</v>
      </c>
      <c r="G272" s="5" t="s">
        <v>24</v>
      </c>
      <c r="H272" s="4" t="s">
        <v>31</v>
      </c>
      <c r="I272">
        <v>31.65</v>
      </c>
      <c r="J272" s="6">
        <f t="shared" si="10"/>
        <v>3.1649999999999998E-2</v>
      </c>
      <c r="K272">
        <v>0.29559999999999997</v>
      </c>
      <c r="L272">
        <f t="shared" si="9"/>
        <v>9.339652448657187</v>
      </c>
    </row>
    <row r="273" spans="1:13" x14ac:dyDescent="0.2">
      <c r="A273" s="4" t="s">
        <v>20</v>
      </c>
      <c r="B273" s="38">
        <v>45819</v>
      </c>
      <c r="C273" t="s">
        <v>22</v>
      </c>
      <c r="D273" s="4" t="s">
        <v>340</v>
      </c>
      <c r="E273" s="5">
        <v>45799</v>
      </c>
      <c r="F273" s="5" t="s">
        <v>25</v>
      </c>
      <c r="G273" t="s">
        <v>25</v>
      </c>
      <c r="H273" s="4" t="s">
        <v>26</v>
      </c>
      <c r="I273">
        <v>20.22</v>
      </c>
      <c r="J273" s="6">
        <f t="shared" si="10"/>
        <v>2.0219999999999998E-2</v>
      </c>
      <c r="K273">
        <v>0.1981</v>
      </c>
      <c r="L273">
        <f t="shared" si="9"/>
        <v>9.7972304648862512</v>
      </c>
    </row>
    <row r="274" spans="1:13" x14ac:dyDescent="0.2">
      <c r="A274" s="4" t="s">
        <v>20</v>
      </c>
      <c r="B274" s="38">
        <v>45819</v>
      </c>
      <c r="C274" t="s">
        <v>22</v>
      </c>
      <c r="D274" s="4" t="s">
        <v>341</v>
      </c>
      <c r="E274" s="5">
        <v>45799</v>
      </c>
      <c r="F274" s="5" t="s">
        <v>25</v>
      </c>
      <c r="G274" t="s">
        <v>25</v>
      </c>
      <c r="H274" s="4" t="s">
        <v>29</v>
      </c>
      <c r="I274">
        <v>24.87</v>
      </c>
      <c r="J274" s="6">
        <f t="shared" si="10"/>
        <v>2.4870000000000003E-2</v>
      </c>
      <c r="K274">
        <v>0.21149999999999999</v>
      </c>
      <c r="L274">
        <f t="shared" si="9"/>
        <v>8.5042219541616397</v>
      </c>
    </row>
    <row r="275" spans="1:13" x14ac:dyDescent="0.2">
      <c r="A275" s="4" t="s">
        <v>20</v>
      </c>
      <c r="B275" s="38">
        <v>45819</v>
      </c>
      <c r="C275" t="s">
        <v>22</v>
      </c>
      <c r="D275" s="4" t="s">
        <v>342</v>
      </c>
      <c r="E275" s="5">
        <v>45799</v>
      </c>
      <c r="F275" s="5" t="s">
        <v>25</v>
      </c>
      <c r="G275" t="s">
        <v>25</v>
      </c>
      <c r="H275" s="4" t="s">
        <v>31</v>
      </c>
      <c r="I275">
        <v>30.71</v>
      </c>
      <c r="J275" s="6">
        <f t="shared" si="10"/>
        <v>3.0710000000000001E-2</v>
      </c>
      <c r="K275">
        <v>0.24610000000000001</v>
      </c>
      <c r="L275">
        <f t="shared" si="9"/>
        <v>8.013676326929339</v>
      </c>
    </row>
    <row r="276" spans="1:13" x14ac:dyDescent="0.2">
      <c r="A276" s="4" t="s">
        <v>20</v>
      </c>
      <c r="B276" s="38">
        <v>45819</v>
      </c>
      <c r="C276" t="s">
        <v>343</v>
      </c>
      <c r="D276" s="4" t="s">
        <v>344</v>
      </c>
      <c r="E276" s="5">
        <v>45542</v>
      </c>
      <c r="F276" t="s">
        <v>204</v>
      </c>
      <c r="G276" s="5" t="s">
        <v>24</v>
      </c>
      <c r="H276" s="4" t="s">
        <v>26</v>
      </c>
      <c r="I276">
        <v>18.71</v>
      </c>
      <c r="J276" s="6">
        <f t="shared" si="10"/>
        <v>1.8710000000000001E-2</v>
      </c>
      <c r="K276">
        <v>0.44969999999999999</v>
      </c>
      <c r="L276" s="14">
        <f t="shared" si="9"/>
        <v>24.035275253874932</v>
      </c>
      <c r="M276" s="14"/>
    </row>
    <row r="277" spans="1:13" x14ac:dyDescent="0.2">
      <c r="A277" s="4" t="s">
        <v>20</v>
      </c>
      <c r="B277" s="38">
        <v>45819</v>
      </c>
      <c r="C277" t="s">
        <v>343</v>
      </c>
      <c r="D277" s="4" t="s">
        <v>345</v>
      </c>
      <c r="E277" s="5">
        <v>45542</v>
      </c>
      <c r="F277" t="s">
        <v>204</v>
      </c>
      <c r="G277" s="5" t="s">
        <v>24</v>
      </c>
      <c r="H277" s="4" t="s">
        <v>29</v>
      </c>
      <c r="I277">
        <v>16.87</v>
      </c>
      <c r="J277" s="6">
        <f t="shared" si="10"/>
        <v>1.6870000000000003E-2</v>
      </c>
      <c r="K277">
        <v>0.42930000000000001</v>
      </c>
      <c r="L277" s="14">
        <f t="shared" si="9"/>
        <v>25.447540011855359</v>
      </c>
      <c r="M277" s="14"/>
    </row>
    <row r="278" spans="1:13" x14ac:dyDescent="0.2">
      <c r="A278" s="4" t="s">
        <v>20</v>
      </c>
      <c r="B278" s="38">
        <v>45819</v>
      </c>
      <c r="C278" t="s">
        <v>343</v>
      </c>
      <c r="D278" s="4" t="s">
        <v>346</v>
      </c>
      <c r="E278" s="5">
        <v>45542</v>
      </c>
      <c r="F278" t="s">
        <v>204</v>
      </c>
      <c r="G278" s="5" t="s">
        <v>24</v>
      </c>
      <c r="H278" s="4" t="s">
        <v>31</v>
      </c>
      <c r="I278">
        <v>18.21</v>
      </c>
      <c r="J278" s="6">
        <f t="shared" si="10"/>
        <v>1.821E-2</v>
      </c>
      <c r="K278">
        <v>0.38250000000000001</v>
      </c>
      <c r="L278" s="14">
        <f t="shared" si="9"/>
        <v>21.004942339373969</v>
      </c>
      <c r="M278" s="14"/>
    </row>
    <row r="279" spans="1:13" x14ac:dyDescent="0.2">
      <c r="A279" s="4" t="s">
        <v>20</v>
      </c>
      <c r="B279" s="38">
        <v>45819</v>
      </c>
      <c r="C279" t="s">
        <v>343</v>
      </c>
      <c r="D279" s="4" t="s">
        <v>347</v>
      </c>
      <c r="E279" s="5">
        <v>45542</v>
      </c>
      <c r="F279" t="s">
        <v>204</v>
      </c>
      <c r="G279" t="s">
        <v>25</v>
      </c>
      <c r="H279" s="4" t="s">
        <v>26</v>
      </c>
      <c r="I279">
        <v>21.94</v>
      </c>
      <c r="J279" s="6">
        <f t="shared" si="10"/>
        <v>2.1940000000000001E-2</v>
      </c>
      <c r="K279">
        <v>0.61870000000000003</v>
      </c>
      <c r="L279" s="14">
        <f t="shared" si="9"/>
        <v>28.199635369188695</v>
      </c>
      <c r="M279" s="14"/>
    </row>
    <row r="280" spans="1:13" x14ac:dyDescent="0.2">
      <c r="A280" s="4" t="s">
        <v>20</v>
      </c>
      <c r="B280" s="38">
        <v>45819</v>
      </c>
      <c r="C280" t="s">
        <v>343</v>
      </c>
      <c r="D280" s="4" t="s">
        <v>348</v>
      </c>
      <c r="E280" s="5">
        <v>45542</v>
      </c>
      <c r="F280" t="s">
        <v>204</v>
      </c>
      <c r="G280" t="s">
        <v>25</v>
      </c>
      <c r="H280" s="4" t="s">
        <v>29</v>
      </c>
      <c r="I280">
        <v>26.32</v>
      </c>
      <c r="J280" s="6">
        <f t="shared" si="10"/>
        <v>2.632E-2</v>
      </c>
      <c r="K280">
        <v>0.72199999999999998</v>
      </c>
      <c r="L280" s="14">
        <f t="shared" si="9"/>
        <v>27.43161094224924</v>
      </c>
      <c r="M280" s="14"/>
    </row>
    <row r="281" spans="1:13" x14ac:dyDescent="0.2">
      <c r="A281" s="4" t="s">
        <v>20</v>
      </c>
      <c r="B281" s="38">
        <v>45819</v>
      </c>
      <c r="C281" t="s">
        <v>343</v>
      </c>
      <c r="D281" s="4" t="s">
        <v>349</v>
      </c>
      <c r="E281" s="5">
        <v>45542</v>
      </c>
      <c r="F281" t="s">
        <v>204</v>
      </c>
      <c r="G281" t="s">
        <v>25</v>
      </c>
      <c r="H281" s="4" t="s">
        <v>31</v>
      </c>
      <c r="I281">
        <v>27.54</v>
      </c>
      <c r="J281" s="6">
        <f t="shared" si="10"/>
        <v>2.7539999999999999E-2</v>
      </c>
      <c r="K281">
        <v>0.71540000000000004</v>
      </c>
      <c r="L281" s="14">
        <f t="shared" si="9"/>
        <v>25.976761074800294</v>
      </c>
      <c r="M281" s="14"/>
    </row>
    <row r="282" spans="1:13" x14ac:dyDescent="0.2">
      <c r="A282" s="4" t="s">
        <v>20</v>
      </c>
      <c r="B282" s="38">
        <v>45819</v>
      </c>
      <c r="C282" t="s">
        <v>343</v>
      </c>
      <c r="D282" s="4" t="s">
        <v>350</v>
      </c>
      <c r="E282" s="5">
        <v>45558</v>
      </c>
      <c r="F282" t="s">
        <v>204</v>
      </c>
      <c r="G282" s="5" t="s">
        <v>24</v>
      </c>
      <c r="H282" s="4" t="s">
        <v>26</v>
      </c>
      <c r="I282">
        <v>14.33</v>
      </c>
      <c r="J282" s="6">
        <f t="shared" si="10"/>
        <v>1.4330000000000001E-2</v>
      </c>
      <c r="K282">
        <v>0.32969999999999999</v>
      </c>
      <c r="L282" s="14">
        <f t="shared" si="9"/>
        <v>23.007676203768316</v>
      </c>
      <c r="M282" s="14"/>
    </row>
    <row r="283" spans="1:13" x14ac:dyDescent="0.2">
      <c r="A283" s="4" t="s">
        <v>20</v>
      </c>
      <c r="B283" s="38">
        <v>45819</v>
      </c>
      <c r="C283" t="s">
        <v>343</v>
      </c>
      <c r="D283" s="4" t="s">
        <v>351</v>
      </c>
      <c r="E283" s="5">
        <v>45558</v>
      </c>
      <c r="F283" t="s">
        <v>204</v>
      </c>
      <c r="G283" s="5" t="s">
        <v>24</v>
      </c>
      <c r="H283" s="4" t="s">
        <v>29</v>
      </c>
      <c r="I283">
        <v>13.32</v>
      </c>
      <c r="J283" s="6">
        <f t="shared" si="10"/>
        <v>1.332E-2</v>
      </c>
      <c r="K283">
        <v>0.30080000000000001</v>
      </c>
      <c r="L283" s="14">
        <f t="shared" si="9"/>
        <v>22.582582582582582</v>
      </c>
      <c r="M283" s="14"/>
    </row>
    <row r="284" spans="1:13" x14ac:dyDescent="0.2">
      <c r="A284" s="4" t="s">
        <v>20</v>
      </c>
      <c r="B284" s="38">
        <v>45819</v>
      </c>
      <c r="C284" t="s">
        <v>343</v>
      </c>
      <c r="D284" s="4" t="s">
        <v>352</v>
      </c>
      <c r="E284" s="5">
        <v>45558</v>
      </c>
      <c r="F284" t="s">
        <v>204</v>
      </c>
      <c r="G284" s="5" t="s">
        <v>24</v>
      </c>
      <c r="H284" s="4" t="s">
        <v>31</v>
      </c>
      <c r="I284">
        <v>10.52</v>
      </c>
      <c r="J284" s="6">
        <f t="shared" si="10"/>
        <v>1.052E-2</v>
      </c>
      <c r="K284">
        <v>0.24410000000000001</v>
      </c>
      <c r="L284" s="14">
        <f t="shared" si="9"/>
        <v>23.20342205323194</v>
      </c>
      <c r="M284" s="14"/>
    </row>
    <row r="285" spans="1:13" x14ac:dyDescent="0.2">
      <c r="A285" s="4" t="s">
        <v>20</v>
      </c>
      <c r="B285" s="38">
        <v>45819</v>
      </c>
      <c r="C285" t="s">
        <v>343</v>
      </c>
      <c r="D285" s="4" t="s">
        <v>353</v>
      </c>
      <c r="E285" s="5">
        <v>45558</v>
      </c>
      <c r="F285" t="s">
        <v>204</v>
      </c>
      <c r="G285" t="s">
        <v>25</v>
      </c>
      <c r="H285" s="4" t="s">
        <v>26</v>
      </c>
      <c r="I285">
        <v>41.94</v>
      </c>
      <c r="J285" s="6">
        <f t="shared" si="10"/>
        <v>4.1939999999999998E-2</v>
      </c>
      <c r="K285">
        <v>1.2315</v>
      </c>
      <c r="L285" s="14">
        <f t="shared" si="9"/>
        <v>29.363376251788271</v>
      </c>
      <c r="M285" s="14"/>
    </row>
    <row r="286" spans="1:13" x14ac:dyDescent="0.2">
      <c r="A286" s="4" t="s">
        <v>20</v>
      </c>
      <c r="B286" s="38">
        <v>45819</v>
      </c>
      <c r="C286" t="s">
        <v>343</v>
      </c>
      <c r="D286" s="4" t="s">
        <v>354</v>
      </c>
      <c r="E286" s="5">
        <v>45558</v>
      </c>
      <c r="F286" t="s">
        <v>204</v>
      </c>
      <c r="G286" t="s">
        <v>25</v>
      </c>
      <c r="H286" s="4" t="s">
        <v>29</v>
      </c>
      <c r="I286">
        <v>33.25</v>
      </c>
      <c r="J286" s="6">
        <f t="shared" si="10"/>
        <v>3.3250000000000002E-2</v>
      </c>
      <c r="K286">
        <v>1.0206</v>
      </c>
      <c r="L286" s="14">
        <f t="shared" si="9"/>
        <v>30.694736842105261</v>
      </c>
      <c r="M286" s="14"/>
    </row>
    <row r="287" spans="1:13" x14ac:dyDescent="0.2">
      <c r="A287" s="4" t="s">
        <v>20</v>
      </c>
      <c r="B287" s="38">
        <v>45819</v>
      </c>
      <c r="C287" t="s">
        <v>343</v>
      </c>
      <c r="D287" s="4" t="s">
        <v>355</v>
      </c>
      <c r="E287" s="5">
        <v>45558</v>
      </c>
      <c r="F287" t="s">
        <v>204</v>
      </c>
      <c r="G287" t="s">
        <v>25</v>
      </c>
      <c r="H287" s="4" t="s">
        <v>31</v>
      </c>
      <c r="I287">
        <v>38.07</v>
      </c>
      <c r="J287" s="6">
        <f t="shared" si="10"/>
        <v>3.807E-2</v>
      </c>
      <c r="K287">
        <v>1.0381</v>
      </c>
      <c r="L287" s="14">
        <f t="shared" si="9"/>
        <v>27.268190175991595</v>
      </c>
      <c r="M287" s="14"/>
    </row>
    <row r="288" spans="1:13" x14ac:dyDescent="0.2">
      <c r="A288" s="4" t="s">
        <v>20</v>
      </c>
      <c r="B288" s="38">
        <v>45819</v>
      </c>
      <c r="C288" t="s">
        <v>343</v>
      </c>
      <c r="D288" s="4" t="s">
        <v>356</v>
      </c>
      <c r="E288" s="5">
        <v>45571</v>
      </c>
      <c r="F288" t="s">
        <v>204</v>
      </c>
      <c r="G288" s="5" t="s">
        <v>24</v>
      </c>
      <c r="H288" s="4" t="s">
        <v>26</v>
      </c>
      <c r="I288">
        <v>20.98</v>
      </c>
      <c r="J288" s="6">
        <f t="shared" si="10"/>
        <v>2.0980000000000002E-2</v>
      </c>
      <c r="K288">
        <v>0.61929999999999996</v>
      </c>
      <c r="L288" s="14">
        <f t="shared" si="9"/>
        <v>29.518589132507145</v>
      </c>
      <c r="M288" s="14"/>
    </row>
    <row r="289" spans="1:13" x14ac:dyDescent="0.2">
      <c r="A289" s="4" t="s">
        <v>20</v>
      </c>
      <c r="B289" s="38">
        <v>45819</v>
      </c>
      <c r="C289" t="s">
        <v>343</v>
      </c>
      <c r="D289" s="4" t="s">
        <v>357</v>
      </c>
      <c r="E289" s="5">
        <v>45571</v>
      </c>
      <c r="F289" t="s">
        <v>204</v>
      </c>
      <c r="G289" s="5" t="s">
        <v>24</v>
      </c>
      <c r="H289" s="4" t="s">
        <v>29</v>
      </c>
      <c r="I289">
        <v>19.98</v>
      </c>
      <c r="J289" s="6">
        <f t="shared" si="10"/>
        <v>1.9980000000000001E-2</v>
      </c>
      <c r="K289">
        <v>0.54139999999999999</v>
      </c>
      <c r="L289" s="14">
        <f t="shared" si="9"/>
        <v>27.097097097097095</v>
      </c>
      <c r="M289" s="14"/>
    </row>
    <row r="290" spans="1:13" x14ac:dyDescent="0.2">
      <c r="A290" s="4" t="s">
        <v>20</v>
      </c>
      <c r="B290" s="38">
        <v>45819</v>
      </c>
      <c r="C290" t="s">
        <v>343</v>
      </c>
      <c r="D290" s="4" t="s">
        <v>358</v>
      </c>
      <c r="E290" s="5">
        <v>45571</v>
      </c>
      <c r="F290" t="s">
        <v>204</v>
      </c>
      <c r="G290" s="5" t="s">
        <v>24</v>
      </c>
      <c r="H290" s="4" t="s">
        <v>31</v>
      </c>
      <c r="I290">
        <v>24.2</v>
      </c>
      <c r="J290" s="6">
        <f t="shared" si="10"/>
        <v>2.4199999999999999E-2</v>
      </c>
      <c r="K290">
        <v>0.64629999999999999</v>
      </c>
      <c r="L290" s="14">
        <f t="shared" si="9"/>
        <v>26.706611570247933</v>
      </c>
      <c r="M290" s="14"/>
    </row>
    <row r="291" spans="1:13" x14ac:dyDescent="0.2">
      <c r="A291" s="4" t="s">
        <v>20</v>
      </c>
      <c r="B291" s="38">
        <v>45819</v>
      </c>
      <c r="C291" t="s">
        <v>343</v>
      </c>
      <c r="D291" s="4" t="s">
        <v>359</v>
      </c>
      <c r="E291" s="5">
        <v>45571</v>
      </c>
      <c r="F291" t="s">
        <v>204</v>
      </c>
      <c r="G291" t="s">
        <v>25</v>
      </c>
      <c r="H291" s="4" t="s">
        <v>26</v>
      </c>
      <c r="I291">
        <v>16.87</v>
      </c>
      <c r="J291" s="6">
        <f t="shared" si="10"/>
        <v>1.6870000000000003E-2</v>
      </c>
      <c r="K291">
        <v>0.47149999999999997</v>
      </c>
      <c r="L291" s="14">
        <f t="shared" si="9"/>
        <v>27.949021932424415</v>
      </c>
      <c r="M291" s="14"/>
    </row>
    <row r="292" spans="1:13" x14ac:dyDescent="0.2">
      <c r="A292" s="4" t="s">
        <v>20</v>
      </c>
      <c r="B292" s="38">
        <v>45819</v>
      </c>
      <c r="C292" t="s">
        <v>343</v>
      </c>
      <c r="D292" s="4" t="s">
        <v>360</v>
      </c>
      <c r="E292" s="5">
        <v>45571</v>
      </c>
      <c r="F292" t="s">
        <v>204</v>
      </c>
      <c r="G292" t="s">
        <v>25</v>
      </c>
      <c r="H292" s="4" t="s">
        <v>29</v>
      </c>
      <c r="I292">
        <v>13.98</v>
      </c>
      <c r="J292" s="6">
        <f t="shared" si="10"/>
        <v>1.3980000000000001E-2</v>
      </c>
      <c r="K292">
        <v>0.38129999999999997</v>
      </c>
      <c r="L292" s="14">
        <f t="shared" si="9"/>
        <v>27.274678111587978</v>
      </c>
      <c r="M292" s="14"/>
    </row>
    <row r="293" spans="1:13" x14ac:dyDescent="0.2">
      <c r="A293" s="4" t="s">
        <v>20</v>
      </c>
      <c r="B293" s="38">
        <v>45819</v>
      </c>
      <c r="C293" t="s">
        <v>343</v>
      </c>
      <c r="D293" s="4" t="s">
        <v>361</v>
      </c>
      <c r="E293" s="5">
        <v>45571</v>
      </c>
      <c r="F293" t="s">
        <v>204</v>
      </c>
      <c r="G293" t="s">
        <v>25</v>
      </c>
      <c r="H293" s="4" t="s">
        <v>31</v>
      </c>
      <c r="I293">
        <v>15.91</v>
      </c>
      <c r="J293" s="6">
        <f t="shared" si="10"/>
        <v>1.5910000000000001E-2</v>
      </c>
      <c r="K293">
        <v>0.44440000000000002</v>
      </c>
      <c r="L293" s="14">
        <f t="shared" si="9"/>
        <v>27.932118164676304</v>
      </c>
      <c r="M293" s="14"/>
    </row>
    <row r="294" spans="1:13" x14ac:dyDescent="0.2">
      <c r="A294" s="4" t="s">
        <v>20</v>
      </c>
      <c r="B294" s="5">
        <v>45821</v>
      </c>
      <c r="C294" t="s">
        <v>343</v>
      </c>
      <c r="D294" s="4" t="s">
        <v>362</v>
      </c>
      <c r="E294" s="5">
        <v>45585</v>
      </c>
      <c r="F294" t="s">
        <v>204</v>
      </c>
      <c r="G294" s="5" t="s">
        <v>24</v>
      </c>
      <c r="H294" s="4" t="s">
        <v>26</v>
      </c>
      <c r="I294">
        <v>14.4</v>
      </c>
      <c r="J294" s="6">
        <f t="shared" si="10"/>
        <v>1.4400000000000001E-2</v>
      </c>
      <c r="K294">
        <v>0.40889999999999999</v>
      </c>
      <c r="L294" s="14">
        <f t="shared" si="9"/>
        <v>28.395833333333329</v>
      </c>
      <c r="M294" s="14"/>
    </row>
    <row r="295" spans="1:13" x14ac:dyDescent="0.2">
      <c r="A295" s="4" t="s">
        <v>20</v>
      </c>
      <c r="B295" s="5">
        <v>45821</v>
      </c>
      <c r="C295" t="s">
        <v>343</v>
      </c>
      <c r="D295" s="4" t="s">
        <v>363</v>
      </c>
      <c r="E295" s="5">
        <v>45585</v>
      </c>
      <c r="F295" t="s">
        <v>204</v>
      </c>
      <c r="G295" s="5" t="s">
        <v>24</v>
      </c>
      <c r="H295" s="4" t="s">
        <v>29</v>
      </c>
      <c r="I295">
        <v>16.96</v>
      </c>
      <c r="J295" s="6">
        <f t="shared" si="10"/>
        <v>1.6960000000000003E-2</v>
      </c>
      <c r="K295">
        <v>0.47039999999999998</v>
      </c>
      <c r="L295" s="14">
        <f t="shared" si="9"/>
        <v>27.735849056603769</v>
      </c>
      <c r="M295" s="14"/>
    </row>
    <row r="296" spans="1:13" x14ac:dyDescent="0.2">
      <c r="A296" s="4" t="s">
        <v>20</v>
      </c>
      <c r="B296" s="5">
        <v>45821</v>
      </c>
      <c r="C296" t="s">
        <v>343</v>
      </c>
      <c r="D296" s="4" t="s">
        <v>364</v>
      </c>
      <c r="E296" s="5">
        <v>45585</v>
      </c>
      <c r="F296" t="s">
        <v>204</v>
      </c>
      <c r="G296" s="5" t="s">
        <v>24</v>
      </c>
      <c r="H296" s="4" t="s">
        <v>31</v>
      </c>
      <c r="I296">
        <v>25.79</v>
      </c>
      <c r="J296" s="6">
        <f t="shared" si="10"/>
        <v>2.579E-2</v>
      </c>
      <c r="K296">
        <v>0.65629999999999999</v>
      </c>
      <c r="L296" s="14">
        <f t="shared" si="9"/>
        <v>25.447848003101978</v>
      </c>
      <c r="M296" s="14"/>
    </row>
    <row r="297" spans="1:13" x14ac:dyDescent="0.2">
      <c r="A297" s="4" t="s">
        <v>20</v>
      </c>
      <c r="B297" s="5">
        <v>45821</v>
      </c>
      <c r="C297" t="s">
        <v>343</v>
      </c>
      <c r="D297" s="4" t="s">
        <v>365</v>
      </c>
      <c r="E297" s="5">
        <v>45585</v>
      </c>
      <c r="F297" t="s">
        <v>204</v>
      </c>
      <c r="G297" t="s">
        <v>25</v>
      </c>
      <c r="H297" s="4" t="s">
        <v>26</v>
      </c>
      <c r="I297">
        <v>12.27</v>
      </c>
      <c r="J297" s="6">
        <f t="shared" si="10"/>
        <v>1.227E-2</v>
      </c>
      <c r="K297">
        <v>0.34110000000000001</v>
      </c>
      <c r="L297" s="14">
        <f t="shared" si="9"/>
        <v>27.799511002444991</v>
      </c>
      <c r="M297" s="14"/>
    </row>
    <row r="298" spans="1:13" x14ac:dyDescent="0.2">
      <c r="A298" s="4" t="s">
        <v>20</v>
      </c>
      <c r="B298" s="5">
        <v>45821</v>
      </c>
      <c r="C298" t="s">
        <v>343</v>
      </c>
      <c r="D298" s="4" t="s">
        <v>366</v>
      </c>
      <c r="E298" s="5">
        <v>45585</v>
      </c>
      <c r="F298" t="s">
        <v>204</v>
      </c>
      <c r="G298" t="s">
        <v>25</v>
      </c>
      <c r="H298" s="4" t="s">
        <v>29</v>
      </c>
      <c r="I298">
        <v>9.3000000000000007</v>
      </c>
      <c r="J298" s="6">
        <f t="shared" si="10"/>
        <v>9.300000000000001E-3</v>
      </c>
      <c r="K298">
        <v>0.23530000000000001</v>
      </c>
      <c r="L298" s="14">
        <f t="shared" si="9"/>
        <v>25.301075268817204</v>
      </c>
      <c r="M298" s="14"/>
    </row>
    <row r="299" spans="1:13" x14ac:dyDescent="0.2">
      <c r="A299" s="4" t="s">
        <v>20</v>
      </c>
      <c r="B299" s="5">
        <v>45821</v>
      </c>
      <c r="C299" t="s">
        <v>343</v>
      </c>
      <c r="D299" s="4" t="s">
        <v>367</v>
      </c>
      <c r="E299" s="5">
        <v>45585</v>
      </c>
      <c r="F299" t="s">
        <v>204</v>
      </c>
      <c r="G299" t="s">
        <v>25</v>
      </c>
      <c r="H299" s="4" t="s">
        <v>31</v>
      </c>
      <c r="I299">
        <v>10.42</v>
      </c>
      <c r="J299" s="6">
        <f t="shared" si="10"/>
        <v>1.042E-2</v>
      </c>
      <c r="K299">
        <v>0.2293</v>
      </c>
      <c r="L299" s="14">
        <f t="shared" si="9"/>
        <v>22.005758157389636</v>
      </c>
      <c r="M299" s="14"/>
    </row>
    <row r="300" spans="1:13" x14ac:dyDescent="0.2">
      <c r="A300" s="4" t="s">
        <v>20</v>
      </c>
      <c r="B300" s="5">
        <v>45821</v>
      </c>
      <c r="C300" t="s">
        <v>343</v>
      </c>
      <c r="D300" s="4" t="s">
        <v>368</v>
      </c>
      <c r="E300" s="5">
        <v>45608</v>
      </c>
      <c r="F300" t="s">
        <v>204</v>
      </c>
      <c r="G300" s="5" t="s">
        <v>24</v>
      </c>
      <c r="H300" s="4" t="s">
        <v>26</v>
      </c>
      <c r="I300">
        <v>15.6</v>
      </c>
      <c r="J300" s="6">
        <f t="shared" si="10"/>
        <v>1.5599999999999999E-2</v>
      </c>
      <c r="K300" s="39">
        <v>0.48270000000000002</v>
      </c>
      <c r="L300" s="40">
        <f t="shared" si="9"/>
        <v>30.942307692307693</v>
      </c>
      <c r="M300" s="40"/>
    </row>
    <row r="301" spans="1:13" x14ac:dyDescent="0.2">
      <c r="A301" s="4" t="s">
        <v>20</v>
      </c>
      <c r="B301" s="5">
        <v>45821</v>
      </c>
      <c r="C301" t="s">
        <v>343</v>
      </c>
      <c r="D301" s="4" t="s">
        <v>369</v>
      </c>
      <c r="E301" s="5">
        <v>45608</v>
      </c>
      <c r="F301" t="s">
        <v>204</v>
      </c>
      <c r="G301" s="5" t="s">
        <v>24</v>
      </c>
      <c r="H301" s="4" t="s">
        <v>29</v>
      </c>
      <c r="I301">
        <v>16.68</v>
      </c>
      <c r="J301" s="6">
        <f t="shared" si="10"/>
        <v>1.668E-2</v>
      </c>
      <c r="K301">
        <v>0.51249999999999996</v>
      </c>
      <c r="L301" s="14">
        <f t="shared" si="9"/>
        <v>30.725419664268582</v>
      </c>
      <c r="M301" s="14"/>
    </row>
    <row r="302" spans="1:13" x14ac:dyDescent="0.2">
      <c r="A302" s="4" t="s">
        <v>20</v>
      </c>
      <c r="B302" s="5">
        <v>45821</v>
      </c>
      <c r="C302" t="s">
        <v>343</v>
      </c>
      <c r="D302" s="4" t="s">
        <v>370</v>
      </c>
      <c r="E302" s="5">
        <v>45608</v>
      </c>
      <c r="F302" t="s">
        <v>204</v>
      </c>
      <c r="G302" s="5" t="s">
        <v>24</v>
      </c>
      <c r="H302" s="4" t="s">
        <v>31</v>
      </c>
      <c r="I302">
        <v>12.85</v>
      </c>
      <c r="J302" s="6">
        <f t="shared" si="10"/>
        <v>1.285E-2</v>
      </c>
      <c r="K302">
        <v>0.42699999999999999</v>
      </c>
      <c r="L302" s="14">
        <f t="shared" si="9"/>
        <v>33.229571984435793</v>
      </c>
      <c r="M302" s="14"/>
    </row>
    <row r="303" spans="1:13" x14ac:dyDescent="0.2">
      <c r="A303" s="4" t="s">
        <v>20</v>
      </c>
      <c r="B303" s="5">
        <v>45821</v>
      </c>
      <c r="C303" t="s">
        <v>343</v>
      </c>
      <c r="D303" s="4" t="s">
        <v>371</v>
      </c>
      <c r="E303" s="5">
        <v>45608</v>
      </c>
      <c r="F303" t="s">
        <v>204</v>
      </c>
      <c r="G303" t="s">
        <v>25</v>
      </c>
      <c r="H303" s="4" t="s">
        <v>26</v>
      </c>
      <c r="I303">
        <v>13.36</v>
      </c>
      <c r="J303" s="6">
        <f t="shared" si="10"/>
        <v>1.336E-2</v>
      </c>
      <c r="K303">
        <v>0.56879999999999997</v>
      </c>
      <c r="L303" s="14">
        <f t="shared" si="9"/>
        <v>42.574850299401191</v>
      </c>
      <c r="M303" s="14"/>
    </row>
    <row r="304" spans="1:13" x14ac:dyDescent="0.2">
      <c r="A304" s="4" t="s">
        <v>20</v>
      </c>
      <c r="B304" s="5">
        <v>45821</v>
      </c>
      <c r="C304" t="s">
        <v>343</v>
      </c>
      <c r="D304" s="4" t="s">
        <v>372</v>
      </c>
      <c r="E304" s="5">
        <v>45608</v>
      </c>
      <c r="F304" t="s">
        <v>204</v>
      </c>
      <c r="G304" t="s">
        <v>25</v>
      </c>
      <c r="H304" s="4" t="s">
        <v>29</v>
      </c>
      <c r="I304">
        <v>14.65</v>
      </c>
      <c r="J304" s="6">
        <f t="shared" si="10"/>
        <v>1.465E-2</v>
      </c>
      <c r="K304">
        <v>0.54400000000000004</v>
      </c>
      <c r="L304" s="14">
        <f t="shared" si="9"/>
        <v>37.133105802047787</v>
      </c>
      <c r="M304" s="14"/>
    </row>
    <row r="305" spans="1:13" x14ac:dyDescent="0.2">
      <c r="A305" s="4" t="s">
        <v>20</v>
      </c>
      <c r="B305" s="5">
        <v>45821</v>
      </c>
      <c r="C305" t="s">
        <v>343</v>
      </c>
      <c r="D305" s="4" t="s">
        <v>373</v>
      </c>
      <c r="E305" s="5">
        <v>45608</v>
      </c>
      <c r="F305" t="s">
        <v>204</v>
      </c>
      <c r="G305" t="s">
        <v>25</v>
      </c>
      <c r="H305" s="4" t="s">
        <v>31</v>
      </c>
      <c r="I305">
        <v>16.829999999999998</v>
      </c>
      <c r="J305" s="6">
        <f t="shared" si="10"/>
        <v>1.6829999999999998E-2</v>
      </c>
      <c r="K305">
        <v>0.51549999999999996</v>
      </c>
      <c r="L305" s="14">
        <f t="shared" si="9"/>
        <v>30.629827688651218</v>
      </c>
      <c r="M305" s="14"/>
    </row>
    <row r="306" spans="1:13" x14ac:dyDescent="0.2">
      <c r="A306" s="4" t="s">
        <v>20</v>
      </c>
      <c r="B306" s="5">
        <v>45821</v>
      </c>
      <c r="C306" t="s">
        <v>343</v>
      </c>
      <c r="D306" s="4" t="s">
        <v>374</v>
      </c>
      <c r="E306" s="41">
        <v>45617</v>
      </c>
      <c r="F306" t="s">
        <v>204</v>
      </c>
      <c r="G306" s="5" t="s">
        <v>24</v>
      </c>
      <c r="H306" s="4" t="s">
        <v>26</v>
      </c>
      <c r="I306">
        <v>25.97</v>
      </c>
      <c r="J306" s="6">
        <f t="shared" si="10"/>
        <v>2.597E-2</v>
      </c>
      <c r="K306">
        <v>0.90139999999999998</v>
      </c>
      <c r="L306" s="14">
        <f t="shared" si="9"/>
        <v>34.709279938390452</v>
      </c>
      <c r="M306" s="14"/>
    </row>
    <row r="307" spans="1:13" x14ac:dyDescent="0.2">
      <c r="A307" s="4" t="s">
        <v>20</v>
      </c>
      <c r="B307" s="5">
        <v>45821</v>
      </c>
      <c r="C307" t="s">
        <v>343</v>
      </c>
      <c r="D307" s="4" t="s">
        <v>375</v>
      </c>
      <c r="E307" s="41">
        <v>45617</v>
      </c>
      <c r="F307" t="s">
        <v>204</v>
      </c>
      <c r="G307" s="5" t="s">
        <v>24</v>
      </c>
      <c r="H307" s="4" t="s">
        <v>29</v>
      </c>
      <c r="I307">
        <v>31.92</v>
      </c>
      <c r="J307" s="6">
        <f t="shared" si="10"/>
        <v>3.1920000000000004E-2</v>
      </c>
      <c r="K307">
        <v>1.0572999999999999</v>
      </c>
      <c r="L307" s="14">
        <f t="shared" si="9"/>
        <v>33.123433583959894</v>
      </c>
      <c r="M307" s="14"/>
    </row>
    <row r="308" spans="1:13" x14ac:dyDescent="0.2">
      <c r="A308" s="4" t="s">
        <v>20</v>
      </c>
      <c r="B308" s="5">
        <v>45821</v>
      </c>
      <c r="C308" t="s">
        <v>343</v>
      </c>
      <c r="D308" s="4" t="s">
        <v>376</v>
      </c>
      <c r="E308" s="41">
        <v>45617</v>
      </c>
      <c r="F308" t="s">
        <v>204</v>
      </c>
      <c r="G308" s="5" t="s">
        <v>24</v>
      </c>
      <c r="H308" s="4" t="s">
        <v>31</v>
      </c>
      <c r="I308">
        <v>27.01</v>
      </c>
      <c r="J308" s="6">
        <f t="shared" si="10"/>
        <v>2.7010000000000003E-2</v>
      </c>
      <c r="K308">
        <v>0.78149999999999997</v>
      </c>
      <c r="L308" s="14">
        <f t="shared" si="9"/>
        <v>28.933728248796736</v>
      </c>
      <c r="M308" s="14"/>
    </row>
    <row r="309" spans="1:13" x14ac:dyDescent="0.2">
      <c r="A309" s="4" t="s">
        <v>20</v>
      </c>
      <c r="B309" s="5">
        <v>45821</v>
      </c>
      <c r="C309" t="s">
        <v>343</v>
      </c>
      <c r="D309" s="4" t="s">
        <v>377</v>
      </c>
      <c r="E309" s="41">
        <v>45617</v>
      </c>
      <c r="F309" t="s">
        <v>204</v>
      </c>
      <c r="G309" t="s">
        <v>25</v>
      </c>
      <c r="H309" s="4" t="s">
        <v>26</v>
      </c>
      <c r="I309">
        <v>21.48</v>
      </c>
      <c r="J309" s="6">
        <f t="shared" si="10"/>
        <v>2.1480000000000003E-2</v>
      </c>
      <c r="K309">
        <v>0.82079999999999997</v>
      </c>
      <c r="L309" s="14">
        <f t="shared" si="9"/>
        <v>38.212290502793287</v>
      </c>
      <c r="M309" s="14"/>
    </row>
    <row r="310" spans="1:13" x14ac:dyDescent="0.2">
      <c r="A310" s="4" t="s">
        <v>20</v>
      </c>
      <c r="B310" s="5">
        <v>45821</v>
      </c>
      <c r="C310" t="s">
        <v>343</v>
      </c>
      <c r="D310" s="4" t="s">
        <v>378</v>
      </c>
      <c r="E310" s="41">
        <v>45617</v>
      </c>
      <c r="F310" t="s">
        <v>204</v>
      </c>
      <c r="G310" t="s">
        <v>25</v>
      </c>
      <c r="H310" s="4" t="s">
        <v>29</v>
      </c>
      <c r="I310">
        <v>24.38</v>
      </c>
      <c r="J310" s="6">
        <f t="shared" si="10"/>
        <v>2.4379999999999999E-2</v>
      </c>
      <c r="K310">
        <v>0.89239999999999997</v>
      </c>
      <c r="L310" s="14">
        <f t="shared" si="9"/>
        <v>36.60377358490566</v>
      </c>
      <c r="M310" s="14"/>
    </row>
    <row r="311" spans="1:13" x14ac:dyDescent="0.2">
      <c r="A311" s="4" t="s">
        <v>20</v>
      </c>
      <c r="B311" s="5">
        <v>45821</v>
      </c>
      <c r="C311" t="s">
        <v>343</v>
      </c>
      <c r="D311" s="4" t="s">
        <v>379</v>
      </c>
      <c r="E311" s="41">
        <v>45617</v>
      </c>
      <c r="F311" t="s">
        <v>204</v>
      </c>
      <c r="G311" t="s">
        <v>25</v>
      </c>
      <c r="H311" s="4" t="s">
        <v>31</v>
      </c>
      <c r="I311">
        <v>25.76</v>
      </c>
      <c r="J311" s="6">
        <f t="shared" si="10"/>
        <v>2.5760000000000002E-2</v>
      </c>
      <c r="K311">
        <v>0.87549999999999994</v>
      </c>
      <c r="L311" s="14">
        <f t="shared" si="9"/>
        <v>33.98680124223602</v>
      </c>
      <c r="M311" s="14"/>
    </row>
    <row r="312" spans="1:13" x14ac:dyDescent="0.2">
      <c r="A312" s="4" t="s">
        <v>20</v>
      </c>
      <c r="B312" s="5">
        <v>45821</v>
      </c>
      <c r="C312" t="s">
        <v>380</v>
      </c>
      <c r="D312" s="4" t="s">
        <v>381</v>
      </c>
      <c r="E312" s="42">
        <v>45460</v>
      </c>
      <c r="F312" t="s">
        <v>204</v>
      </c>
      <c r="G312" t="s">
        <v>382</v>
      </c>
      <c r="H312" s="4" t="s">
        <v>26</v>
      </c>
      <c r="I312">
        <v>29.2</v>
      </c>
      <c r="J312" s="6">
        <f t="shared" si="10"/>
        <v>2.92E-2</v>
      </c>
      <c r="K312">
        <v>0.26369999999999999</v>
      </c>
      <c r="L312" s="14">
        <f t="shared" si="9"/>
        <v>9.0308219178082183</v>
      </c>
      <c r="M312" s="14"/>
    </row>
    <row r="313" spans="1:13" x14ac:dyDescent="0.2">
      <c r="A313" s="4" t="s">
        <v>20</v>
      </c>
      <c r="B313" s="5">
        <v>45821</v>
      </c>
      <c r="C313" t="s">
        <v>380</v>
      </c>
      <c r="D313" s="4" t="s">
        <v>383</v>
      </c>
      <c r="E313" s="42">
        <v>45460</v>
      </c>
      <c r="F313" t="s">
        <v>204</v>
      </c>
      <c r="G313" t="s">
        <v>382</v>
      </c>
      <c r="H313" s="4" t="s">
        <v>29</v>
      </c>
      <c r="I313">
        <v>43.57</v>
      </c>
      <c r="J313" s="6">
        <f t="shared" si="10"/>
        <v>4.3570000000000005E-2</v>
      </c>
      <c r="K313">
        <v>0.43880000000000002</v>
      </c>
      <c r="L313" s="14">
        <f t="shared" si="9"/>
        <v>10.071149873766352</v>
      </c>
      <c r="M313" s="14"/>
    </row>
    <row r="314" spans="1:13" x14ac:dyDescent="0.2">
      <c r="A314" s="4" t="s">
        <v>20</v>
      </c>
      <c r="B314" s="5">
        <v>45821</v>
      </c>
      <c r="C314" t="s">
        <v>380</v>
      </c>
      <c r="D314" s="4" t="s">
        <v>384</v>
      </c>
      <c r="E314" s="42">
        <v>45460</v>
      </c>
      <c r="F314" t="s">
        <v>204</v>
      </c>
      <c r="G314" t="s">
        <v>382</v>
      </c>
      <c r="H314" s="4" t="s">
        <v>31</v>
      </c>
      <c r="I314">
        <v>24.84</v>
      </c>
      <c r="J314" s="6">
        <f t="shared" si="10"/>
        <v>2.4840000000000001E-2</v>
      </c>
      <c r="K314">
        <v>0.2349</v>
      </c>
      <c r="L314" s="14">
        <f t="shared" si="9"/>
        <v>9.4565217391304337</v>
      </c>
      <c r="M314" s="14"/>
    </row>
    <row r="315" spans="1:13" x14ac:dyDescent="0.2">
      <c r="A315" s="4" t="s">
        <v>20</v>
      </c>
      <c r="B315" s="5">
        <v>45821</v>
      </c>
      <c r="C315" t="s">
        <v>380</v>
      </c>
      <c r="D315" s="4" t="s">
        <v>385</v>
      </c>
      <c r="E315" s="42">
        <v>45460</v>
      </c>
      <c r="F315" t="s">
        <v>204</v>
      </c>
      <c r="G315" t="s">
        <v>382</v>
      </c>
      <c r="H315" s="4" t="s">
        <v>26</v>
      </c>
      <c r="I315">
        <v>60.06</v>
      </c>
      <c r="J315" s="6">
        <f t="shared" si="10"/>
        <v>6.0060000000000002E-2</v>
      </c>
      <c r="K315">
        <v>0.7873</v>
      </c>
      <c r="L315" s="14">
        <f t="shared" si="9"/>
        <v>13.108558108558109</v>
      </c>
      <c r="M315" s="14"/>
    </row>
    <row r="316" spans="1:13" x14ac:dyDescent="0.2">
      <c r="A316" s="4" t="s">
        <v>20</v>
      </c>
      <c r="B316" s="5">
        <v>45821</v>
      </c>
      <c r="C316" t="s">
        <v>380</v>
      </c>
      <c r="D316" s="4" t="s">
        <v>386</v>
      </c>
      <c r="E316" s="42">
        <v>45460</v>
      </c>
      <c r="F316" t="s">
        <v>204</v>
      </c>
      <c r="G316" t="s">
        <v>382</v>
      </c>
      <c r="H316" s="4" t="s">
        <v>29</v>
      </c>
      <c r="I316">
        <v>65.61</v>
      </c>
      <c r="J316" s="6">
        <f t="shared" si="10"/>
        <v>6.5610000000000002E-2</v>
      </c>
      <c r="K316">
        <v>1.597</v>
      </c>
      <c r="L316" s="14">
        <f t="shared" si="9"/>
        <v>24.340801707056851</v>
      </c>
      <c r="M316" s="14"/>
    </row>
    <row r="317" spans="1:13" x14ac:dyDescent="0.2">
      <c r="A317" s="4" t="s">
        <v>20</v>
      </c>
      <c r="B317" s="5">
        <v>45821</v>
      </c>
      <c r="C317" t="s">
        <v>380</v>
      </c>
      <c r="D317" s="4" t="s">
        <v>387</v>
      </c>
      <c r="E317" s="42">
        <v>45460</v>
      </c>
      <c r="F317" t="s">
        <v>204</v>
      </c>
      <c r="G317" t="s">
        <v>382</v>
      </c>
      <c r="H317" s="4" t="s">
        <v>31</v>
      </c>
      <c r="I317">
        <v>67.52</v>
      </c>
      <c r="J317" s="6">
        <f t="shared" si="10"/>
        <v>6.7519999999999997E-2</v>
      </c>
      <c r="K317">
        <v>1.2056</v>
      </c>
      <c r="L317" s="14">
        <f t="shared" si="9"/>
        <v>17.855450236966824</v>
      </c>
      <c r="M317" s="14"/>
    </row>
    <row r="318" spans="1:13" x14ac:dyDescent="0.2">
      <c r="A318" s="4" t="s">
        <v>20</v>
      </c>
      <c r="B318" s="35">
        <v>45845</v>
      </c>
      <c r="C318" t="s">
        <v>380</v>
      </c>
      <c r="D318" s="4" t="s">
        <v>388</v>
      </c>
      <c r="E318" s="5">
        <v>45481</v>
      </c>
      <c r="F318" t="s">
        <v>204</v>
      </c>
      <c r="G318" t="s">
        <v>382</v>
      </c>
      <c r="H318" s="4" t="s">
        <v>26</v>
      </c>
      <c r="I318">
        <v>74.84</v>
      </c>
      <c r="J318" s="6">
        <f t="shared" si="10"/>
        <v>7.4840000000000004E-2</v>
      </c>
      <c r="K318">
        <v>1.7732000000000001</v>
      </c>
      <c r="L318" s="14">
        <f t="shared" si="9"/>
        <v>23.693212185996792</v>
      </c>
    </row>
    <row r="319" spans="1:13" x14ac:dyDescent="0.2">
      <c r="A319" s="4" t="s">
        <v>20</v>
      </c>
      <c r="B319" s="35">
        <v>45845</v>
      </c>
      <c r="C319" t="s">
        <v>380</v>
      </c>
      <c r="D319" s="4" t="s">
        <v>389</v>
      </c>
      <c r="E319" s="5">
        <v>45481</v>
      </c>
      <c r="F319" t="s">
        <v>204</v>
      </c>
      <c r="G319" t="s">
        <v>382</v>
      </c>
      <c r="H319" s="4" t="s">
        <v>29</v>
      </c>
      <c r="I319">
        <v>59.71</v>
      </c>
      <c r="J319" s="6">
        <f t="shared" si="10"/>
        <v>5.9709999999999999E-2</v>
      </c>
      <c r="K319">
        <v>0.94820000000000004</v>
      </c>
      <c r="L319" s="14">
        <f t="shared" si="9"/>
        <v>15.88008708759002</v>
      </c>
    </row>
    <row r="320" spans="1:13" x14ac:dyDescent="0.2">
      <c r="A320" s="4" t="s">
        <v>20</v>
      </c>
      <c r="B320" s="35">
        <v>45845</v>
      </c>
      <c r="C320" t="s">
        <v>380</v>
      </c>
      <c r="D320" s="4" t="s">
        <v>390</v>
      </c>
      <c r="E320" s="5">
        <v>45481</v>
      </c>
      <c r="F320" t="s">
        <v>204</v>
      </c>
      <c r="G320" t="s">
        <v>382</v>
      </c>
      <c r="H320" s="4" t="s">
        <v>31</v>
      </c>
      <c r="I320">
        <v>75.53</v>
      </c>
      <c r="J320" s="6">
        <f t="shared" si="10"/>
        <v>7.553E-2</v>
      </c>
      <c r="K320">
        <v>1.5931999999999999</v>
      </c>
      <c r="L320" s="14">
        <f t="shared" si="9"/>
        <v>21.093605189990733</v>
      </c>
    </row>
    <row r="321" spans="1:12" x14ac:dyDescent="0.2">
      <c r="A321" s="4" t="s">
        <v>20</v>
      </c>
      <c r="B321" s="35">
        <v>45845</v>
      </c>
      <c r="C321" t="s">
        <v>380</v>
      </c>
      <c r="D321" s="4" t="s">
        <v>391</v>
      </c>
      <c r="E321" s="5">
        <v>45488</v>
      </c>
      <c r="F321" t="s">
        <v>204</v>
      </c>
      <c r="G321" t="s">
        <v>382</v>
      </c>
      <c r="H321" s="4" t="s">
        <v>26</v>
      </c>
      <c r="I321">
        <v>55.28</v>
      </c>
      <c r="J321" s="6">
        <f t="shared" si="10"/>
        <v>5.5280000000000003E-2</v>
      </c>
      <c r="K321">
        <v>0.75429999999999997</v>
      </c>
      <c r="L321" s="14">
        <f t="shared" si="9"/>
        <v>13.645079594790158</v>
      </c>
    </row>
    <row r="322" spans="1:12" x14ac:dyDescent="0.2">
      <c r="A322" s="4" t="s">
        <v>20</v>
      </c>
      <c r="B322" s="35">
        <v>45845</v>
      </c>
      <c r="C322" t="s">
        <v>380</v>
      </c>
      <c r="D322" s="4" t="s">
        <v>392</v>
      </c>
      <c r="E322" s="5">
        <v>45488</v>
      </c>
      <c r="F322" t="s">
        <v>204</v>
      </c>
      <c r="G322" t="s">
        <v>382</v>
      </c>
      <c r="H322" s="4" t="s">
        <v>29</v>
      </c>
      <c r="I322">
        <v>36.15</v>
      </c>
      <c r="J322" s="6">
        <f t="shared" si="10"/>
        <v>3.6150000000000002E-2</v>
      </c>
      <c r="K322">
        <v>0.39929999999999999</v>
      </c>
      <c r="L322" s="14">
        <f t="shared" si="9"/>
        <v>11.045643153526971</v>
      </c>
    </row>
    <row r="323" spans="1:12" x14ac:dyDescent="0.2">
      <c r="A323" s="4" t="s">
        <v>20</v>
      </c>
      <c r="B323" s="35">
        <v>45845</v>
      </c>
      <c r="C323" t="s">
        <v>380</v>
      </c>
      <c r="D323" s="4" t="s">
        <v>393</v>
      </c>
      <c r="E323" s="5">
        <v>45488</v>
      </c>
      <c r="F323" t="s">
        <v>204</v>
      </c>
      <c r="G323" t="s">
        <v>382</v>
      </c>
      <c r="H323" s="4" t="s">
        <v>31</v>
      </c>
      <c r="I323">
        <v>56.98</v>
      </c>
      <c r="J323" s="6">
        <f t="shared" si="10"/>
        <v>5.6979999999999996E-2</v>
      </c>
      <c r="K323">
        <v>0.67510000000000003</v>
      </c>
      <c r="L323" s="14">
        <f t="shared" si="9"/>
        <v>11.848016848016849</v>
      </c>
    </row>
    <row r="324" spans="1:12" x14ac:dyDescent="0.2">
      <c r="A324" s="4" t="s">
        <v>20</v>
      </c>
      <c r="B324" s="35">
        <v>45845</v>
      </c>
      <c r="C324" t="s">
        <v>380</v>
      </c>
      <c r="D324" s="4" t="s">
        <v>394</v>
      </c>
      <c r="E324" s="5">
        <v>45495</v>
      </c>
      <c r="F324" t="s">
        <v>204</v>
      </c>
      <c r="G324" t="s">
        <v>382</v>
      </c>
      <c r="H324" s="4" t="s">
        <v>26</v>
      </c>
      <c r="I324">
        <v>40.44</v>
      </c>
      <c r="J324" s="6">
        <f t="shared" si="10"/>
        <v>4.0439999999999997E-2</v>
      </c>
      <c r="K324">
        <v>0.78969999999999996</v>
      </c>
      <c r="L324" s="14">
        <f t="shared" si="9"/>
        <v>19.527695351137488</v>
      </c>
    </row>
    <row r="325" spans="1:12" x14ac:dyDescent="0.2">
      <c r="A325" s="4" t="s">
        <v>20</v>
      </c>
      <c r="B325" s="35">
        <v>45845</v>
      </c>
      <c r="C325" t="s">
        <v>380</v>
      </c>
      <c r="D325" s="4" t="s">
        <v>395</v>
      </c>
      <c r="E325" s="5">
        <v>45495</v>
      </c>
      <c r="F325" t="s">
        <v>204</v>
      </c>
      <c r="G325" t="s">
        <v>382</v>
      </c>
      <c r="H325" s="4" t="s">
        <v>29</v>
      </c>
      <c r="I325">
        <v>37</v>
      </c>
      <c r="J325" s="6">
        <f t="shared" si="10"/>
        <v>3.6999999999999998E-2</v>
      </c>
      <c r="K325">
        <v>0.64800000000000002</v>
      </c>
      <c r="L325" s="14">
        <f t="shared" si="9"/>
        <v>17.513513513513516</v>
      </c>
    </row>
    <row r="326" spans="1:12" x14ac:dyDescent="0.2">
      <c r="A326" s="4" t="s">
        <v>20</v>
      </c>
      <c r="B326" s="35">
        <v>45845</v>
      </c>
      <c r="C326" t="s">
        <v>380</v>
      </c>
      <c r="D326" s="4" t="s">
        <v>396</v>
      </c>
      <c r="E326" s="5">
        <v>45495</v>
      </c>
      <c r="F326" t="s">
        <v>204</v>
      </c>
      <c r="G326" t="s">
        <v>382</v>
      </c>
      <c r="H326" s="4" t="s">
        <v>31</v>
      </c>
      <c r="I326">
        <v>48.79</v>
      </c>
      <c r="J326" s="6">
        <f t="shared" si="10"/>
        <v>4.879E-2</v>
      </c>
      <c r="K326">
        <v>0.78100000000000003</v>
      </c>
      <c r="L326" s="14">
        <f t="shared" si="9"/>
        <v>16.00737856118057</v>
      </c>
    </row>
    <row r="327" spans="1:12" x14ac:dyDescent="0.2">
      <c r="A327" s="4" t="s">
        <v>20</v>
      </c>
      <c r="B327" s="35">
        <v>45845</v>
      </c>
      <c r="C327" t="s">
        <v>380</v>
      </c>
      <c r="D327" s="4" t="s">
        <v>397</v>
      </c>
      <c r="E327" s="5">
        <v>45502</v>
      </c>
      <c r="F327" t="s">
        <v>204</v>
      </c>
      <c r="G327" t="s">
        <v>382</v>
      </c>
      <c r="H327" s="4" t="s">
        <v>26</v>
      </c>
      <c r="I327">
        <v>40.08</v>
      </c>
      <c r="J327" s="6">
        <f t="shared" si="10"/>
        <v>4.0079999999999998E-2</v>
      </c>
      <c r="K327">
        <v>0.68979999999999997</v>
      </c>
      <c r="L327" s="14">
        <f t="shared" si="9"/>
        <v>17.210578842315371</v>
      </c>
    </row>
    <row r="328" spans="1:12" x14ac:dyDescent="0.2">
      <c r="A328" s="4" t="s">
        <v>20</v>
      </c>
      <c r="B328" s="35">
        <v>45845</v>
      </c>
      <c r="C328" t="s">
        <v>380</v>
      </c>
      <c r="D328" s="4" t="s">
        <v>398</v>
      </c>
      <c r="E328" s="5">
        <v>45502</v>
      </c>
      <c r="F328" t="s">
        <v>204</v>
      </c>
      <c r="G328" t="s">
        <v>382</v>
      </c>
      <c r="H328" s="4" t="s">
        <v>29</v>
      </c>
      <c r="I328">
        <v>49.38</v>
      </c>
      <c r="J328" s="6">
        <f t="shared" si="10"/>
        <v>4.938E-2</v>
      </c>
      <c r="K328">
        <v>0.8639</v>
      </c>
      <c r="L328" s="14">
        <f t="shared" si="9"/>
        <v>17.494937221547186</v>
      </c>
    </row>
    <row r="329" spans="1:12" x14ac:dyDescent="0.2">
      <c r="A329" s="4" t="s">
        <v>20</v>
      </c>
      <c r="B329" s="35">
        <v>45845</v>
      </c>
      <c r="C329" t="s">
        <v>380</v>
      </c>
      <c r="D329" s="4" t="s">
        <v>399</v>
      </c>
      <c r="E329" s="5">
        <v>45502</v>
      </c>
      <c r="F329" t="s">
        <v>204</v>
      </c>
      <c r="G329" t="s">
        <v>382</v>
      </c>
      <c r="H329" s="4" t="s">
        <v>31</v>
      </c>
      <c r="I329">
        <v>60.45</v>
      </c>
      <c r="J329" s="6">
        <f t="shared" si="10"/>
        <v>6.0450000000000004E-2</v>
      </c>
      <c r="K329">
        <v>0.90849999999999997</v>
      </c>
      <c r="L329" s="14">
        <f t="shared" si="9"/>
        <v>15.028949545078577</v>
      </c>
    </row>
    <row r="330" spans="1:12" x14ac:dyDescent="0.2">
      <c r="A330" s="4" t="s">
        <v>20</v>
      </c>
      <c r="B330" s="35">
        <v>45845</v>
      </c>
      <c r="C330" t="s">
        <v>380</v>
      </c>
      <c r="D330" s="4" t="s">
        <v>400</v>
      </c>
      <c r="E330" s="5">
        <v>45509</v>
      </c>
      <c r="F330" t="s">
        <v>204</v>
      </c>
      <c r="G330" t="s">
        <v>382</v>
      </c>
      <c r="H330" s="4" t="s">
        <v>26</v>
      </c>
      <c r="I330">
        <v>32.200000000000003</v>
      </c>
      <c r="J330" s="6">
        <f t="shared" si="10"/>
        <v>3.2200000000000006E-2</v>
      </c>
      <c r="K330">
        <v>0.6401</v>
      </c>
      <c r="L330" s="14">
        <f t="shared" si="9"/>
        <v>19.878881987577635</v>
      </c>
    </row>
    <row r="331" spans="1:12" x14ac:dyDescent="0.2">
      <c r="A331" s="4" t="s">
        <v>20</v>
      </c>
      <c r="B331" s="35">
        <v>45845</v>
      </c>
      <c r="C331" t="s">
        <v>380</v>
      </c>
      <c r="D331" s="4" t="s">
        <v>401</v>
      </c>
      <c r="E331" s="5">
        <v>45509</v>
      </c>
      <c r="F331" t="s">
        <v>204</v>
      </c>
      <c r="G331" t="s">
        <v>382</v>
      </c>
      <c r="H331" s="4" t="s">
        <v>29</v>
      </c>
      <c r="I331">
        <v>24.38</v>
      </c>
      <c r="J331" s="6">
        <f t="shared" si="10"/>
        <v>2.4379999999999999E-2</v>
      </c>
      <c r="K331">
        <v>0.51819999999999999</v>
      </c>
      <c r="L331" s="14">
        <f t="shared" si="9"/>
        <v>21.25512715340443</v>
      </c>
    </row>
    <row r="332" spans="1:12" x14ac:dyDescent="0.2">
      <c r="A332" s="4" t="s">
        <v>20</v>
      </c>
      <c r="B332" s="35">
        <v>45845</v>
      </c>
      <c r="C332" t="s">
        <v>380</v>
      </c>
      <c r="D332" s="4" t="s">
        <v>402</v>
      </c>
      <c r="E332" s="5">
        <v>45509</v>
      </c>
      <c r="F332" t="s">
        <v>204</v>
      </c>
      <c r="G332" t="s">
        <v>382</v>
      </c>
      <c r="H332" s="4" t="s">
        <v>31</v>
      </c>
      <c r="I332">
        <v>43.72</v>
      </c>
      <c r="J332" s="6">
        <f t="shared" si="10"/>
        <v>4.3720000000000002E-2</v>
      </c>
      <c r="K332">
        <v>0.7772</v>
      </c>
      <c r="L332" s="14">
        <f t="shared" si="9"/>
        <v>17.776761207685269</v>
      </c>
    </row>
    <row r="333" spans="1:12" x14ac:dyDescent="0.2">
      <c r="A333" s="4" t="s">
        <v>20</v>
      </c>
      <c r="B333" s="35">
        <v>45845</v>
      </c>
      <c r="C333" t="s">
        <v>380</v>
      </c>
      <c r="D333" s="4" t="s">
        <v>403</v>
      </c>
      <c r="E333" s="5">
        <v>45516</v>
      </c>
      <c r="F333" t="s">
        <v>204</v>
      </c>
      <c r="G333" t="s">
        <v>382</v>
      </c>
      <c r="H333" s="4" t="s">
        <v>26</v>
      </c>
      <c r="I333">
        <v>28.13</v>
      </c>
      <c r="J333" s="6">
        <f t="shared" si="10"/>
        <v>2.8129999999999999E-2</v>
      </c>
      <c r="K333">
        <v>0.53259999999999996</v>
      </c>
      <c r="L333" s="14">
        <f t="shared" si="9"/>
        <v>18.93352292925702</v>
      </c>
    </row>
    <row r="334" spans="1:12" x14ac:dyDescent="0.2">
      <c r="A334" s="4" t="s">
        <v>20</v>
      </c>
      <c r="B334" s="35">
        <v>45845</v>
      </c>
      <c r="C334" t="s">
        <v>380</v>
      </c>
      <c r="D334" s="4" t="s">
        <v>404</v>
      </c>
      <c r="E334" s="5">
        <v>45516</v>
      </c>
      <c r="F334" t="s">
        <v>204</v>
      </c>
      <c r="G334" t="s">
        <v>382</v>
      </c>
      <c r="H334" s="4" t="s">
        <v>29</v>
      </c>
      <c r="I334">
        <v>18.2</v>
      </c>
      <c r="J334" s="6">
        <f t="shared" si="10"/>
        <v>1.8200000000000001E-2</v>
      </c>
      <c r="K334">
        <v>0.36680000000000001</v>
      </c>
      <c r="L334" s="14">
        <f t="shared" si="9"/>
        <v>20.153846153846153</v>
      </c>
    </row>
    <row r="335" spans="1:12" x14ac:dyDescent="0.2">
      <c r="A335" s="4" t="s">
        <v>20</v>
      </c>
      <c r="B335" s="35">
        <v>45845</v>
      </c>
      <c r="C335" t="s">
        <v>380</v>
      </c>
      <c r="D335" s="4" t="s">
        <v>405</v>
      </c>
      <c r="E335" s="5">
        <v>45516</v>
      </c>
      <c r="F335" t="s">
        <v>204</v>
      </c>
      <c r="G335" t="s">
        <v>382</v>
      </c>
      <c r="H335" s="4" t="s">
        <v>31</v>
      </c>
      <c r="I335">
        <v>27.53</v>
      </c>
      <c r="J335" s="6">
        <f t="shared" si="10"/>
        <v>2.7530000000000002E-2</v>
      </c>
      <c r="K335">
        <v>0.47270000000000001</v>
      </c>
      <c r="L335" s="14">
        <f t="shared" si="9"/>
        <v>17.170359607700689</v>
      </c>
    </row>
    <row r="336" spans="1:12" x14ac:dyDescent="0.2">
      <c r="A336" s="4" t="s">
        <v>20</v>
      </c>
      <c r="B336" s="35">
        <v>45845</v>
      </c>
      <c r="C336" t="s">
        <v>380</v>
      </c>
      <c r="D336" s="4" t="s">
        <v>406</v>
      </c>
      <c r="E336" s="5">
        <v>45523</v>
      </c>
      <c r="F336" t="s">
        <v>204</v>
      </c>
      <c r="G336" t="s">
        <v>382</v>
      </c>
      <c r="H336" s="4" t="s">
        <v>26</v>
      </c>
      <c r="I336">
        <v>22.1</v>
      </c>
      <c r="J336" s="6">
        <f t="shared" si="10"/>
        <v>2.2100000000000002E-2</v>
      </c>
      <c r="K336">
        <v>0.4244</v>
      </c>
      <c r="L336" s="14">
        <f t="shared" si="9"/>
        <v>19.203619909502262</v>
      </c>
    </row>
    <row r="337" spans="1:12" x14ac:dyDescent="0.2">
      <c r="A337" s="4" t="s">
        <v>20</v>
      </c>
      <c r="B337" s="35">
        <v>45845</v>
      </c>
      <c r="C337" t="s">
        <v>380</v>
      </c>
      <c r="D337" s="4" t="s">
        <v>407</v>
      </c>
      <c r="E337" s="5">
        <v>45523</v>
      </c>
      <c r="F337" t="s">
        <v>204</v>
      </c>
      <c r="G337" t="s">
        <v>382</v>
      </c>
      <c r="H337" s="4" t="s">
        <v>29</v>
      </c>
      <c r="I337">
        <v>25.28</v>
      </c>
      <c r="J337" s="6">
        <f t="shared" si="10"/>
        <v>2.528E-2</v>
      </c>
      <c r="K337">
        <v>0.48499999999999999</v>
      </c>
      <c r="L337" s="14">
        <f t="shared" si="9"/>
        <v>19.185126582278482</v>
      </c>
    </row>
    <row r="338" spans="1:12" x14ac:dyDescent="0.2">
      <c r="A338" s="4" t="s">
        <v>20</v>
      </c>
      <c r="B338" s="35">
        <v>45845</v>
      </c>
      <c r="C338" t="s">
        <v>380</v>
      </c>
      <c r="D338" s="4" t="s">
        <v>408</v>
      </c>
      <c r="E338" s="5">
        <v>45523</v>
      </c>
      <c r="F338" t="s">
        <v>204</v>
      </c>
      <c r="G338" t="s">
        <v>382</v>
      </c>
      <c r="H338" s="4" t="s">
        <v>31</v>
      </c>
      <c r="I338">
        <v>32.79</v>
      </c>
      <c r="J338" s="6">
        <f t="shared" si="10"/>
        <v>3.279E-2</v>
      </c>
      <c r="K338">
        <v>0.56630000000000003</v>
      </c>
      <c r="L338" s="14">
        <f t="shared" si="9"/>
        <v>17.270509301616347</v>
      </c>
    </row>
    <row r="339" spans="1:12" x14ac:dyDescent="0.2">
      <c r="A339" s="4" t="s">
        <v>20</v>
      </c>
      <c r="B339" s="35">
        <v>45845</v>
      </c>
      <c r="C339" t="s">
        <v>380</v>
      </c>
      <c r="D339" s="4" t="s">
        <v>409</v>
      </c>
      <c r="E339" s="5">
        <v>45558</v>
      </c>
      <c r="F339" t="s">
        <v>204</v>
      </c>
      <c r="G339" t="s">
        <v>382</v>
      </c>
      <c r="H339" s="4" t="s">
        <v>26</v>
      </c>
      <c r="I339">
        <v>47.91</v>
      </c>
      <c r="J339" s="6">
        <f t="shared" si="10"/>
        <v>4.7909999999999994E-2</v>
      </c>
      <c r="K339">
        <v>1.2056</v>
      </c>
      <c r="L339" s="14">
        <f t="shared" si="9"/>
        <v>25.163848883322899</v>
      </c>
    </row>
    <row r="340" spans="1:12" x14ac:dyDescent="0.2">
      <c r="A340" s="4" t="s">
        <v>20</v>
      </c>
      <c r="B340" s="35">
        <v>45845</v>
      </c>
      <c r="C340" t="s">
        <v>380</v>
      </c>
      <c r="D340" s="4" t="s">
        <v>410</v>
      </c>
      <c r="E340" s="5">
        <v>45558</v>
      </c>
      <c r="F340" t="s">
        <v>204</v>
      </c>
      <c r="G340" t="s">
        <v>382</v>
      </c>
      <c r="H340" s="4" t="s">
        <v>29</v>
      </c>
      <c r="I340">
        <v>42.73</v>
      </c>
      <c r="J340" s="6">
        <f t="shared" si="10"/>
        <v>4.2729999999999997E-2</v>
      </c>
      <c r="K340">
        <v>1.18</v>
      </c>
      <c r="L340" s="14">
        <f t="shared" si="9"/>
        <v>27.61525860051486</v>
      </c>
    </row>
    <row r="341" spans="1:12" x14ac:dyDescent="0.2">
      <c r="A341" s="4" t="s">
        <v>20</v>
      </c>
      <c r="B341" s="35">
        <v>45845</v>
      </c>
      <c r="C341" t="s">
        <v>380</v>
      </c>
      <c r="D341" s="4" t="s">
        <v>411</v>
      </c>
      <c r="E341" s="5">
        <v>45558</v>
      </c>
      <c r="F341" t="s">
        <v>204</v>
      </c>
      <c r="G341" t="s">
        <v>382</v>
      </c>
      <c r="H341" s="4" t="s">
        <v>31</v>
      </c>
      <c r="I341">
        <v>67.14</v>
      </c>
      <c r="J341" s="6">
        <f t="shared" si="10"/>
        <v>6.7140000000000005E-2</v>
      </c>
      <c r="K341">
        <v>1.8572</v>
      </c>
      <c r="L341" s="14">
        <f t="shared" si="9"/>
        <v>27.661602621388141</v>
      </c>
    </row>
    <row r="342" spans="1:12" x14ac:dyDescent="0.2">
      <c r="A342" s="4" t="s">
        <v>20</v>
      </c>
      <c r="B342" s="35">
        <v>45845</v>
      </c>
      <c r="C342" t="s">
        <v>380</v>
      </c>
      <c r="D342" s="4" t="s">
        <v>412</v>
      </c>
      <c r="E342" s="5">
        <v>45565</v>
      </c>
      <c r="F342" t="s">
        <v>204</v>
      </c>
      <c r="G342" t="s">
        <v>382</v>
      </c>
      <c r="H342" s="4" t="s">
        <v>26</v>
      </c>
      <c r="I342">
        <v>27.06</v>
      </c>
      <c r="J342" s="6">
        <f t="shared" si="10"/>
        <v>2.7060000000000001E-2</v>
      </c>
      <c r="K342">
        <v>0.85719999999999996</v>
      </c>
      <c r="L342" s="14">
        <f t="shared" si="9"/>
        <v>31.677753141167774</v>
      </c>
    </row>
    <row r="343" spans="1:12" x14ac:dyDescent="0.2">
      <c r="A343" s="4" t="s">
        <v>20</v>
      </c>
      <c r="B343" s="35">
        <v>45845</v>
      </c>
      <c r="C343" t="s">
        <v>380</v>
      </c>
      <c r="D343" s="4" t="s">
        <v>413</v>
      </c>
      <c r="E343" s="5">
        <v>45565</v>
      </c>
      <c r="F343" t="s">
        <v>204</v>
      </c>
      <c r="G343" t="s">
        <v>382</v>
      </c>
      <c r="H343" s="4" t="s">
        <v>29</v>
      </c>
      <c r="I343">
        <v>19.53</v>
      </c>
      <c r="J343" s="6">
        <f t="shared" si="10"/>
        <v>1.9530000000000002E-2</v>
      </c>
      <c r="K343">
        <v>0.65820000000000001</v>
      </c>
      <c r="L343" s="14">
        <f t="shared" si="9"/>
        <v>33.701996927803378</v>
      </c>
    </row>
    <row r="344" spans="1:12" x14ac:dyDescent="0.2">
      <c r="A344" s="4" t="s">
        <v>20</v>
      </c>
      <c r="B344" s="35">
        <v>45845</v>
      </c>
      <c r="C344" t="s">
        <v>380</v>
      </c>
      <c r="D344" s="4" t="s">
        <v>414</v>
      </c>
      <c r="E344" s="5">
        <v>45565</v>
      </c>
      <c r="F344" t="s">
        <v>204</v>
      </c>
      <c r="G344" t="s">
        <v>382</v>
      </c>
      <c r="H344" s="4" t="s">
        <v>31</v>
      </c>
      <c r="I344">
        <v>23.91</v>
      </c>
      <c r="J344" s="6">
        <f t="shared" si="10"/>
        <v>2.3910000000000001E-2</v>
      </c>
      <c r="K344">
        <v>0.67269999999999996</v>
      </c>
      <c r="L344" s="14">
        <f t="shared" si="9"/>
        <v>28.134671685487241</v>
      </c>
    </row>
    <row r="345" spans="1:12" x14ac:dyDescent="0.2">
      <c r="A345" s="4" t="s">
        <v>20</v>
      </c>
      <c r="B345" s="35">
        <v>45845</v>
      </c>
      <c r="C345" t="s">
        <v>380</v>
      </c>
      <c r="D345" s="4" t="s">
        <v>415</v>
      </c>
      <c r="E345" s="5">
        <v>45572</v>
      </c>
      <c r="F345" t="s">
        <v>204</v>
      </c>
      <c r="G345" t="s">
        <v>382</v>
      </c>
      <c r="H345" s="4" t="s">
        <v>26</v>
      </c>
      <c r="I345">
        <v>21.62</v>
      </c>
      <c r="J345" s="6">
        <f t="shared" si="10"/>
        <v>2.162E-2</v>
      </c>
      <c r="K345">
        <v>0.69069999999999998</v>
      </c>
      <c r="L345" s="14">
        <f t="shared" si="9"/>
        <v>31.947271045328399</v>
      </c>
    </row>
    <row r="346" spans="1:12" x14ac:dyDescent="0.2">
      <c r="A346" s="4" t="s">
        <v>20</v>
      </c>
      <c r="B346" s="35">
        <v>45845</v>
      </c>
      <c r="C346" t="s">
        <v>380</v>
      </c>
      <c r="D346" s="4" t="s">
        <v>416</v>
      </c>
      <c r="E346" s="5">
        <v>45572</v>
      </c>
      <c r="F346" t="s">
        <v>204</v>
      </c>
      <c r="G346" t="s">
        <v>382</v>
      </c>
      <c r="H346" s="4" t="s">
        <v>29</v>
      </c>
      <c r="I346">
        <v>19.34</v>
      </c>
      <c r="J346" s="6">
        <f t="shared" si="10"/>
        <v>1.934E-2</v>
      </c>
      <c r="K346">
        <v>0.64870000000000005</v>
      </c>
      <c r="L346" s="14">
        <f t="shared" si="9"/>
        <v>33.541882109617376</v>
      </c>
    </row>
    <row r="347" spans="1:12" x14ac:dyDescent="0.2">
      <c r="A347" s="4" t="s">
        <v>20</v>
      </c>
      <c r="B347" s="35">
        <v>45845</v>
      </c>
      <c r="C347" t="s">
        <v>380</v>
      </c>
      <c r="D347" s="4" t="s">
        <v>417</v>
      </c>
      <c r="E347" s="5">
        <v>45572</v>
      </c>
      <c r="F347" t="s">
        <v>204</v>
      </c>
      <c r="G347" t="s">
        <v>382</v>
      </c>
      <c r="H347" s="4" t="s">
        <v>31</v>
      </c>
      <c r="I347">
        <v>29.63</v>
      </c>
      <c r="J347" s="6">
        <f t="shared" si="10"/>
        <v>2.963E-2</v>
      </c>
      <c r="K347">
        <v>0.83189999999999997</v>
      </c>
      <c r="L347" s="14">
        <f t="shared" si="9"/>
        <v>28.076274046574415</v>
      </c>
    </row>
    <row r="348" spans="1:12" x14ac:dyDescent="0.2">
      <c r="A348" s="4" t="s">
        <v>20</v>
      </c>
      <c r="B348" s="35">
        <v>45845</v>
      </c>
      <c r="C348" t="s">
        <v>380</v>
      </c>
      <c r="D348" s="4" t="s">
        <v>418</v>
      </c>
      <c r="E348" s="5">
        <v>45579</v>
      </c>
      <c r="F348" t="s">
        <v>204</v>
      </c>
      <c r="G348" t="s">
        <v>382</v>
      </c>
      <c r="H348" s="4" t="s">
        <v>26</v>
      </c>
      <c r="I348">
        <v>19.559999999999999</v>
      </c>
      <c r="J348" s="6">
        <f t="shared" si="10"/>
        <v>1.9559999999999998E-2</v>
      </c>
      <c r="K348">
        <v>0.70499999999999996</v>
      </c>
      <c r="L348" s="14">
        <f t="shared" si="9"/>
        <v>36.042944785276077</v>
      </c>
    </row>
    <row r="349" spans="1:12" x14ac:dyDescent="0.2">
      <c r="A349" s="4" t="s">
        <v>20</v>
      </c>
      <c r="B349" s="35">
        <v>45845</v>
      </c>
      <c r="C349" t="s">
        <v>380</v>
      </c>
      <c r="D349" s="4" t="s">
        <v>419</v>
      </c>
      <c r="E349" s="5">
        <v>45579</v>
      </c>
      <c r="F349" t="s">
        <v>204</v>
      </c>
      <c r="G349" t="s">
        <v>382</v>
      </c>
      <c r="H349" s="4" t="s">
        <v>29</v>
      </c>
      <c r="I349">
        <v>21.78</v>
      </c>
      <c r="J349" s="6">
        <f t="shared" si="10"/>
        <v>2.1780000000000001E-2</v>
      </c>
      <c r="K349">
        <v>0.72889999999999999</v>
      </c>
      <c r="L349" s="14">
        <f t="shared" si="9"/>
        <v>33.466483011937555</v>
      </c>
    </row>
    <row r="350" spans="1:12" x14ac:dyDescent="0.2">
      <c r="A350" s="4" t="s">
        <v>20</v>
      </c>
      <c r="B350" s="35">
        <v>45845</v>
      </c>
      <c r="C350" t="s">
        <v>380</v>
      </c>
      <c r="D350" s="4" t="s">
        <v>420</v>
      </c>
      <c r="E350" s="5">
        <v>45579</v>
      </c>
      <c r="F350" t="s">
        <v>204</v>
      </c>
      <c r="G350" t="s">
        <v>382</v>
      </c>
      <c r="H350" s="4" t="s">
        <v>31</v>
      </c>
      <c r="I350">
        <v>21.94</v>
      </c>
      <c r="J350" s="6">
        <f t="shared" si="10"/>
        <v>2.1940000000000001E-2</v>
      </c>
      <c r="K350">
        <v>0.67989999999999995</v>
      </c>
      <c r="L350" s="14">
        <f t="shared" si="9"/>
        <v>30.989061075660889</v>
      </c>
    </row>
    <row r="351" spans="1:12" x14ac:dyDescent="0.2">
      <c r="A351" s="4" t="s">
        <v>20</v>
      </c>
      <c r="B351" s="35">
        <v>45845</v>
      </c>
      <c r="C351" t="s">
        <v>380</v>
      </c>
      <c r="D351" s="4" t="s">
        <v>421</v>
      </c>
      <c r="E351" s="5">
        <v>45586</v>
      </c>
      <c r="F351" t="s">
        <v>204</v>
      </c>
      <c r="G351" t="s">
        <v>382</v>
      </c>
      <c r="H351" s="4" t="s">
        <v>26</v>
      </c>
      <c r="I351">
        <v>21.22</v>
      </c>
      <c r="J351" s="6">
        <f t="shared" si="10"/>
        <v>2.1219999999999999E-2</v>
      </c>
      <c r="K351">
        <v>0.58750000000000002</v>
      </c>
      <c r="L351" s="14">
        <f t="shared" si="9"/>
        <v>27.686145146088599</v>
      </c>
    </row>
    <row r="352" spans="1:12" x14ac:dyDescent="0.2">
      <c r="A352" s="4" t="s">
        <v>20</v>
      </c>
      <c r="B352" s="35">
        <v>45845</v>
      </c>
      <c r="C352" t="s">
        <v>380</v>
      </c>
      <c r="D352" s="4" t="s">
        <v>422</v>
      </c>
      <c r="E352" s="5">
        <v>45586</v>
      </c>
      <c r="F352" t="s">
        <v>204</v>
      </c>
      <c r="G352" t="s">
        <v>382</v>
      </c>
      <c r="H352" s="4" t="s">
        <v>29</v>
      </c>
      <c r="I352">
        <v>14.48</v>
      </c>
      <c r="J352" s="6">
        <f t="shared" si="10"/>
        <v>1.4480000000000002E-2</v>
      </c>
      <c r="K352">
        <v>0.41060000000000002</v>
      </c>
      <c r="L352" s="14">
        <f t="shared" si="9"/>
        <v>28.356353591160218</v>
      </c>
    </row>
    <row r="353" spans="1:12" x14ac:dyDescent="0.2">
      <c r="A353" s="4" t="s">
        <v>20</v>
      </c>
      <c r="B353" s="35">
        <v>45845</v>
      </c>
      <c r="C353" t="s">
        <v>380</v>
      </c>
      <c r="D353" s="4" t="s">
        <v>423</v>
      </c>
      <c r="E353" s="5">
        <v>45586</v>
      </c>
      <c r="F353" t="s">
        <v>204</v>
      </c>
      <c r="G353" t="s">
        <v>382</v>
      </c>
      <c r="H353" s="4" t="s">
        <v>31</v>
      </c>
      <c r="I353">
        <v>21.51</v>
      </c>
      <c r="J353" s="6">
        <f t="shared" si="10"/>
        <v>2.1510000000000001E-2</v>
      </c>
      <c r="K353">
        <v>0.51100000000000001</v>
      </c>
      <c r="L353" s="14">
        <f t="shared" si="9"/>
        <v>23.756392375639237</v>
      </c>
    </row>
    <row r="354" spans="1:12" x14ac:dyDescent="0.2">
      <c r="A354" s="4" t="s">
        <v>20</v>
      </c>
      <c r="B354" s="35">
        <v>45845</v>
      </c>
      <c r="C354" t="s">
        <v>380</v>
      </c>
      <c r="D354" s="4" t="s">
        <v>424</v>
      </c>
      <c r="E354" s="5">
        <v>45593</v>
      </c>
      <c r="F354" t="s">
        <v>204</v>
      </c>
      <c r="G354" t="s">
        <v>382</v>
      </c>
      <c r="H354" s="4" t="s">
        <v>26</v>
      </c>
      <c r="I354">
        <v>20.87</v>
      </c>
      <c r="J354" s="6">
        <f t="shared" si="10"/>
        <v>2.0870000000000003E-2</v>
      </c>
      <c r="K354">
        <v>0.7409</v>
      </c>
      <c r="L354" s="14">
        <f t="shared" si="9"/>
        <v>35.500718735026346</v>
      </c>
    </row>
    <row r="355" spans="1:12" x14ac:dyDescent="0.2">
      <c r="A355" s="4" t="s">
        <v>20</v>
      </c>
      <c r="B355" s="35">
        <v>45845</v>
      </c>
      <c r="C355" t="s">
        <v>380</v>
      </c>
      <c r="D355" s="4" t="s">
        <v>425</v>
      </c>
      <c r="E355" s="5">
        <v>45593</v>
      </c>
      <c r="F355" t="s">
        <v>204</v>
      </c>
      <c r="G355" t="s">
        <v>382</v>
      </c>
      <c r="H355" s="4" t="s">
        <v>29</v>
      </c>
      <c r="I355">
        <v>20.96</v>
      </c>
      <c r="J355" s="6">
        <f t="shared" si="10"/>
        <v>2.0960000000000003E-2</v>
      </c>
      <c r="K355">
        <v>0.71289999999999998</v>
      </c>
      <c r="L355" s="14">
        <f t="shared" si="9"/>
        <v>34.012404580152669</v>
      </c>
    </row>
    <row r="356" spans="1:12" x14ac:dyDescent="0.2">
      <c r="A356" s="4" t="s">
        <v>20</v>
      </c>
      <c r="B356" s="35">
        <v>45845</v>
      </c>
      <c r="C356" t="s">
        <v>380</v>
      </c>
      <c r="D356" s="4" t="s">
        <v>426</v>
      </c>
      <c r="E356" s="5">
        <v>45593</v>
      </c>
      <c r="F356" t="s">
        <v>204</v>
      </c>
      <c r="G356" t="s">
        <v>382</v>
      </c>
      <c r="H356" s="4" t="s">
        <v>31</v>
      </c>
      <c r="I356">
        <v>21.14</v>
      </c>
      <c r="J356" s="6">
        <f t="shared" si="10"/>
        <v>2.1140000000000003E-2</v>
      </c>
      <c r="K356">
        <v>0.68810000000000004</v>
      </c>
      <c r="L356" s="14">
        <f t="shared" si="9"/>
        <v>32.549668874172184</v>
      </c>
    </row>
    <row r="357" spans="1:12" x14ac:dyDescent="0.2">
      <c r="A357" s="4" t="s">
        <v>20</v>
      </c>
      <c r="B357" s="35">
        <v>45845</v>
      </c>
      <c r="C357" t="s">
        <v>380</v>
      </c>
      <c r="D357" s="4" t="s">
        <v>427</v>
      </c>
      <c r="E357" s="5">
        <v>45600</v>
      </c>
      <c r="F357" t="s">
        <v>204</v>
      </c>
      <c r="G357" t="s">
        <v>382</v>
      </c>
      <c r="H357" s="4" t="s">
        <v>26</v>
      </c>
      <c r="I357">
        <v>33.1</v>
      </c>
      <c r="J357" s="6">
        <f t="shared" si="10"/>
        <v>3.3100000000000004E-2</v>
      </c>
      <c r="K357">
        <v>0.872</v>
      </c>
      <c r="L357" s="14">
        <f t="shared" si="9"/>
        <v>26.344410876132926</v>
      </c>
    </row>
    <row r="358" spans="1:12" x14ac:dyDescent="0.2">
      <c r="A358" s="4" t="s">
        <v>20</v>
      </c>
      <c r="B358" s="35">
        <v>45845</v>
      </c>
      <c r="C358" t="s">
        <v>380</v>
      </c>
      <c r="D358" s="4" t="s">
        <v>428</v>
      </c>
      <c r="E358" s="5">
        <v>45600</v>
      </c>
      <c r="F358" t="s">
        <v>204</v>
      </c>
      <c r="G358" t="s">
        <v>382</v>
      </c>
      <c r="H358" s="4" t="s">
        <v>29</v>
      </c>
      <c r="I358">
        <v>22.32</v>
      </c>
      <c r="J358" s="6">
        <f t="shared" si="10"/>
        <v>2.232E-2</v>
      </c>
      <c r="K358">
        <v>0.63819999999999999</v>
      </c>
      <c r="L358" s="14">
        <f t="shared" si="9"/>
        <v>28.593189964157705</v>
      </c>
    </row>
    <row r="359" spans="1:12" x14ac:dyDescent="0.2">
      <c r="A359" s="4" t="s">
        <v>20</v>
      </c>
      <c r="B359" s="35">
        <v>45845</v>
      </c>
      <c r="C359" t="s">
        <v>380</v>
      </c>
      <c r="D359" s="4" t="s">
        <v>429</v>
      </c>
      <c r="E359" s="5">
        <v>45600</v>
      </c>
      <c r="F359" t="s">
        <v>204</v>
      </c>
      <c r="G359" t="s">
        <v>382</v>
      </c>
      <c r="H359" s="4" t="s">
        <v>31</v>
      </c>
      <c r="I359">
        <v>30.2</v>
      </c>
      <c r="J359" s="6">
        <f t="shared" si="10"/>
        <v>3.0200000000000001E-2</v>
      </c>
      <c r="K359">
        <v>0.81469999999999998</v>
      </c>
      <c r="L359" s="14">
        <f t="shared" si="9"/>
        <v>26.976821192052977</v>
      </c>
    </row>
    <row r="360" spans="1:12" x14ac:dyDescent="0.2">
      <c r="A360" s="4" t="s">
        <v>20</v>
      </c>
      <c r="B360" s="35">
        <v>45845</v>
      </c>
      <c r="C360" t="s">
        <v>380</v>
      </c>
      <c r="D360" s="4" t="s">
        <v>430</v>
      </c>
      <c r="E360" s="5">
        <v>45607</v>
      </c>
      <c r="F360" t="s">
        <v>204</v>
      </c>
      <c r="G360" t="s">
        <v>382</v>
      </c>
      <c r="H360" s="4" t="s">
        <v>26</v>
      </c>
      <c r="I360">
        <v>31.05</v>
      </c>
      <c r="J360" s="6">
        <f t="shared" si="10"/>
        <v>3.1050000000000001E-2</v>
      </c>
      <c r="K360">
        <v>0.95379999999999998</v>
      </c>
      <c r="L360" s="14">
        <f t="shared" si="9"/>
        <v>30.71819645732689</v>
      </c>
    </row>
    <row r="361" spans="1:12" x14ac:dyDescent="0.2">
      <c r="A361" s="4" t="s">
        <v>20</v>
      </c>
      <c r="B361" s="35">
        <v>45845</v>
      </c>
      <c r="C361" t="s">
        <v>380</v>
      </c>
      <c r="D361" s="4" t="s">
        <v>431</v>
      </c>
      <c r="E361" s="5">
        <v>45607</v>
      </c>
      <c r="F361" t="s">
        <v>204</v>
      </c>
      <c r="G361" t="s">
        <v>382</v>
      </c>
      <c r="H361" s="4" t="s">
        <v>29</v>
      </c>
      <c r="I361">
        <v>31.27</v>
      </c>
      <c r="J361" s="6">
        <f t="shared" si="10"/>
        <v>3.1269999999999999E-2</v>
      </c>
      <c r="K361">
        <v>1.0437000000000001</v>
      </c>
      <c r="L361" s="14">
        <f t="shared" si="9"/>
        <v>33.377038695235051</v>
      </c>
    </row>
    <row r="362" spans="1:12" x14ac:dyDescent="0.2">
      <c r="A362" s="4" t="s">
        <v>20</v>
      </c>
      <c r="B362" s="35">
        <v>45845</v>
      </c>
      <c r="C362" t="s">
        <v>380</v>
      </c>
      <c r="D362" s="4" t="s">
        <v>432</v>
      </c>
      <c r="E362" s="5">
        <v>45607</v>
      </c>
      <c r="F362" t="s">
        <v>204</v>
      </c>
      <c r="G362" t="s">
        <v>382</v>
      </c>
      <c r="H362" s="4" t="s">
        <v>31</v>
      </c>
      <c r="I362">
        <v>31.79</v>
      </c>
      <c r="J362" s="6">
        <f t="shared" si="10"/>
        <v>3.1789999999999999E-2</v>
      </c>
      <c r="K362">
        <v>0.88790000000000002</v>
      </c>
      <c r="L362" s="14">
        <f t="shared" ref="L362:L447" si="11">K362/J362</f>
        <v>27.930166719094057</v>
      </c>
    </row>
    <row r="363" spans="1:12" x14ac:dyDescent="0.2">
      <c r="A363" s="4" t="s">
        <v>20</v>
      </c>
      <c r="B363" s="35">
        <v>45845</v>
      </c>
      <c r="C363" t="s">
        <v>380</v>
      </c>
      <c r="D363" s="4" t="s">
        <v>433</v>
      </c>
      <c r="E363" s="5">
        <v>45614</v>
      </c>
      <c r="F363" t="s">
        <v>204</v>
      </c>
      <c r="G363" t="s">
        <v>382</v>
      </c>
      <c r="H363" s="4" t="s">
        <v>26</v>
      </c>
      <c r="I363">
        <v>20.41</v>
      </c>
      <c r="J363" s="6">
        <f t="shared" si="10"/>
        <v>2.0410000000000001E-2</v>
      </c>
      <c r="K363">
        <v>0.68810000000000004</v>
      </c>
      <c r="L363" s="14">
        <f t="shared" si="11"/>
        <v>33.713865752082313</v>
      </c>
    </row>
    <row r="364" spans="1:12" x14ac:dyDescent="0.2">
      <c r="A364" s="4" t="s">
        <v>20</v>
      </c>
      <c r="B364" s="35">
        <v>45845</v>
      </c>
      <c r="C364" t="s">
        <v>380</v>
      </c>
      <c r="D364" s="4" t="s">
        <v>434</v>
      </c>
      <c r="E364" s="5">
        <v>45614</v>
      </c>
      <c r="F364" t="s">
        <v>204</v>
      </c>
      <c r="G364" t="s">
        <v>382</v>
      </c>
      <c r="H364" s="4" t="s">
        <v>29</v>
      </c>
      <c r="I364">
        <v>26.46</v>
      </c>
      <c r="J364" s="6">
        <f t="shared" si="10"/>
        <v>2.6460000000000001E-2</v>
      </c>
      <c r="K364">
        <v>0.84589999999999999</v>
      </c>
      <c r="L364" s="14">
        <f t="shared" si="11"/>
        <v>31.969009826152682</v>
      </c>
    </row>
    <row r="365" spans="1:12" x14ac:dyDescent="0.2">
      <c r="A365" s="4" t="s">
        <v>20</v>
      </c>
      <c r="B365" s="35">
        <v>45845</v>
      </c>
      <c r="C365" t="s">
        <v>380</v>
      </c>
      <c r="D365" s="4" t="s">
        <v>435</v>
      </c>
      <c r="E365" s="5">
        <v>45614</v>
      </c>
      <c r="F365" t="s">
        <v>204</v>
      </c>
      <c r="G365" t="s">
        <v>382</v>
      </c>
      <c r="H365" s="4" t="s">
        <v>31</v>
      </c>
      <c r="I365">
        <v>36.75</v>
      </c>
      <c r="J365" s="6">
        <f t="shared" si="10"/>
        <v>3.6749999999999998E-2</v>
      </c>
      <c r="K365">
        <v>1.2265999999999999</v>
      </c>
      <c r="L365" s="14">
        <f t="shared" si="11"/>
        <v>33.376870748299318</v>
      </c>
    </row>
    <row r="366" spans="1:12" x14ac:dyDescent="0.2">
      <c r="A366" s="4" t="s">
        <v>20</v>
      </c>
      <c r="B366" s="5">
        <v>45847</v>
      </c>
      <c r="C366" s="28" t="s">
        <v>22</v>
      </c>
      <c r="D366" s="4" t="s">
        <v>436</v>
      </c>
      <c r="E366" s="5">
        <v>45807</v>
      </c>
      <c r="F366" s="5" t="s">
        <v>24</v>
      </c>
      <c r="G366" s="5" t="s">
        <v>24</v>
      </c>
      <c r="H366" s="4" t="s">
        <v>26</v>
      </c>
      <c r="I366">
        <v>37.01</v>
      </c>
      <c r="J366" s="6">
        <f t="shared" si="10"/>
        <v>3.7010000000000001E-2</v>
      </c>
      <c r="K366">
        <v>0.43230000000000002</v>
      </c>
      <c r="L366" s="14">
        <f t="shared" si="11"/>
        <v>11.680626857606052</v>
      </c>
    </row>
    <row r="367" spans="1:12" x14ac:dyDescent="0.2">
      <c r="A367" s="4" t="s">
        <v>20</v>
      </c>
      <c r="B367" s="5">
        <v>45847</v>
      </c>
      <c r="C367" t="s">
        <v>22</v>
      </c>
      <c r="D367" s="4" t="s">
        <v>437</v>
      </c>
      <c r="E367" s="5">
        <v>45807</v>
      </c>
      <c r="F367" s="5" t="s">
        <v>24</v>
      </c>
      <c r="G367" s="5" t="s">
        <v>24</v>
      </c>
      <c r="H367" s="4" t="s">
        <v>29</v>
      </c>
      <c r="I367">
        <v>32.1</v>
      </c>
      <c r="J367" s="6">
        <f t="shared" si="10"/>
        <v>3.2100000000000004E-2</v>
      </c>
      <c r="K367">
        <v>0.30459999999999998</v>
      </c>
      <c r="L367" s="14">
        <f t="shared" si="11"/>
        <v>9.4890965732087214</v>
      </c>
    </row>
    <row r="368" spans="1:12" x14ac:dyDescent="0.2">
      <c r="A368" s="4" t="s">
        <v>20</v>
      </c>
      <c r="B368" s="5">
        <v>45847</v>
      </c>
      <c r="C368" t="s">
        <v>22</v>
      </c>
      <c r="D368" s="4" t="s">
        <v>438</v>
      </c>
      <c r="E368" s="5">
        <v>45807</v>
      </c>
      <c r="F368" s="5" t="s">
        <v>24</v>
      </c>
      <c r="G368" s="5" t="s">
        <v>24</v>
      </c>
      <c r="H368" s="4" t="s">
        <v>31</v>
      </c>
      <c r="I368">
        <v>46.89</v>
      </c>
      <c r="J368" s="6">
        <f t="shared" si="10"/>
        <v>4.6890000000000001E-2</v>
      </c>
      <c r="K368">
        <v>0.60589999999999999</v>
      </c>
      <c r="L368" s="14">
        <f t="shared" si="11"/>
        <v>12.92173171251866</v>
      </c>
    </row>
    <row r="369" spans="1:13" x14ac:dyDescent="0.2">
      <c r="A369" s="4" t="s">
        <v>20</v>
      </c>
      <c r="B369" s="5">
        <v>45847</v>
      </c>
      <c r="C369" t="s">
        <v>22</v>
      </c>
      <c r="D369" s="4" t="s">
        <v>439</v>
      </c>
      <c r="E369" s="5">
        <v>45807</v>
      </c>
      <c r="F369" s="5" t="s">
        <v>24</v>
      </c>
      <c r="G369" t="s">
        <v>25</v>
      </c>
      <c r="H369" s="4" t="s">
        <v>26</v>
      </c>
      <c r="I369">
        <v>36.89</v>
      </c>
      <c r="J369" s="6">
        <f t="shared" si="10"/>
        <v>3.6889999999999999E-2</v>
      </c>
      <c r="K369">
        <v>0.3049</v>
      </c>
      <c r="L369" s="14">
        <f t="shared" si="11"/>
        <v>8.2651124966115486</v>
      </c>
    </row>
    <row r="370" spans="1:13" x14ac:dyDescent="0.2">
      <c r="A370" s="4" t="s">
        <v>20</v>
      </c>
      <c r="B370" s="5">
        <v>45847</v>
      </c>
      <c r="C370" t="s">
        <v>22</v>
      </c>
      <c r="D370" s="4" t="s">
        <v>440</v>
      </c>
      <c r="E370" s="5">
        <v>45807</v>
      </c>
      <c r="F370" s="5" t="s">
        <v>24</v>
      </c>
      <c r="G370" t="s">
        <v>25</v>
      </c>
      <c r="H370" s="4" t="s">
        <v>29</v>
      </c>
      <c r="I370">
        <v>36.950000000000003</v>
      </c>
      <c r="J370" s="6">
        <f t="shared" si="10"/>
        <v>3.6950000000000004E-2</v>
      </c>
      <c r="K370">
        <v>0.29880000000000001</v>
      </c>
      <c r="L370" s="14">
        <f t="shared" si="11"/>
        <v>8.0866035182679283</v>
      </c>
    </row>
    <row r="371" spans="1:13" x14ac:dyDescent="0.2">
      <c r="A371" s="4" t="s">
        <v>20</v>
      </c>
      <c r="B371" s="5">
        <v>45847</v>
      </c>
      <c r="C371" t="s">
        <v>22</v>
      </c>
      <c r="D371" s="4" t="s">
        <v>441</v>
      </c>
      <c r="E371" s="5">
        <v>45807</v>
      </c>
      <c r="F371" s="5" t="s">
        <v>24</v>
      </c>
      <c r="G371" t="s">
        <v>25</v>
      </c>
      <c r="H371" s="4" t="s">
        <v>31</v>
      </c>
      <c r="I371">
        <v>26.12</v>
      </c>
      <c r="J371" s="6">
        <f t="shared" si="10"/>
        <v>2.6120000000000001E-2</v>
      </c>
      <c r="K371">
        <v>0.2087</v>
      </c>
      <c r="L371" s="14">
        <f t="shared" si="11"/>
        <v>7.9900459418070442</v>
      </c>
    </row>
    <row r="372" spans="1:13" x14ac:dyDescent="0.2">
      <c r="A372" s="4" t="s">
        <v>20</v>
      </c>
      <c r="B372" s="5">
        <v>45847</v>
      </c>
      <c r="C372" t="s">
        <v>22</v>
      </c>
      <c r="D372" s="4" t="s">
        <v>442</v>
      </c>
      <c r="E372" s="5">
        <v>45807</v>
      </c>
      <c r="F372" s="5" t="s">
        <v>25</v>
      </c>
      <c r="G372" s="5" t="s">
        <v>24</v>
      </c>
      <c r="H372" s="4" t="s">
        <v>26</v>
      </c>
      <c r="I372">
        <v>23.64</v>
      </c>
      <c r="J372" s="6">
        <f t="shared" si="10"/>
        <v>2.3640000000000001E-2</v>
      </c>
      <c r="K372">
        <v>0.15659999999999999</v>
      </c>
      <c r="L372" s="14">
        <f t="shared" si="11"/>
        <v>6.6243654822335021</v>
      </c>
    </row>
    <row r="373" spans="1:13" x14ac:dyDescent="0.2">
      <c r="A373" s="4" t="s">
        <v>20</v>
      </c>
      <c r="B373" s="5">
        <v>45847</v>
      </c>
      <c r="C373" t="s">
        <v>22</v>
      </c>
      <c r="D373" s="4" t="s">
        <v>443</v>
      </c>
      <c r="E373" s="5">
        <v>45807</v>
      </c>
      <c r="F373" s="5" t="s">
        <v>25</v>
      </c>
      <c r="G373" s="5" t="s">
        <v>24</v>
      </c>
      <c r="H373" s="4" t="s">
        <v>29</v>
      </c>
      <c r="I373">
        <v>26.15</v>
      </c>
      <c r="J373" s="6">
        <f t="shared" si="10"/>
        <v>2.615E-2</v>
      </c>
      <c r="K373">
        <v>0.15340000000000001</v>
      </c>
      <c r="L373" s="14">
        <f t="shared" si="11"/>
        <v>5.8661567877629066</v>
      </c>
    </row>
    <row r="374" spans="1:13" x14ac:dyDescent="0.2">
      <c r="A374" s="4" t="s">
        <v>20</v>
      </c>
      <c r="B374" s="5">
        <v>45847</v>
      </c>
      <c r="C374" t="s">
        <v>22</v>
      </c>
      <c r="D374" s="4" t="s">
        <v>444</v>
      </c>
      <c r="E374" s="5">
        <v>45807</v>
      </c>
      <c r="F374" s="5" t="s">
        <v>25</v>
      </c>
      <c r="G374" s="5" t="s">
        <v>24</v>
      </c>
      <c r="H374" s="4" t="s">
        <v>31</v>
      </c>
      <c r="I374">
        <v>22.7</v>
      </c>
      <c r="J374" s="6">
        <f t="shared" si="10"/>
        <v>2.2700000000000001E-2</v>
      </c>
      <c r="K374">
        <v>0.15770000000000001</v>
      </c>
      <c r="L374" s="14">
        <f t="shared" si="11"/>
        <v>6.9471365638766516</v>
      </c>
    </row>
    <row r="375" spans="1:13" x14ac:dyDescent="0.2">
      <c r="A375" s="4" t="s">
        <v>20</v>
      </c>
      <c r="B375" s="5">
        <v>45847</v>
      </c>
      <c r="C375" t="s">
        <v>22</v>
      </c>
      <c r="D375" s="4" t="s">
        <v>445</v>
      </c>
      <c r="E375" s="5">
        <v>45807</v>
      </c>
      <c r="F375" s="5" t="s">
        <v>25</v>
      </c>
      <c r="G375" t="s">
        <v>25</v>
      </c>
      <c r="H375" s="4" t="s">
        <v>26</v>
      </c>
      <c r="I375">
        <v>27.77</v>
      </c>
      <c r="J375" s="6">
        <f t="shared" si="10"/>
        <v>2.777E-2</v>
      </c>
      <c r="K375">
        <v>0.1978</v>
      </c>
      <c r="L375" s="14">
        <f t="shared" si="11"/>
        <v>7.1227943824270801</v>
      </c>
    </row>
    <row r="376" spans="1:13" x14ac:dyDescent="0.2">
      <c r="A376" s="4" t="s">
        <v>20</v>
      </c>
      <c r="B376" s="5">
        <v>45847</v>
      </c>
      <c r="C376" t="s">
        <v>22</v>
      </c>
      <c r="D376" s="4" t="s">
        <v>446</v>
      </c>
      <c r="E376" s="5">
        <v>45807</v>
      </c>
      <c r="F376" s="5" t="s">
        <v>25</v>
      </c>
      <c r="G376" t="s">
        <v>25</v>
      </c>
      <c r="H376" s="4" t="s">
        <v>29</v>
      </c>
      <c r="I376">
        <v>20.77</v>
      </c>
      <c r="J376" s="6">
        <f t="shared" si="10"/>
        <v>2.077E-2</v>
      </c>
      <c r="K376">
        <v>0.1515</v>
      </c>
      <c r="L376" s="14">
        <f t="shared" si="11"/>
        <v>7.2941742898411164</v>
      </c>
    </row>
    <row r="377" spans="1:13" x14ac:dyDescent="0.2">
      <c r="A377" s="4" t="s">
        <v>20</v>
      </c>
      <c r="B377" s="5">
        <v>45847</v>
      </c>
      <c r="C377" t="s">
        <v>22</v>
      </c>
      <c r="D377" s="4" t="s">
        <v>447</v>
      </c>
      <c r="E377" s="5">
        <v>45807</v>
      </c>
      <c r="F377" s="5" t="s">
        <v>25</v>
      </c>
      <c r="G377" t="s">
        <v>25</v>
      </c>
      <c r="H377" s="4" t="s">
        <v>31</v>
      </c>
      <c r="I377">
        <v>22.79</v>
      </c>
      <c r="J377" s="6">
        <f t="shared" si="10"/>
        <v>2.2790000000000001E-2</v>
      </c>
      <c r="K377">
        <v>0.17100000000000001</v>
      </c>
      <c r="L377" s="14">
        <f t="shared" si="11"/>
        <v>7.50329091706889</v>
      </c>
    </row>
    <row r="378" spans="1:13" x14ac:dyDescent="0.2">
      <c r="A378" s="4" t="s">
        <v>20</v>
      </c>
      <c r="B378" s="5">
        <v>45847</v>
      </c>
      <c r="C378" t="s">
        <v>22</v>
      </c>
      <c r="D378" s="4" t="s">
        <v>448</v>
      </c>
      <c r="E378" s="5">
        <v>45813</v>
      </c>
      <c r="F378" s="5" t="s">
        <v>24</v>
      </c>
      <c r="G378" s="5" t="s">
        <v>24</v>
      </c>
      <c r="H378" s="4" t="s">
        <v>26</v>
      </c>
      <c r="I378">
        <v>50.12</v>
      </c>
      <c r="J378" s="6">
        <f t="shared" si="10"/>
        <v>5.0119999999999998E-2</v>
      </c>
      <c r="K378">
        <v>0.42370000000000002</v>
      </c>
      <c r="L378" s="14">
        <f t="shared" si="11"/>
        <v>8.4537110933758992</v>
      </c>
    </row>
    <row r="379" spans="1:13" x14ac:dyDescent="0.2">
      <c r="A379" s="4" t="s">
        <v>20</v>
      </c>
      <c r="B379" s="5">
        <v>45847</v>
      </c>
      <c r="C379" t="s">
        <v>22</v>
      </c>
      <c r="D379" s="4" t="s">
        <v>449</v>
      </c>
      <c r="E379" s="5">
        <v>45813</v>
      </c>
      <c r="F379" s="5" t="s">
        <v>24</v>
      </c>
      <c r="G379" s="5" t="s">
        <v>24</v>
      </c>
      <c r="H379" s="4" t="s">
        <v>29</v>
      </c>
      <c r="I379">
        <v>48.4</v>
      </c>
      <c r="J379" s="6">
        <f t="shared" si="10"/>
        <v>4.8399999999999999E-2</v>
      </c>
      <c r="K379">
        <v>0.45469999999999999</v>
      </c>
      <c r="L379" s="14">
        <f t="shared" si="11"/>
        <v>9.3946280991735538</v>
      </c>
    </row>
    <row r="380" spans="1:13" x14ac:dyDescent="0.2">
      <c r="A380" s="4" t="s">
        <v>20</v>
      </c>
      <c r="B380" s="5">
        <v>45847</v>
      </c>
      <c r="C380" t="s">
        <v>22</v>
      </c>
      <c r="D380" s="4" t="s">
        <v>450</v>
      </c>
      <c r="E380" s="5">
        <v>45813</v>
      </c>
      <c r="F380" s="5" t="s">
        <v>24</v>
      </c>
      <c r="G380" s="5" t="s">
        <v>24</v>
      </c>
      <c r="H380" s="4" t="s">
        <v>31</v>
      </c>
      <c r="I380">
        <v>49.75</v>
      </c>
      <c r="J380" s="6">
        <f t="shared" si="10"/>
        <v>4.9750000000000003E-2</v>
      </c>
      <c r="K380">
        <v>0.44540000000000002</v>
      </c>
      <c r="L380" s="14">
        <f t="shared" si="11"/>
        <v>8.9527638190954768</v>
      </c>
    </row>
    <row r="381" spans="1:13" x14ac:dyDescent="0.2">
      <c r="A381" s="4" t="s">
        <v>20</v>
      </c>
      <c r="B381" s="5">
        <v>45847</v>
      </c>
      <c r="C381" t="s">
        <v>22</v>
      </c>
      <c r="D381" s="4" t="s">
        <v>451</v>
      </c>
      <c r="E381" s="5">
        <v>45813</v>
      </c>
      <c r="F381" s="5" t="s">
        <v>24</v>
      </c>
      <c r="G381" t="s">
        <v>25</v>
      </c>
      <c r="H381" s="4" t="s">
        <v>26</v>
      </c>
      <c r="I381">
        <v>46.85</v>
      </c>
      <c r="J381" s="6">
        <f t="shared" si="10"/>
        <v>4.6850000000000003E-2</v>
      </c>
      <c r="K381">
        <v>0.46300000000000002</v>
      </c>
      <c r="L381" s="14">
        <f t="shared" si="11"/>
        <v>9.8826040554962642</v>
      </c>
    </row>
    <row r="382" spans="1:13" x14ac:dyDescent="0.2">
      <c r="A382" s="4" t="s">
        <v>20</v>
      </c>
      <c r="B382" s="5">
        <v>45847</v>
      </c>
      <c r="C382" t="s">
        <v>22</v>
      </c>
      <c r="D382" s="4" t="s">
        <v>452</v>
      </c>
      <c r="E382" s="5">
        <v>45813</v>
      </c>
      <c r="F382" s="5" t="s">
        <v>24</v>
      </c>
      <c r="G382" t="s">
        <v>25</v>
      </c>
      <c r="H382" s="4" t="s">
        <v>29</v>
      </c>
      <c r="I382" s="43">
        <v>56.62</v>
      </c>
      <c r="J382" s="44">
        <f t="shared" si="10"/>
        <v>5.6619999999999997E-2</v>
      </c>
      <c r="K382" s="43">
        <v>0</v>
      </c>
      <c r="L382" s="3">
        <f t="shared" si="11"/>
        <v>0</v>
      </c>
      <c r="M382" t="s">
        <v>568</v>
      </c>
    </row>
    <row r="383" spans="1:13" x14ac:dyDescent="0.2">
      <c r="A383" s="4" t="s">
        <v>20</v>
      </c>
      <c r="B383" s="5">
        <v>45847</v>
      </c>
      <c r="C383" t="s">
        <v>22</v>
      </c>
      <c r="D383" s="4" t="s">
        <v>453</v>
      </c>
      <c r="E383" s="5">
        <v>45813</v>
      </c>
      <c r="F383" s="5" t="s">
        <v>24</v>
      </c>
      <c r="G383" t="s">
        <v>25</v>
      </c>
      <c r="H383" s="4" t="s">
        <v>31</v>
      </c>
      <c r="I383">
        <v>41.31</v>
      </c>
      <c r="J383" s="6">
        <f t="shared" si="10"/>
        <v>4.1310000000000006E-2</v>
      </c>
      <c r="K383">
        <v>0.38419999999999999</v>
      </c>
      <c r="L383" s="14">
        <f t="shared" si="11"/>
        <v>9.3004115226337429</v>
      </c>
    </row>
    <row r="384" spans="1:13" x14ac:dyDescent="0.2">
      <c r="A384" s="4" t="s">
        <v>20</v>
      </c>
      <c r="B384" s="5">
        <v>45847</v>
      </c>
      <c r="C384" t="s">
        <v>22</v>
      </c>
      <c r="D384" s="4" t="s">
        <v>454</v>
      </c>
      <c r="E384" s="5">
        <v>45813</v>
      </c>
      <c r="F384" s="5" t="s">
        <v>25</v>
      </c>
      <c r="G384" s="5" t="s">
        <v>24</v>
      </c>
      <c r="H384" s="4" t="s">
        <v>26</v>
      </c>
      <c r="I384">
        <v>52.49</v>
      </c>
      <c r="J384" s="6">
        <f t="shared" si="10"/>
        <v>5.2490000000000002E-2</v>
      </c>
      <c r="K384">
        <v>0.43669999999999998</v>
      </c>
      <c r="L384" s="14">
        <f t="shared" si="11"/>
        <v>8.319679939036007</v>
      </c>
    </row>
    <row r="385" spans="1:12" x14ac:dyDescent="0.2">
      <c r="A385" s="4" t="s">
        <v>20</v>
      </c>
      <c r="B385" s="5">
        <v>45847</v>
      </c>
      <c r="C385" t="s">
        <v>22</v>
      </c>
      <c r="D385" s="4" t="s">
        <v>455</v>
      </c>
      <c r="E385" s="5">
        <v>45813</v>
      </c>
      <c r="F385" s="5" t="s">
        <v>25</v>
      </c>
      <c r="G385" s="5" t="s">
        <v>24</v>
      </c>
      <c r="H385" s="4" t="s">
        <v>29</v>
      </c>
      <c r="I385">
        <v>35.49</v>
      </c>
      <c r="J385" s="6">
        <f t="shared" si="10"/>
        <v>3.5490000000000001E-2</v>
      </c>
      <c r="K385">
        <v>0.2442</v>
      </c>
      <c r="L385" s="14">
        <f t="shared" si="11"/>
        <v>6.8808114961961113</v>
      </c>
    </row>
    <row r="386" spans="1:12" x14ac:dyDescent="0.2">
      <c r="A386" s="4" t="s">
        <v>20</v>
      </c>
      <c r="B386" s="5">
        <v>45847</v>
      </c>
      <c r="C386" t="s">
        <v>22</v>
      </c>
      <c r="D386" s="4" t="s">
        <v>456</v>
      </c>
      <c r="E386" s="5">
        <v>45813</v>
      </c>
      <c r="F386" s="5" t="s">
        <v>25</v>
      </c>
      <c r="G386" s="5" t="s">
        <v>24</v>
      </c>
      <c r="H386" s="4" t="s">
        <v>31</v>
      </c>
      <c r="I386">
        <v>34.630000000000003</v>
      </c>
      <c r="J386" s="6">
        <f t="shared" si="10"/>
        <v>3.4630000000000001E-2</v>
      </c>
      <c r="K386">
        <v>0.27350000000000002</v>
      </c>
      <c r="L386" s="14">
        <f t="shared" si="11"/>
        <v>7.8977764943690447</v>
      </c>
    </row>
    <row r="387" spans="1:12" x14ac:dyDescent="0.2">
      <c r="A387" s="4" t="s">
        <v>20</v>
      </c>
      <c r="B387" s="5">
        <v>45847</v>
      </c>
      <c r="C387" t="s">
        <v>22</v>
      </c>
      <c r="D387" s="4" t="s">
        <v>457</v>
      </c>
      <c r="E387" s="5">
        <v>45813</v>
      </c>
      <c r="F387" s="5" t="s">
        <v>25</v>
      </c>
      <c r="G387" t="s">
        <v>25</v>
      </c>
      <c r="H387" s="4" t="s">
        <v>26</v>
      </c>
      <c r="I387">
        <v>41.78</v>
      </c>
      <c r="J387" s="6">
        <f t="shared" si="10"/>
        <v>4.1780000000000005E-2</v>
      </c>
      <c r="K387">
        <v>0.3009</v>
      </c>
      <c r="L387" s="14">
        <f t="shared" si="11"/>
        <v>7.2020105313547145</v>
      </c>
    </row>
    <row r="388" spans="1:12" x14ac:dyDescent="0.2">
      <c r="A388" s="4" t="s">
        <v>20</v>
      </c>
      <c r="B388" s="5">
        <v>45847</v>
      </c>
      <c r="C388" t="s">
        <v>22</v>
      </c>
      <c r="D388" s="4" t="s">
        <v>458</v>
      </c>
      <c r="E388" s="5">
        <v>45813</v>
      </c>
      <c r="F388" s="5" t="s">
        <v>25</v>
      </c>
      <c r="G388" t="s">
        <v>25</v>
      </c>
      <c r="H388" s="4" t="s">
        <v>29</v>
      </c>
      <c r="I388">
        <v>40.020000000000003</v>
      </c>
      <c r="J388" s="6">
        <f t="shared" si="10"/>
        <v>4.0020000000000007E-2</v>
      </c>
      <c r="K388">
        <v>0.27829999999999999</v>
      </c>
      <c r="L388" s="14">
        <f t="shared" si="11"/>
        <v>6.9540229885057459</v>
      </c>
    </row>
    <row r="389" spans="1:12" x14ac:dyDescent="0.2">
      <c r="A389" s="4" t="s">
        <v>20</v>
      </c>
      <c r="B389" s="5">
        <v>45847</v>
      </c>
      <c r="C389" t="s">
        <v>22</v>
      </c>
      <c r="D389" s="4" t="s">
        <v>459</v>
      </c>
      <c r="E389" s="5">
        <v>45813</v>
      </c>
      <c r="F389" s="5" t="s">
        <v>25</v>
      </c>
      <c r="G389" t="s">
        <v>25</v>
      </c>
      <c r="H389" s="4" t="s">
        <v>31</v>
      </c>
      <c r="I389">
        <v>37</v>
      </c>
      <c r="J389" s="6">
        <f t="shared" si="10"/>
        <v>3.6999999999999998E-2</v>
      </c>
      <c r="K389">
        <v>0.27289999999999998</v>
      </c>
      <c r="L389" s="14">
        <f t="shared" si="11"/>
        <v>7.3756756756756756</v>
      </c>
    </row>
    <row r="390" spans="1:12" x14ac:dyDescent="0.2">
      <c r="A390" s="4" t="s">
        <v>20</v>
      </c>
      <c r="B390" s="5">
        <v>45847</v>
      </c>
      <c r="C390" t="s">
        <v>22</v>
      </c>
      <c r="D390" s="4" t="s">
        <v>460</v>
      </c>
      <c r="E390" s="5">
        <v>45821</v>
      </c>
      <c r="F390" s="5" t="s">
        <v>24</v>
      </c>
      <c r="G390" s="5" t="s">
        <v>24</v>
      </c>
      <c r="H390" s="4" t="s">
        <v>26</v>
      </c>
      <c r="I390">
        <v>39.61</v>
      </c>
      <c r="J390" s="6">
        <f t="shared" si="10"/>
        <v>3.9609999999999999E-2</v>
      </c>
      <c r="K390">
        <v>0.3009</v>
      </c>
      <c r="L390" s="14">
        <f t="shared" si="11"/>
        <v>7.5965665236051505</v>
      </c>
    </row>
    <row r="391" spans="1:12" x14ac:dyDescent="0.2">
      <c r="A391" s="4" t="s">
        <v>20</v>
      </c>
      <c r="B391" s="5">
        <v>45847</v>
      </c>
      <c r="C391" t="s">
        <v>22</v>
      </c>
      <c r="D391" s="4" t="s">
        <v>461</v>
      </c>
      <c r="E391" s="5">
        <v>45821</v>
      </c>
      <c r="F391" s="5" t="s">
        <v>24</v>
      </c>
      <c r="G391" s="5" t="s">
        <v>24</v>
      </c>
      <c r="H391" s="4" t="s">
        <v>29</v>
      </c>
      <c r="I391">
        <v>32.619999999999997</v>
      </c>
      <c r="J391" s="6">
        <f t="shared" si="10"/>
        <v>3.2619999999999996E-2</v>
      </c>
      <c r="K391">
        <v>0.27829999999999999</v>
      </c>
      <c r="L391" s="14">
        <f t="shared" si="11"/>
        <v>8.5315757204169227</v>
      </c>
    </row>
    <row r="392" spans="1:12" x14ac:dyDescent="0.2">
      <c r="A392" s="4" t="s">
        <v>20</v>
      </c>
      <c r="B392" s="5">
        <v>45847</v>
      </c>
      <c r="C392" t="s">
        <v>22</v>
      </c>
      <c r="D392" s="4" t="s">
        <v>462</v>
      </c>
      <c r="E392" s="5">
        <v>45821</v>
      </c>
      <c r="F392" s="5" t="s">
        <v>24</v>
      </c>
      <c r="G392" s="5" t="s">
        <v>24</v>
      </c>
      <c r="H392" s="4" t="s">
        <v>31</v>
      </c>
      <c r="I392">
        <v>38.24</v>
      </c>
      <c r="J392" s="6">
        <f t="shared" si="10"/>
        <v>3.8240000000000003E-2</v>
      </c>
      <c r="K392">
        <v>0.27289999999999998</v>
      </c>
      <c r="L392" s="14">
        <f t="shared" si="11"/>
        <v>7.1365062761506266</v>
      </c>
    </row>
    <row r="393" spans="1:12" x14ac:dyDescent="0.2">
      <c r="A393" s="4" t="s">
        <v>20</v>
      </c>
      <c r="B393" s="5">
        <v>45847</v>
      </c>
      <c r="C393" t="s">
        <v>22</v>
      </c>
      <c r="D393" s="4" t="s">
        <v>463</v>
      </c>
      <c r="E393" s="5">
        <v>45821</v>
      </c>
      <c r="F393" s="5" t="s">
        <v>24</v>
      </c>
      <c r="G393" t="s">
        <v>25</v>
      </c>
      <c r="H393" s="4" t="s">
        <v>26</v>
      </c>
      <c r="I393">
        <v>59.54</v>
      </c>
      <c r="J393" s="6">
        <f t="shared" si="10"/>
        <v>5.9540000000000003E-2</v>
      </c>
      <c r="K393">
        <v>0.25019999999999998</v>
      </c>
      <c r="L393" s="14">
        <f t="shared" si="11"/>
        <v>4.2022169969768219</v>
      </c>
    </row>
    <row r="394" spans="1:12" x14ac:dyDescent="0.2">
      <c r="A394" s="4" t="s">
        <v>20</v>
      </c>
      <c r="B394" s="5">
        <v>45847</v>
      </c>
      <c r="C394" t="s">
        <v>22</v>
      </c>
      <c r="D394" s="4" t="s">
        <v>464</v>
      </c>
      <c r="E394" s="5">
        <v>45821</v>
      </c>
      <c r="F394" s="5" t="s">
        <v>24</v>
      </c>
      <c r="G394" t="s">
        <v>25</v>
      </c>
      <c r="H394" s="4" t="s">
        <v>29</v>
      </c>
      <c r="I394">
        <v>59.59</v>
      </c>
      <c r="J394" s="6">
        <f t="shared" si="10"/>
        <v>5.9590000000000004E-2</v>
      </c>
      <c r="K394">
        <v>0.19320000000000001</v>
      </c>
      <c r="L394" s="14">
        <f t="shared" si="11"/>
        <v>3.242154723946971</v>
      </c>
    </row>
    <row r="395" spans="1:12" x14ac:dyDescent="0.2">
      <c r="A395" s="4" t="s">
        <v>20</v>
      </c>
      <c r="B395" s="5">
        <v>45847</v>
      </c>
      <c r="C395" t="s">
        <v>22</v>
      </c>
      <c r="D395" s="4" t="s">
        <v>465</v>
      </c>
      <c r="E395" s="5">
        <v>45821</v>
      </c>
      <c r="F395" s="5" t="s">
        <v>24</v>
      </c>
      <c r="G395" t="s">
        <v>25</v>
      </c>
      <c r="H395" s="4" t="s">
        <v>31</v>
      </c>
      <c r="I395">
        <v>56.41</v>
      </c>
      <c r="J395" s="6">
        <f t="shared" si="10"/>
        <v>5.6409999999999995E-2</v>
      </c>
      <c r="K395">
        <v>0.25290000000000001</v>
      </c>
      <c r="L395" s="14">
        <f t="shared" si="11"/>
        <v>4.483247651125688</v>
      </c>
    </row>
    <row r="396" spans="1:12" x14ac:dyDescent="0.2">
      <c r="A396" s="4" t="s">
        <v>20</v>
      </c>
      <c r="B396" s="5">
        <v>45847</v>
      </c>
      <c r="C396" t="s">
        <v>22</v>
      </c>
      <c r="D396" s="4" t="s">
        <v>466</v>
      </c>
      <c r="E396" s="5">
        <v>45821</v>
      </c>
      <c r="F396" s="5" t="s">
        <v>25</v>
      </c>
      <c r="G396" s="5" t="s">
        <v>24</v>
      </c>
      <c r="H396" s="4" t="s">
        <v>26</v>
      </c>
      <c r="I396">
        <v>17.54</v>
      </c>
      <c r="J396" s="6">
        <f t="shared" si="10"/>
        <v>1.754E-2</v>
      </c>
      <c r="K396">
        <v>0.48280000000000001</v>
      </c>
      <c r="L396" s="14">
        <f t="shared" si="11"/>
        <v>27.525655644241734</v>
      </c>
    </row>
    <row r="397" spans="1:12" x14ac:dyDescent="0.2">
      <c r="A397" s="4" t="s">
        <v>20</v>
      </c>
      <c r="B397" s="5">
        <v>45847</v>
      </c>
      <c r="C397" t="s">
        <v>22</v>
      </c>
      <c r="D397" s="4" t="s">
        <v>467</v>
      </c>
      <c r="E397" s="5">
        <v>45821</v>
      </c>
      <c r="F397" s="5" t="s">
        <v>25</v>
      </c>
      <c r="G397" s="5" t="s">
        <v>24</v>
      </c>
      <c r="H397" s="4" t="s">
        <v>29</v>
      </c>
      <c r="I397">
        <v>18.73</v>
      </c>
      <c r="J397" s="6">
        <f t="shared" si="10"/>
        <v>1.873E-2</v>
      </c>
      <c r="K397">
        <v>0.46560000000000001</v>
      </c>
      <c r="L397" s="14">
        <f t="shared" si="11"/>
        <v>24.858515750133478</v>
      </c>
    </row>
    <row r="398" spans="1:12" x14ac:dyDescent="0.2">
      <c r="A398" s="4" t="s">
        <v>20</v>
      </c>
      <c r="B398" s="5">
        <v>45847</v>
      </c>
      <c r="C398" t="s">
        <v>22</v>
      </c>
      <c r="D398" s="4" t="s">
        <v>468</v>
      </c>
      <c r="E398" s="5">
        <v>45821</v>
      </c>
      <c r="F398" s="5" t="s">
        <v>25</v>
      </c>
      <c r="G398" s="5" t="s">
        <v>24</v>
      </c>
      <c r="H398" s="4" t="s">
        <v>31</v>
      </c>
      <c r="I398">
        <v>22.92</v>
      </c>
      <c r="J398" s="6">
        <f t="shared" si="10"/>
        <v>2.2920000000000003E-2</v>
      </c>
      <c r="K398">
        <v>0.1535</v>
      </c>
      <c r="L398" s="14">
        <f t="shared" si="11"/>
        <v>6.6972076788830703</v>
      </c>
    </row>
    <row r="399" spans="1:12" x14ac:dyDescent="0.2">
      <c r="A399" s="4" t="s">
        <v>20</v>
      </c>
      <c r="B399" s="5">
        <v>45847</v>
      </c>
      <c r="C399" t="s">
        <v>22</v>
      </c>
      <c r="D399" s="4" t="s">
        <v>469</v>
      </c>
      <c r="E399" s="5">
        <v>45821</v>
      </c>
      <c r="F399" s="5" t="s">
        <v>25</v>
      </c>
      <c r="G399" t="s">
        <v>25</v>
      </c>
      <c r="H399" s="4" t="s">
        <v>26</v>
      </c>
      <c r="I399">
        <v>35</v>
      </c>
      <c r="J399" s="6">
        <f t="shared" si="10"/>
        <v>3.5000000000000003E-2</v>
      </c>
      <c r="K399">
        <v>0.18920000000000001</v>
      </c>
      <c r="L399" s="14">
        <f t="shared" si="11"/>
        <v>5.4057142857142857</v>
      </c>
    </row>
    <row r="400" spans="1:12" x14ac:dyDescent="0.2">
      <c r="A400" s="4" t="s">
        <v>20</v>
      </c>
      <c r="B400" s="5">
        <v>45847</v>
      </c>
      <c r="C400" t="s">
        <v>22</v>
      </c>
      <c r="D400" s="4" t="s">
        <v>470</v>
      </c>
      <c r="E400" s="5">
        <v>45821</v>
      </c>
      <c r="F400" s="5" t="s">
        <v>25</v>
      </c>
      <c r="G400" t="s">
        <v>25</v>
      </c>
      <c r="H400" s="4" t="s">
        <v>29</v>
      </c>
      <c r="I400">
        <v>27.19</v>
      </c>
      <c r="J400" s="6">
        <f t="shared" si="10"/>
        <v>2.7190000000000002E-2</v>
      </c>
      <c r="K400">
        <v>0.16209999999999999</v>
      </c>
      <c r="L400" s="14">
        <f t="shared" si="11"/>
        <v>5.9617506436189771</v>
      </c>
    </row>
    <row r="401" spans="1:12" x14ac:dyDescent="0.2">
      <c r="A401" s="4" t="s">
        <v>20</v>
      </c>
      <c r="B401" s="5">
        <v>45847</v>
      </c>
      <c r="C401" t="s">
        <v>22</v>
      </c>
      <c r="D401" s="4" t="s">
        <v>471</v>
      </c>
      <c r="E401" s="5">
        <v>45821</v>
      </c>
      <c r="F401" s="5" t="s">
        <v>25</v>
      </c>
      <c r="G401" t="s">
        <v>25</v>
      </c>
      <c r="H401" s="4" t="s">
        <v>31</v>
      </c>
      <c r="I401">
        <v>30.49</v>
      </c>
      <c r="J401" s="6">
        <f t="shared" si="10"/>
        <v>3.049E-2</v>
      </c>
      <c r="K401">
        <v>0.20760000000000001</v>
      </c>
      <c r="L401" s="14">
        <f t="shared" si="11"/>
        <v>6.8087897671367665</v>
      </c>
    </row>
    <row r="402" spans="1:12" x14ac:dyDescent="0.2">
      <c r="A402" s="4" t="s">
        <v>20</v>
      </c>
      <c r="B402" s="5">
        <v>45847</v>
      </c>
      <c r="C402" t="s">
        <v>22</v>
      </c>
      <c r="D402" s="4" t="s">
        <v>472</v>
      </c>
      <c r="E402" s="5">
        <v>45828</v>
      </c>
      <c r="F402" s="5" t="s">
        <v>24</v>
      </c>
      <c r="G402" s="5" t="s">
        <v>24</v>
      </c>
      <c r="H402" s="4" t="s">
        <v>26</v>
      </c>
      <c r="I402">
        <v>57.29</v>
      </c>
      <c r="J402" s="6">
        <f t="shared" si="10"/>
        <v>5.7290000000000001E-2</v>
      </c>
      <c r="K402">
        <v>0.47210000000000002</v>
      </c>
      <c r="L402" s="14">
        <f t="shared" si="11"/>
        <v>8.2405306336184321</v>
      </c>
    </row>
    <row r="403" spans="1:12" x14ac:dyDescent="0.2">
      <c r="A403" s="4" t="s">
        <v>20</v>
      </c>
      <c r="B403" s="5">
        <v>45847</v>
      </c>
      <c r="C403" t="s">
        <v>22</v>
      </c>
      <c r="D403" s="4" t="s">
        <v>473</v>
      </c>
      <c r="E403" s="5">
        <v>45828</v>
      </c>
      <c r="F403" s="5" t="s">
        <v>24</v>
      </c>
      <c r="G403" s="5" t="s">
        <v>24</v>
      </c>
      <c r="H403" s="4" t="s">
        <v>29</v>
      </c>
      <c r="I403">
        <v>48.31</v>
      </c>
      <c r="J403" s="6">
        <f t="shared" si="10"/>
        <v>4.8310000000000006E-2</v>
      </c>
      <c r="K403">
        <v>0.38900000000000001</v>
      </c>
      <c r="L403" s="14">
        <f t="shared" si="11"/>
        <v>8.0521631132270741</v>
      </c>
    </row>
    <row r="404" spans="1:12" x14ac:dyDescent="0.2">
      <c r="A404" s="4" t="s">
        <v>20</v>
      </c>
      <c r="B404" s="5">
        <v>45847</v>
      </c>
      <c r="C404" t="s">
        <v>22</v>
      </c>
      <c r="D404" s="4" t="s">
        <v>474</v>
      </c>
      <c r="E404" s="5">
        <v>45828</v>
      </c>
      <c r="F404" s="5" t="s">
        <v>24</v>
      </c>
      <c r="G404" s="5" t="s">
        <v>24</v>
      </c>
      <c r="H404" s="4" t="s">
        <v>31</v>
      </c>
      <c r="I404">
        <v>57.25</v>
      </c>
      <c r="J404" s="6">
        <f t="shared" si="10"/>
        <v>5.7250000000000002E-2</v>
      </c>
      <c r="K404">
        <v>0.49099999999999999</v>
      </c>
      <c r="L404" s="14">
        <f t="shared" si="11"/>
        <v>8.5764192139737983</v>
      </c>
    </row>
    <row r="405" spans="1:12" x14ac:dyDescent="0.2">
      <c r="A405" s="4" t="s">
        <v>20</v>
      </c>
      <c r="B405" s="45">
        <v>45849</v>
      </c>
      <c r="C405" t="s">
        <v>22</v>
      </c>
      <c r="D405" s="4" t="s">
        <v>475</v>
      </c>
      <c r="E405" s="5">
        <v>45828</v>
      </c>
      <c r="F405" s="5" t="s">
        <v>24</v>
      </c>
      <c r="G405" t="s">
        <v>25</v>
      </c>
      <c r="H405" s="4" t="s">
        <v>26</v>
      </c>
      <c r="I405">
        <v>47.98</v>
      </c>
      <c r="J405" s="6">
        <f t="shared" si="10"/>
        <v>4.7979999999999995E-2</v>
      </c>
      <c r="K405">
        <v>0.38109999999999999</v>
      </c>
      <c r="L405" s="14">
        <f t="shared" si="11"/>
        <v>7.9428928720300132</v>
      </c>
    </row>
    <row r="406" spans="1:12" x14ac:dyDescent="0.2">
      <c r="A406" s="4" t="s">
        <v>20</v>
      </c>
      <c r="B406" s="45">
        <v>45849</v>
      </c>
      <c r="C406" t="s">
        <v>22</v>
      </c>
      <c r="D406" s="4" t="s">
        <v>476</v>
      </c>
      <c r="E406" s="5">
        <v>45828</v>
      </c>
      <c r="F406" s="5" t="s">
        <v>24</v>
      </c>
      <c r="G406" t="s">
        <v>25</v>
      </c>
      <c r="H406" s="4" t="s">
        <v>29</v>
      </c>
      <c r="I406">
        <v>44.73</v>
      </c>
      <c r="J406" s="6">
        <f t="shared" si="10"/>
        <v>4.4729999999999999E-2</v>
      </c>
      <c r="K406">
        <v>0.32429999999999998</v>
      </c>
      <c r="L406" s="14">
        <f t="shared" si="11"/>
        <v>7.2501676727028839</v>
      </c>
    </row>
    <row r="407" spans="1:12" x14ac:dyDescent="0.2">
      <c r="A407" s="4" t="s">
        <v>20</v>
      </c>
      <c r="B407" s="45">
        <v>45849</v>
      </c>
      <c r="C407" t="s">
        <v>22</v>
      </c>
      <c r="D407" s="4" t="s">
        <v>477</v>
      </c>
      <c r="E407" s="5">
        <v>45828</v>
      </c>
      <c r="F407" s="5" t="s">
        <v>24</v>
      </c>
      <c r="G407" t="s">
        <v>25</v>
      </c>
      <c r="H407" s="4" t="s">
        <v>31</v>
      </c>
      <c r="I407">
        <v>41.09</v>
      </c>
      <c r="J407" s="6">
        <f t="shared" si="10"/>
        <v>4.1090000000000002E-2</v>
      </c>
      <c r="K407">
        <v>0.30249999999999999</v>
      </c>
      <c r="L407" s="14">
        <f t="shared" si="11"/>
        <v>7.3618885373570206</v>
      </c>
    </row>
    <row r="408" spans="1:12" x14ac:dyDescent="0.2">
      <c r="A408" s="4" t="s">
        <v>20</v>
      </c>
      <c r="B408" s="45">
        <v>45849</v>
      </c>
      <c r="C408" t="s">
        <v>22</v>
      </c>
      <c r="D408" s="4" t="s">
        <v>478</v>
      </c>
      <c r="E408" s="5">
        <v>45828</v>
      </c>
      <c r="F408" s="5" t="s">
        <v>25</v>
      </c>
      <c r="G408" s="5" t="s">
        <v>24</v>
      </c>
      <c r="H408" s="4" t="s">
        <v>26</v>
      </c>
      <c r="I408">
        <v>65.13</v>
      </c>
      <c r="J408" s="6">
        <f t="shared" si="10"/>
        <v>6.5129999999999993E-2</v>
      </c>
      <c r="K408">
        <v>0.70669999999999999</v>
      </c>
      <c r="L408" s="14">
        <f t="shared" si="11"/>
        <v>10.850606479348995</v>
      </c>
    </row>
    <row r="409" spans="1:12" x14ac:dyDescent="0.2">
      <c r="A409" s="4" t="s">
        <v>20</v>
      </c>
      <c r="B409" s="45">
        <v>45849</v>
      </c>
      <c r="C409" t="s">
        <v>22</v>
      </c>
      <c r="D409" s="4" t="s">
        <v>479</v>
      </c>
      <c r="E409" s="5">
        <v>45828</v>
      </c>
      <c r="F409" s="5" t="s">
        <v>25</v>
      </c>
      <c r="G409" s="5" t="s">
        <v>24</v>
      </c>
      <c r="H409" s="4" t="s">
        <v>29</v>
      </c>
      <c r="I409">
        <v>71.959999999999994</v>
      </c>
      <c r="J409" s="6">
        <f t="shared" si="10"/>
        <v>7.1959999999999996E-2</v>
      </c>
      <c r="K409">
        <v>1.1536</v>
      </c>
      <c r="L409" s="14">
        <f t="shared" si="11"/>
        <v>16.031128404669261</v>
      </c>
    </row>
    <row r="410" spans="1:12" x14ac:dyDescent="0.2">
      <c r="A410" s="4" t="s">
        <v>20</v>
      </c>
      <c r="B410" s="45">
        <v>45849</v>
      </c>
      <c r="C410" t="s">
        <v>22</v>
      </c>
      <c r="D410" s="4" t="s">
        <v>480</v>
      </c>
      <c r="E410" s="5">
        <v>45828</v>
      </c>
      <c r="F410" s="5" t="s">
        <v>25</v>
      </c>
      <c r="G410" s="5" t="s">
        <v>24</v>
      </c>
      <c r="H410" s="4" t="s">
        <v>31</v>
      </c>
      <c r="I410">
        <v>49.08</v>
      </c>
      <c r="J410" s="6">
        <f t="shared" si="10"/>
        <v>4.9079999999999999E-2</v>
      </c>
      <c r="K410">
        <v>0.47760000000000002</v>
      </c>
      <c r="L410" s="14">
        <f t="shared" si="11"/>
        <v>9.7310513447432765</v>
      </c>
    </row>
    <row r="411" spans="1:12" x14ac:dyDescent="0.2">
      <c r="A411" s="4" t="s">
        <v>20</v>
      </c>
      <c r="B411" s="45">
        <v>45849</v>
      </c>
      <c r="C411" t="s">
        <v>22</v>
      </c>
      <c r="D411" s="4" t="s">
        <v>481</v>
      </c>
      <c r="E411" s="5">
        <v>45828</v>
      </c>
      <c r="F411" s="5" t="s">
        <v>25</v>
      </c>
      <c r="G411" t="s">
        <v>25</v>
      </c>
      <c r="H411" s="4" t="s">
        <v>26</v>
      </c>
      <c r="I411">
        <v>62.75</v>
      </c>
      <c r="J411" s="6">
        <f t="shared" si="10"/>
        <v>6.275E-2</v>
      </c>
      <c r="K411">
        <v>0.93569999999999998</v>
      </c>
      <c r="L411" s="14">
        <f t="shared" si="11"/>
        <v>14.911553784860557</v>
      </c>
    </row>
    <row r="412" spans="1:12" x14ac:dyDescent="0.2">
      <c r="A412" s="4" t="s">
        <v>20</v>
      </c>
      <c r="B412" s="45">
        <v>45849</v>
      </c>
      <c r="C412" t="s">
        <v>22</v>
      </c>
      <c r="D412" s="4" t="s">
        <v>482</v>
      </c>
      <c r="E412" s="5">
        <v>45828</v>
      </c>
      <c r="F412" s="5" t="s">
        <v>25</v>
      </c>
      <c r="G412" t="s">
        <v>25</v>
      </c>
      <c r="H412" s="4" t="s">
        <v>29</v>
      </c>
      <c r="I412">
        <v>63.9</v>
      </c>
      <c r="J412" s="6">
        <f t="shared" si="10"/>
        <v>6.3899999999999998E-2</v>
      </c>
      <c r="K412">
        <v>0.86819999999999997</v>
      </c>
      <c r="L412" s="14">
        <f t="shared" si="11"/>
        <v>13.586854460093896</v>
      </c>
    </row>
    <row r="413" spans="1:12" x14ac:dyDescent="0.2">
      <c r="A413" s="4" t="s">
        <v>20</v>
      </c>
      <c r="B413" s="45">
        <v>45849</v>
      </c>
      <c r="C413" t="s">
        <v>22</v>
      </c>
      <c r="D413" s="4" t="s">
        <v>483</v>
      </c>
      <c r="E413" s="5">
        <v>45828</v>
      </c>
      <c r="F413" s="5" t="s">
        <v>25</v>
      </c>
      <c r="G413" t="s">
        <v>25</v>
      </c>
      <c r="H413" s="4" t="s">
        <v>31</v>
      </c>
      <c r="I413">
        <v>52.31</v>
      </c>
      <c r="J413" s="6">
        <f t="shared" si="10"/>
        <v>5.2310000000000002E-2</v>
      </c>
      <c r="K413">
        <v>0.67800000000000005</v>
      </c>
      <c r="L413" s="14">
        <f t="shared" si="11"/>
        <v>12.961192888549036</v>
      </c>
    </row>
    <row r="414" spans="1:12" x14ac:dyDescent="0.2">
      <c r="A414" s="4" t="s">
        <v>20</v>
      </c>
      <c r="B414" s="45">
        <v>45849</v>
      </c>
      <c r="C414" t="s">
        <v>22</v>
      </c>
      <c r="D414" s="4" t="s">
        <v>484</v>
      </c>
      <c r="E414" s="5">
        <v>45833</v>
      </c>
      <c r="F414" s="5" t="s">
        <v>24</v>
      </c>
      <c r="G414" s="5" t="s">
        <v>24</v>
      </c>
      <c r="H414" s="4" t="s">
        <v>26</v>
      </c>
      <c r="I414">
        <v>101.99</v>
      </c>
      <c r="J414" s="6">
        <f t="shared" si="10"/>
        <v>0.10199</v>
      </c>
      <c r="K414">
        <v>2.8492999999999999</v>
      </c>
      <c r="L414" s="14">
        <f t="shared" si="11"/>
        <v>27.937052652220807</v>
      </c>
    </row>
    <row r="415" spans="1:12" x14ac:dyDescent="0.2">
      <c r="A415" s="4" t="s">
        <v>20</v>
      </c>
      <c r="B415" s="45">
        <v>45849</v>
      </c>
      <c r="C415" t="s">
        <v>22</v>
      </c>
      <c r="D415" s="4" t="s">
        <v>485</v>
      </c>
      <c r="E415" s="5">
        <v>45833</v>
      </c>
      <c r="F415" s="5" t="s">
        <v>24</v>
      </c>
      <c r="G415" s="5" t="s">
        <v>24</v>
      </c>
      <c r="H415" s="4" t="s">
        <v>29</v>
      </c>
      <c r="I415">
        <v>72.33</v>
      </c>
      <c r="J415" s="6">
        <f t="shared" si="10"/>
        <v>7.2330000000000005E-2</v>
      </c>
      <c r="K415">
        <v>1.9731000000000001</v>
      </c>
      <c r="L415" s="14">
        <f t="shared" si="11"/>
        <v>27.279137287432601</v>
      </c>
    </row>
    <row r="416" spans="1:12" x14ac:dyDescent="0.2">
      <c r="A416" s="4" t="s">
        <v>20</v>
      </c>
      <c r="B416" s="45">
        <v>45849</v>
      </c>
      <c r="C416" t="s">
        <v>22</v>
      </c>
      <c r="D416" s="4" t="s">
        <v>486</v>
      </c>
      <c r="E416" s="5">
        <v>45833</v>
      </c>
      <c r="F416" s="5" t="s">
        <v>24</v>
      </c>
      <c r="G416" s="5" t="s">
        <v>24</v>
      </c>
      <c r="H416" s="4" t="s">
        <v>31</v>
      </c>
      <c r="I416">
        <v>83.76</v>
      </c>
      <c r="J416" s="6">
        <f t="shared" si="10"/>
        <v>8.3760000000000001E-2</v>
      </c>
      <c r="K416">
        <v>2.3180000000000001</v>
      </c>
      <c r="L416" s="14">
        <f t="shared" si="11"/>
        <v>27.674307545367718</v>
      </c>
    </row>
    <row r="417" spans="1:16" x14ac:dyDescent="0.2">
      <c r="A417" s="4" t="s">
        <v>20</v>
      </c>
      <c r="B417" s="45">
        <v>45849</v>
      </c>
      <c r="C417" t="s">
        <v>22</v>
      </c>
      <c r="D417" s="4" t="s">
        <v>487</v>
      </c>
      <c r="E417" s="5">
        <v>45833</v>
      </c>
      <c r="F417" s="5" t="s">
        <v>24</v>
      </c>
      <c r="G417" t="s">
        <v>25</v>
      </c>
      <c r="H417" s="4" t="s">
        <v>26</v>
      </c>
      <c r="I417">
        <v>66.989999999999995</v>
      </c>
      <c r="J417" s="6">
        <f t="shared" si="10"/>
        <v>6.6989999999999994E-2</v>
      </c>
      <c r="K417">
        <v>1.3411999999999999</v>
      </c>
      <c r="L417" s="14">
        <f t="shared" si="11"/>
        <v>20.020898641588296</v>
      </c>
    </row>
    <row r="418" spans="1:16" x14ac:dyDescent="0.2">
      <c r="A418" s="4" t="s">
        <v>20</v>
      </c>
      <c r="B418" s="45">
        <v>45849</v>
      </c>
      <c r="C418" t="s">
        <v>22</v>
      </c>
      <c r="D418" s="4" t="s">
        <v>488</v>
      </c>
      <c r="E418" s="5">
        <v>45833</v>
      </c>
      <c r="F418" s="5" t="s">
        <v>24</v>
      </c>
      <c r="G418" t="s">
        <v>25</v>
      </c>
      <c r="H418" s="4" t="s">
        <v>29</v>
      </c>
      <c r="I418">
        <v>57.95</v>
      </c>
      <c r="J418" s="6">
        <f t="shared" si="10"/>
        <v>5.7950000000000002E-2</v>
      </c>
      <c r="K418">
        <v>0.78480000000000005</v>
      </c>
      <c r="L418" s="14">
        <f t="shared" si="11"/>
        <v>13.542709232096636</v>
      </c>
    </row>
    <row r="419" spans="1:16" x14ac:dyDescent="0.2">
      <c r="A419" s="4" t="s">
        <v>20</v>
      </c>
      <c r="B419" s="45">
        <v>45849</v>
      </c>
      <c r="C419" t="s">
        <v>22</v>
      </c>
      <c r="D419" s="4" t="s">
        <v>489</v>
      </c>
      <c r="E419" s="5">
        <v>45833</v>
      </c>
      <c r="F419" s="5" t="s">
        <v>24</v>
      </c>
      <c r="G419" t="s">
        <v>25</v>
      </c>
      <c r="H419" s="4" t="s">
        <v>31</v>
      </c>
      <c r="I419">
        <v>69.97</v>
      </c>
      <c r="J419" s="6">
        <f t="shared" si="10"/>
        <v>6.9970000000000004E-2</v>
      </c>
      <c r="K419">
        <v>1.5878000000000001</v>
      </c>
      <c r="L419" s="14">
        <f t="shared" si="11"/>
        <v>22.692582535372303</v>
      </c>
    </row>
    <row r="420" spans="1:16" x14ac:dyDescent="0.2">
      <c r="A420" s="4" t="s">
        <v>20</v>
      </c>
      <c r="B420" s="45">
        <v>45849</v>
      </c>
      <c r="C420" t="s">
        <v>22</v>
      </c>
      <c r="D420" s="4" t="s">
        <v>490</v>
      </c>
      <c r="E420" s="5">
        <v>45833</v>
      </c>
      <c r="F420" s="5" t="s">
        <v>25</v>
      </c>
      <c r="G420" s="5" t="s">
        <v>24</v>
      </c>
      <c r="H420" s="4" t="s">
        <v>26</v>
      </c>
      <c r="I420">
        <v>35.119999999999997</v>
      </c>
      <c r="J420" s="6">
        <f t="shared" si="10"/>
        <v>3.5119999999999998E-2</v>
      </c>
      <c r="K420">
        <v>0.27529999999999999</v>
      </c>
      <c r="L420" s="14">
        <f t="shared" si="11"/>
        <v>7.8388382687927107</v>
      </c>
    </row>
    <row r="421" spans="1:16" x14ac:dyDescent="0.2">
      <c r="A421" s="4" t="s">
        <v>20</v>
      </c>
      <c r="B421" s="45">
        <v>45849</v>
      </c>
      <c r="C421" t="s">
        <v>22</v>
      </c>
      <c r="D421" s="4" t="s">
        <v>491</v>
      </c>
      <c r="E421" s="5">
        <v>45833</v>
      </c>
      <c r="F421" s="5" t="s">
        <v>25</v>
      </c>
      <c r="G421" s="5" t="s">
        <v>24</v>
      </c>
      <c r="H421" s="4" t="s">
        <v>29</v>
      </c>
      <c r="I421">
        <v>40.700000000000003</v>
      </c>
      <c r="J421" s="6">
        <f t="shared" si="10"/>
        <v>4.0700000000000007E-2</v>
      </c>
      <c r="K421">
        <v>0.36309999999999998</v>
      </c>
      <c r="L421" s="14">
        <f t="shared" si="11"/>
        <v>8.9213759213759189</v>
      </c>
    </row>
    <row r="422" spans="1:16" x14ac:dyDescent="0.2">
      <c r="A422" s="4" t="s">
        <v>20</v>
      </c>
      <c r="B422" s="45">
        <v>45849</v>
      </c>
      <c r="C422" t="s">
        <v>22</v>
      </c>
      <c r="D422" s="4" t="s">
        <v>492</v>
      </c>
      <c r="E422" s="5">
        <v>45833</v>
      </c>
      <c r="F422" s="5" t="s">
        <v>25</v>
      </c>
      <c r="G422" s="5" t="s">
        <v>24</v>
      </c>
      <c r="H422" s="4" t="s">
        <v>31</v>
      </c>
      <c r="I422">
        <v>44.91</v>
      </c>
      <c r="J422" s="6">
        <f t="shared" si="10"/>
        <v>4.4909999999999999E-2</v>
      </c>
      <c r="K422">
        <v>0.40260000000000001</v>
      </c>
      <c r="L422" s="14">
        <f t="shared" si="11"/>
        <v>8.9645958583834346</v>
      </c>
    </row>
    <row r="423" spans="1:16" x14ac:dyDescent="0.2">
      <c r="A423" s="4" t="s">
        <v>20</v>
      </c>
      <c r="B423" s="45">
        <v>45849</v>
      </c>
      <c r="C423" t="s">
        <v>22</v>
      </c>
      <c r="D423" s="4" t="s">
        <v>493</v>
      </c>
      <c r="E423" s="5">
        <v>45833</v>
      </c>
      <c r="F423" s="5" t="s">
        <v>25</v>
      </c>
      <c r="G423" t="s">
        <v>25</v>
      </c>
      <c r="H423" s="4" t="s">
        <v>26</v>
      </c>
      <c r="I423">
        <v>30.4</v>
      </c>
      <c r="J423" s="6">
        <f t="shared" si="10"/>
        <v>3.04E-2</v>
      </c>
      <c r="K423">
        <v>0.4012</v>
      </c>
      <c r="L423" s="14">
        <f t="shared" si="11"/>
        <v>13.197368421052632</v>
      </c>
    </row>
    <row r="424" spans="1:16" x14ac:dyDescent="0.2">
      <c r="A424" s="4" t="s">
        <v>20</v>
      </c>
      <c r="B424" s="45">
        <v>45849</v>
      </c>
      <c r="C424" t="s">
        <v>22</v>
      </c>
      <c r="D424" s="4" t="s">
        <v>494</v>
      </c>
      <c r="E424" s="5">
        <v>45833</v>
      </c>
      <c r="F424" s="5" t="s">
        <v>25</v>
      </c>
      <c r="G424" t="s">
        <v>25</v>
      </c>
      <c r="H424" s="4" t="s">
        <v>29</v>
      </c>
      <c r="I424">
        <v>29.35</v>
      </c>
      <c r="J424" s="6">
        <f t="shared" si="10"/>
        <v>2.9350000000000001E-2</v>
      </c>
      <c r="K424">
        <v>0.38919999999999999</v>
      </c>
      <c r="L424" s="14">
        <f t="shared" si="11"/>
        <v>13.260647359454854</v>
      </c>
    </row>
    <row r="425" spans="1:16" x14ac:dyDescent="0.2">
      <c r="A425" s="4" t="s">
        <v>20</v>
      </c>
      <c r="B425" s="45">
        <v>45849</v>
      </c>
      <c r="C425" t="s">
        <v>22</v>
      </c>
      <c r="D425" s="4" t="s">
        <v>495</v>
      </c>
      <c r="E425" s="5">
        <v>45833</v>
      </c>
      <c r="F425" s="5" t="s">
        <v>25</v>
      </c>
      <c r="G425" t="s">
        <v>25</v>
      </c>
      <c r="H425" s="4" t="s">
        <v>31</v>
      </c>
      <c r="I425">
        <v>24.47</v>
      </c>
      <c r="J425" s="6">
        <f t="shared" si="10"/>
        <v>2.4469999999999999E-2</v>
      </c>
      <c r="K425">
        <v>0.31480000000000002</v>
      </c>
      <c r="L425" s="14">
        <f t="shared" si="11"/>
        <v>12.864732325296282</v>
      </c>
    </row>
    <row r="426" spans="1:16" x14ac:dyDescent="0.2">
      <c r="A426" t="s">
        <v>222</v>
      </c>
      <c r="B426" s="45">
        <v>45849</v>
      </c>
      <c r="C426" s="46" t="s">
        <v>202</v>
      </c>
      <c r="D426" s="4" t="s">
        <v>496</v>
      </c>
      <c r="E426" s="5">
        <v>45834</v>
      </c>
      <c r="F426" s="5" t="s">
        <v>204</v>
      </c>
      <c r="G426" t="s">
        <v>25</v>
      </c>
      <c r="H426" s="4" t="s">
        <v>26</v>
      </c>
      <c r="I426">
        <v>45.5</v>
      </c>
      <c r="J426" s="6">
        <f t="shared" si="10"/>
        <v>4.5499999999999999E-2</v>
      </c>
      <c r="K426">
        <v>0.29699999999999999</v>
      </c>
      <c r="L426" s="14">
        <f t="shared" si="11"/>
        <v>6.5274725274725274</v>
      </c>
    </row>
    <row r="427" spans="1:16" x14ac:dyDescent="0.2">
      <c r="A427" t="s">
        <v>222</v>
      </c>
      <c r="B427" s="45">
        <v>45849</v>
      </c>
      <c r="C427" s="46" t="s">
        <v>202</v>
      </c>
      <c r="D427" s="4" t="s">
        <v>497</v>
      </c>
      <c r="E427" s="5">
        <v>45834</v>
      </c>
      <c r="F427" s="5" t="s">
        <v>204</v>
      </c>
      <c r="G427" t="s">
        <v>25</v>
      </c>
      <c r="H427" s="4" t="s">
        <v>29</v>
      </c>
      <c r="I427">
        <v>63.4</v>
      </c>
      <c r="J427" s="6">
        <f t="shared" si="10"/>
        <v>6.3399999999999998E-2</v>
      </c>
      <c r="K427">
        <v>0.48020000000000002</v>
      </c>
      <c r="L427" s="14">
        <f t="shared" si="11"/>
        <v>7.5741324921135655</v>
      </c>
    </row>
    <row r="428" spans="1:16" x14ac:dyDescent="0.2">
      <c r="A428" t="s">
        <v>222</v>
      </c>
      <c r="B428" s="45">
        <v>45849</v>
      </c>
      <c r="C428" s="46" t="s">
        <v>202</v>
      </c>
      <c r="D428" s="4" t="s">
        <v>498</v>
      </c>
      <c r="E428" s="5">
        <v>45834</v>
      </c>
      <c r="F428" s="5" t="s">
        <v>204</v>
      </c>
      <c r="G428" t="s">
        <v>25</v>
      </c>
      <c r="H428" s="4" t="s">
        <v>31</v>
      </c>
      <c r="I428">
        <v>62.51</v>
      </c>
      <c r="J428" s="6">
        <f t="shared" si="10"/>
        <v>6.2509999999999996E-2</v>
      </c>
      <c r="K428">
        <v>0.4617</v>
      </c>
      <c r="L428" s="14">
        <f t="shared" si="11"/>
        <v>7.3860182370820677</v>
      </c>
    </row>
    <row r="429" spans="1:16" x14ac:dyDescent="0.2">
      <c r="A429" t="s">
        <v>201</v>
      </c>
      <c r="B429" s="45">
        <v>45849</v>
      </c>
      <c r="C429" s="46" t="s">
        <v>202</v>
      </c>
      <c r="D429" s="4" t="s">
        <v>499</v>
      </c>
      <c r="E429" s="5">
        <v>45834</v>
      </c>
      <c r="F429" s="5" t="s">
        <v>204</v>
      </c>
      <c r="G429" t="s">
        <v>25</v>
      </c>
      <c r="H429" s="4" t="s">
        <v>26</v>
      </c>
      <c r="I429">
        <v>8.42</v>
      </c>
      <c r="J429" s="6">
        <f t="shared" si="10"/>
        <v>8.4200000000000004E-3</v>
      </c>
      <c r="K429">
        <v>0.21210000000000001</v>
      </c>
      <c r="L429" s="14">
        <f t="shared" si="11"/>
        <v>25.190023752969122</v>
      </c>
    </row>
    <row r="430" spans="1:16" x14ac:dyDescent="0.2">
      <c r="A430" t="s">
        <v>201</v>
      </c>
      <c r="B430" s="45">
        <v>45849</v>
      </c>
      <c r="C430" s="46" t="s">
        <v>202</v>
      </c>
      <c r="D430" s="4" t="s">
        <v>500</v>
      </c>
      <c r="E430" s="5">
        <v>45834</v>
      </c>
      <c r="F430" s="5" t="s">
        <v>204</v>
      </c>
      <c r="G430" t="s">
        <v>25</v>
      </c>
      <c r="H430" s="4" t="s">
        <v>29</v>
      </c>
      <c r="I430">
        <v>8.4700000000000006</v>
      </c>
      <c r="J430" s="6">
        <f t="shared" si="10"/>
        <v>8.4700000000000001E-3</v>
      </c>
      <c r="K430">
        <v>0.2278</v>
      </c>
      <c r="L430" s="14">
        <f t="shared" si="11"/>
        <v>26.894923258559622</v>
      </c>
      <c r="O430" s="47" t="s">
        <v>501</v>
      </c>
      <c r="P430" s="47" t="s">
        <v>502</v>
      </c>
    </row>
    <row r="431" spans="1:16" x14ac:dyDescent="0.2">
      <c r="A431" t="s">
        <v>201</v>
      </c>
      <c r="B431" s="45">
        <v>45849</v>
      </c>
      <c r="C431" s="46" t="s">
        <v>202</v>
      </c>
      <c r="D431" s="4" t="s">
        <v>503</v>
      </c>
      <c r="E431" s="5">
        <v>45834</v>
      </c>
      <c r="F431" s="5" t="s">
        <v>204</v>
      </c>
      <c r="G431" t="s">
        <v>25</v>
      </c>
      <c r="H431" s="4" t="s">
        <v>31</v>
      </c>
      <c r="I431">
        <v>7.91</v>
      </c>
      <c r="J431" s="6">
        <f t="shared" si="10"/>
        <v>7.9100000000000004E-3</v>
      </c>
      <c r="K431">
        <v>0.1875</v>
      </c>
      <c r="L431" s="14">
        <f t="shared" si="11"/>
        <v>23.70417193426043</v>
      </c>
      <c r="O431" t="s">
        <v>504</v>
      </c>
      <c r="P431" t="s">
        <v>505</v>
      </c>
    </row>
    <row r="432" spans="1:16" x14ac:dyDescent="0.2">
      <c r="A432" t="s">
        <v>274</v>
      </c>
      <c r="B432" s="45">
        <v>45849</v>
      </c>
      <c r="C432" s="46" t="s">
        <v>202</v>
      </c>
      <c r="D432" s="4" t="s">
        <v>506</v>
      </c>
      <c r="E432" s="5">
        <v>45834</v>
      </c>
      <c r="F432" s="5" t="s">
        <v>204</v>
      </c>
      <c r="G432" t="s">
        <v>25</v>
      </c>
      <c r="H432" s="4" t="s">
        <v>26</v>
      </c>
      <c r="I432">
        <v>20.87</v>
      </c>
      <c r="J432" s="6">
        <f t="shared" si="10"/>
        <v>2.0870000000000003E-2</v>
      </c>
      <c r="K432">
        <v>0.30480000000000002</v>
      </c>
      <c r="L432" s="14">
        <f t="shared" si="11"/>
        <v>14.604695735505508</v>
      </c>
      <c r="O432" t="s">
        <v>507</v>
      </c>
      <c r="P432" t="s">
        <v>508</v>
      </c>
    </row>
    <row r="433" spans="1:17" x14ac:dyDescent="0.2">
      <c r="A433" t="s">
        <v>274</v>
      </c>
      <c r="B433" s="45">
        <v>45849</v>
      </c>
      <c r="C433" s="46" t="s">
        <v>202</v>
      </c>
      <c r="D433" s="4" t="s">
        <v>509</v>
      </c>
      <c r="E433" s="5">
        <v>45834</v>
      </c>
      <c r="F433" s="5" t="s">
        <v>204</v>
      </c>
      <c r="G433" t="s">
        <v>25</v>
      </c>
      <c r="H433" s="4" t="s">
        <v>29</v>
      </c>
      <c r="I433">
        <v>20.46</v>
      </c>
      <c r="J433" s="6">
        <f t="shared" si="10"/>
        <v>2.0460000000000002E-2</v>
      </c>
      <c r="K433">
        <v>0.26579999999999998</v>
      </c>
      <c r="L433" s="14">
        <f t="shared" si="11"/>
        <v>12.991202346041053</v>
      </c>
      <c r="O433" t="s">
        <v>510</v>
      </c>
      <c r="P433" t="s">
        <v>511</v>
      </c>
    </row>
    <row r="434" spans="1:17" x14ac:dyDescent="0.2">
      <c r="A434" t="s">
        <v>274</v>
      </c>
      <c r="B434" s="45">
        <v>45849</v>
      </c>
      <c r="C434" s="46" t="s">
        <v>202</v>
      </c>
      <c r="D434" s="4" t="s">
        <v>512</v>
      </c>
      <c r="E434" s="5">
        <v>45834</v>
      </c>
      <c r="F434" s="5" t="s">
        <v>204</v>
      </c>
      <c r="G434" t="s">
        <v>25</v>
      </c>
      <c r="H434" s="4" t="s">
        <v>31</v>
      </c>
      <c r="I434">
        <v>20.04</v>
      </c>
      <c r="J434" s="6">
        <f t="shared" si="10"/>
        <v>2.0039999999999999E-2</v>
      </c>
      <c r="K434">
        <v>0.2477</v>
      </c>
      <c r="L434" s="14">
        <f t="shared" si="11"/>
        <v>12.360279441117765</v>
      </c>
      <c r="O434" t="s">
        <v>513</v>
      </c>
      <c r="P434" t="s">
        <v>514</v>
      </c>
    </row>
    <row r="435" spans="1:17" x14ac:dyDescent="0.2">
      <c r="A435" t="s">
        <v>258</v>
      </c>
      <c r="B435" s="45">
        <v>45849</v>
      </c>
      <c r="C435" s="46" t="s">
        <v>202</v>
      </c>
      <c r="D435" s="4" t="s">
        <v>515</v>
      </c>
      <c r="E435" s="5">
        <v>45834</v>
      </c>
      <c r="F435" s="5" t="s">
        <v>204</v>
      </c>
      <c r="G435" s="5" t="s">
        <v>24</v>
      </c>
      <c r="H435" s="4" t="s">
        <v>26</v>
      </c>
      <c r="I435">
        <v>13.02</v>
      </c>
      <c r="J435" s="6">
        <f t="shared" si="10"/>
        <v>1.302E-2</v>
      </c>
      <c r="K435">
        <v>6.8699999999999997E-2</v>
      </c>
      <c r="L435" s="14">
        <f t="shared" si="11"/>
        <v>5.2764976958525338</v>
      </c>
      <c r="O435" t="s">
        <v>516</v>
      </c>
      <c r="P435" t="s">
        <v>517</v>
      </c>
    </row>
    <row r="436" spans="1:17" x14ac:dyDescent="0.2">
      <c r="A436" t="s">
        <v>258</v>
      </c>
      <c r="B436" s="45">
        <v>45849</v>
      </c>
      <c r="C436" s="46" t="s">
        <v>202</v>
      </c>
      <c r="D436" s="4" t="s">
        <v>518</v>
      </c>
      <c r="E436" s="5">
        <v>45834</v>
      </c>
      <c r="F436" s="5" t="s">
        <v>204</v>
      </c>
      <c r="G436" s="5" t="s">
        <v>24</v>
      </c>
      <c r="H436" s="4" t="s">
        <v>29</v>
      </c>
      <c r="I436">
        <v>17.46</v>
      </c>
      <c r="J436" s="6">
        <f t="shared" si="10"/>
        <v>1.746E-2</v>
      </c>
      <c r="K436">
        <v>8.5400000000000004E-2</v>
      </c>
      <c r="L436" s="14">
        <f t="shared" si="11"/>
        <v>4.8911798396334483</v>
      </c>
      <c r="O436" t="s">
        <v>519</v>
      </c>
      <c r="P436" t="s">
        <v>520</v>
      </c>
    </row>
    <row r="437" spans="1:17" x14ac:dyDescent="0.2">
      <c r="A437" t="s">
        <v>258</v>
      </c>
      <c r="B437" s="45">
        <v>45849</v>
      </c>
      <c r="C437" s="46" t="s">
        <v>202</v>
      </c>
      <c r="D437" s="4" t="s">
        <v>521</v>
      </c>
      <c r="E437" s="5">
        <v>45834</v>
      </c>
      <c r="F437" s="5" t="s">
        <v>204</v>
      </c>
      <c r="G437" s="5" t="s">
        <v>24</v>
      </c>
      <c r="H437" s="4" t="s">
        <v>31</v>
      </c>
      <c r="I437">
        <v>15.74</v>
      </c>
      <c r="J437" s="6">
        <f t="shared" si="10"/>
        <v>1.5740000000000001E-2</v>
      </c>
      <c r="K437">
        <v>7.4800000000000005E-2</v>
      </c>
      <c r="L437" s="14">
        <f t="shared" si="11"/>
        <v>4.752223634053367</v>
      </c>
      <c r="O437" t="s">
        <v>522</v>
      </c>
      <c r="P437" t="s">
        <v>523</v>
      </c>
    </row>
    <row r="438" spans="1:17" x14ac:dyDescent="0.2">
      <c r="A438" s="4" t="s">
        <v>246</v>
      </c>
      <c r="B438" s="45">
        <v>45849</v>
      </c>
      <c r="C438" s="46" t="s">
        <v>202</v>
      </c>
      <c r="D438" s="4"/>
      <c r="E438" s="5">
        <v>45834</v>
      </c>
      <c r="F438" s="5" t="s">
        <v>204</v>
      </c>
      <c r="G438" t="s">
        <v>25</v>
      </c>
      <c r="H438" s="4" t="s">
        <v>26</v>
      </c>
      <c r="I438">
        <v>15.82</v>
      </c>
      <c r="J438" s="6">
        <f t="shared" si="10"/>
        <v>1.5820000000000001E-2</v>
      </c>
      <c r="K438">
        <v>0.17469999999999999</v>
      </c>
      <c r="L438" s="14">
        <f t="shared" si="11"/>
        <v>11.042983565107457</v>
      </c>
      <c r="O438" t="s">
        <v>524</v>
      </c>
      <c r="P438" t="s">
        <v>525</v>
      </c>
    </row>
    <row r="439" spans="1:17" x14ac:dyDescent="0.2">
      <c r="A439" s="4" t="s">
        <v>246</v>
      </c>
      <c r="B439" s="45">
        <v>45849</v>
      </c>
      <c r="C439" s="46" t="s">
        <v>202</v>
      </c>
      <c r="E439" s="5">
        <v>45834</v>
      </c>
      <c r="F439" s="5" t="s">
        <v>204</v>
      </c>
      <c r="G439" t="s">
        <v>25</v>
      </c>
      <c r="H439" s="4" t="s">
        <v>29</v>
      </c>
      <c r="I439">
        <v>20.04</v>
      </c>
      <c r="J439" s="6">
        <f t="shared" si="10"/>
        <v>2.0039999999999999E-2</v>
      </c>
      <c r="K439">
        <v>0.18629999999999999</v>
      </c>
      <c r="L439" s="14">
        <f t="shared" si="11"/>
        <v>9.2964071856287429</v>
      </c>
      <c r="O439" t="s">
        <v>526</v>
      </c>
      <c r="P439" t="s">
        <v>527</v>
      </c>
    </row>
    <row r="440" spans="1:17" x14ac:dyDescent="0.2">
      <c r="A440" s="4" t="s">
        <v>246</v>
      </c>
      <c r="B440" s="45">
        <v>45849</v>
      </c>
      <c r="C440" s="46" t="s">
        <v>202</v>
      </c>
      <c r="E440" s="5">
        <v>45834</v>
      </c>
      <c r="F440" s="5" t="s">
        <v>204</v>
      </c>
      <c r="G440" t="s">
        <v>25</v>
      </c>
      <c r="H440" s="4" t="s">
        <v>31</v>
      </c>
      <c r="I440">
        <v>18.760000000000002</v>
      </c>
      <c r="J440" s="6">
        <f t="shared" si="10"/>
        <v>1.8760000000000002E-2</v>
      </c>
      <c r="K440">
        <v>0.15959999999999999</v>
      </c>
      <c r="L440" s="14">
        <f t="shared" si="11"/>
        <v>8.5074626865671625</v>
      </c>
      <c r="O440" t="s">
        <v>528</v>
      </c>
      <c r="P440" t="s">
        <v>529</v>
      </c>
    </row>
    <row r="441" spans="1:17" x14ac:dyDescent="0.2">
      <c r="A441" s="4" t="s">
        <v>254</v>
      </c>
      <c r="B441" s="45">
        <v>45849</v>
      </c>
      <c r="C441" s="46" t="s">
        <v>202</v>
      </c>
      <c r="E441" s="5">
        <v>45834</v>
      </c>
      <c r="F441" s="5" t="s">
        <v>204</v>
      </c>
      <c r="G441" t="s">
        <v>25</v>
      </c>
      <c r="H441" s="4" t="s">
        <v>26</v>
      </c>
      <c r="I441">
        <v>2.68</v>
      </c>
      <c r="J441" s="6">
        <f t="shared" si="10"/>
        <v>2.6800000000000001E-3</v>
      </c>
      <c r="K441">
        <v>5.7500000000000002E-2</v>
      </c>
      <c r="L441" s="14">
        <f t="shared" si="11"/>
        <v>21.455223880597014</v>
      </c>
      <c r="O441" t="s">
        <v>530</v>
      </c>
      <c r="P441" t="s">
        <v>531</v>
      </c>
    </row>
    <row r="442" spans="1:17" x14ac:dyDescent="0.2">
      <c r="A442" s="4" t="s">
        <v>254</v>
      </c>
      <c r="B442" s="45">
        <v>45849</v>
      </c>
      <c r="C442" s="46" t="s">
        <v>202</v>
      </c>
      <c r="E442" s="5">
        <v>45834</v>
      </c>
      <c r="F442" s="5" t="s">
        <v>204</v>
      </c>
      <c r="G442" t="s">
        <v>25</v>
      </c>
      <c r="H442" s="4" t="s">
        <v>29</v>
      </c>
      <c r="I442">
        <v>2.09</v>
      </c>
      <c r="J442" s="6">
        <f t="shared" si="10"/>
        <v>2.0899999999999998E-3</v>
      </c>
      <c r="K442">
        <v>4.5400000000000003E-2</v>
      </c>
      <c r="L442" s="14">
        <f t="shared" si="11"/>
        <v>21.722488038277515</v>
      </c>
      <c r="N442" s="28"/>
      <c r="O442" s="28" t="s">
        <v>532</v>
      </c>
      <c r="P442" s="28" t="s">
        <v>533</v>
      </c>
      <c r="Q442" s="28"/>
    </row>
    <row r="443" spans="1:17" x14ac:dyDescent="0.2">
      <c r="A443" s="4" t="s">
        <v>254</v>
      </c>
      <c r="B443" s="45">
        <v>45849</v>
      </c>
      <c r="C443" s="46" t="s">
        <v>202</v>
      </c>
      <c r="E443" s="5">
        <v>45834</v>
      </c>
      <c r="F443" s="5" t="s">
        <v>204</v>
      </c>
      <c r="G443" t="s">
        <v>25</v>
      </c>
      <c r="H443" s="4" t="s">
        <v>31</v>
      </c>
      <c r="I443">
        <v>2.78</v>
      </c>
      <c r="J443" s="6">
        <f t="shared" si="10"/>
        <v>2.7799999999999999E-3</v>
      </c>
      <c r="K443">
        <v>5.5500000000000001E-2</v>
      </c>
      <c r="L443" s="14">
        <f t="shared" si="11"/>
        <v>19.964028776978417</v>
      </c>
      <c r="O443" t="s">
        <v>534</v>
      </c>
      <c r="P443" t="s">
        <v>535</v>
      </c>
    </row>
    <row r="444" spans="1:17" x14ac:dyDescent="0.2">
      <c r="A444" s="4" t="s">
        <v>262</v>
      </c>
      <c r="B444" s="45">
        <v>45849</v>
      </c>
      <c r="C444" s="46" t="s">
        <v>202</v>
      </c>
      <c r="E444" s="5">
        <v>45834</v>
      </c>
      <c r="F444" s="5" t="s">
        <v>204</v>
      </c>
      <c r="G444" t="s">
        <v>25</v>
      </c>
      <c r="H444" s="4" t="s">
        <v>26</v>
      </c>
      <c r="I444">
        <v>39.96</v>
      </c>
      <c r="J444" s="6">
        <f t="shared" si="10"/>
        <v>3.9960000000000002E-2</v>
      </c>
      <c r="K444">
        <v>1.5589999999999999</v>
      </c>
      <c r="L444" s="14">
        <f t="shared" si="11"/>
        <v>39.014014014014009</v>
      </c>
      <c r="O444" t="s">
        <v>536</v>
      </c>
      <c r="P444" t="s">
        <v>537</v>
      </c>
    </row>
    <row r="445" spans="1:17" x14ac:dyDescent="0.2">
      <c r="A445" s="4" t="s">
        <v>262</v>
      </c>
      <c r="B445" s="45">
        <v>45849</v>
      </c>
      <c r="C445" s="46" t="s">
        <v>202</v>
      </c>
      <c r="E445" s="5">
        <v>45834</v>
      </c>
      <c r="F445" s="5" t="s">
        <v>204</v>
      </c>
      <c r="G445" t="s">
        <v>25</v>
      </c>
      <c r="H445" s="4" t="s">
        <v>29</v>
      </c>
      <c r="I445">
        <v>59.42</v>
      </c>
      <c r="J445" s="6">
        <f t="shared" si="10"/>
        <v>5.9420000000000001E-2</v>
      </c>
      <c r="K445">
        <v>2.9339</v>
      </c>
      <c r="L445" s="14">
        <f t="shared" si="11"/>
        <v>49.375631100639517</v>
      </c>
      <c r="O445" t="s">
        <v>538</v>
      </c>
      <c r="P445" t="s">
        <v>539</v>
      </c>
    </row>
    <row r="446" spans="1:17" x14ac:dyDescent="0.2">
      <c r="A446" s="4" t="s">
        <v>262</v>
      </c>
      <c r="B446" s="45">
        <v>45849</v>
      </c>
      <c r="C446" s="46" t="s">
        <v>202</v>
      </c>
      <c r="E446" s="5">
        <v>45834</v>
      </c>
      <c r="F446" s="5" t="s">
        <v>204</v>
      </c>
      <c r="G446" t="s">
        <v>25</v>
      </c>
      <c r="H446" s="4" t="s">
        <v>31</v>
      </c>
      <c r="I446">
        <v>64.180000000000007</v>
      </c>
      <c r="J446" s="6">
        <f t="shared" si="10"/>
        <v>6.4180000000000015E-2</v>
      </c>
      <c r="K446">
        <v>3.3603999999999998</v>
      </c>
      <c r="L446" s="14">
        <f t="shared" si="11"/>
        <v>52.358990339669667</v>
      </c>
      <c r="O446" t="s">
        <v>540</v>
      </c>
      <c r="P446" t="s">
        <v>541</v>
      </c>
    </row>
    <row r="447" spans="1:17" x14ac:dyDescent="0.2">
      <c r="A447" s="3" t="s">
        <v>211</v>
      </c>
      <c r="B447" s="5">
        <v>45852</v>
      </c>
      <c r="C447" s="46" t="s">
        <v>202</v>
      </c>
      <c r="E447" s="5">
        <v>45834</v>
      </c>
      <c r="F447" s="5" t="s">
        <v>204</v>
      </c>
      <c r="G447" t="s">
        <v>25</v>
      </c>
      <c r="H447" s="4" t="s">
        <v>542</v>
      </c>
      <c r="I447" s="48">
        <v>45.47</v>
      </c>
      <c r="J447" s="6">
        <f t="shared" si="10"/>
        <v>4.5469999999999997E-2</v>
      </c>
      <c r="K447" s="6">
        <v>2.7284000000000002</v>
      </c>
      <c r="L447" s="14">
        <f t="shared" si="11"/>
        <v>60.004398504508472</v>
      </c>
      <c r="O447" t="s">
        <v>543</v>
      </c>
      <c r="P447" t="s">
        <v>544</v>
      </c>
    </row>
    <row r="448" spans="1:17" x14ac:dyDescent="0.2">
      <c r="A448" s="4" t="s">
        <v>20</v>
      </c>
      <c r="B448" s="5">
        <v>45852</v>
      </c>
      <c r="C448" s="46" t="s">
        <v>202</v>
      </c>
      <c r="E448" s="5">
        <v>45834</v>
      </c>
      <c r="F448" s="5" t="s">
        <v>204</v>
      </c>
      <c r="G448" t="s">
        <v>25</v>
      </c>
      <c r="H448" s="4" t="s">
        <v>26</v>
      </c>
      <c r="I448">
        <v>29</v>
      </c>
      <c r="J448" s="6">
        <f t="shared" si="10"/>
        <v>2.9000000000000001E-2</v>
      </c>
      <c r="K448" s="6">
        <v>0.27900000000000003</v>
      </c>
      <c r="L448" s="14">
        <f t="shared" ref="L448:L558" si="12">K448/J448</f>
        <v>9.6206896551724146</v>
      </c>
      <c r="O448" t="s">
        <v>545</v>
      </c>
      <c r="P448" t="s">
        <v>546</v>
      </c>
    </row>
    <row r="449" spans="1:16" x14ac:dyDescent="0.2">
      <c r="A449" s="4" t="s">
        <v>20</v>
      </c>
      <c r="B449" s="5">
        <v>45852</v>
      </c>
      <c r="C449" s="46" t="s">
        <v>202</v>
      </c>
      <c r="E449" s="5">
        <v>45834</v>
      </c>
      <c r="F449" s="5" t="s">
        <v>204</v>
      </c>
      <c r="G449" t="s">
        <v>25</v>
      </c>
      <c r="H449" s="4" t="s">
        <v>29</v>
      </c>
      <c r="I449">
        <v>28.59</v>
      </c>
      <c r="J449" s="6">
        <f t="shared" si="10"/>
        <v>2.8590000000000001E-2</v>
      </c>
      <c r="K449" s="6">
        <v>0.31330000000000002</v>
      </c>
      <c r="L449" s="14">
        <f t="shared" si="12"/>
        <v>10.958377054914306</v>
      </c>
      <c r="O449" t="s">
        <v>547</v>
      </c>
      <c r="P449" t="s">
        <v>548</v>
      </c>
    </row>
    <row r="450" spans="1:16" x14ac:dyDescent="0.2">
      <c r="A450" s="4" t="s">
        <v>20</v>
      </c>
      <c r="B450" s="5">
        <v>45852</v>
      </c>
      <c r="C450" s="46" t="s">
        <v>202</v>
      </c>
      <c r="E450" s="5">
        <v>45834</v>
      </c>
      <c r="F450" s="5" t="s">
        <v>204</v>
      </c>
      <c r="G450" t="s">
        <v>25</v>
      </c>
      <c r="H450" s="4" t="s">
        <v>31</v>
      </c>
      <c r="I450">
        <v>22.56</v>
      </c>
      <c r="J450" s="6">
        <f t="shared" si="10"/>
        <v>2.256E-2</v>
      </c>
      <c r="K450" s="6">
        <v>0.35830000000000001</v>
      </c>
      <c r="L450" s="14">
        <f t="shared" si="12"/>
        <v>15.88209219858156</v>
      </c>
      <c r="O450" t="s">
        <v>549</v>
      </c>
      <c r="P450" t="s">
        <v>550</v>
      </c>
    </row>
    <row r="451" spans="1:16" x14ac:dyDescent="0.2">
      <c r="A451" s="4" t="s">
        <v>238</v>
      </c>
      <c r="B451" s="5">
        <v>45852</v>
      </c>
      <c r="C451" s="46" t="s">
        <v>202</v>
      </c>
      <c r="E451" s="5">
        <v>45834</v>
      </c>
      <c r="F451" s="5" t="s">
        <v>204</v>
      </c>
      <c r="G451" s="5" t="s">
        <v>24</v>
      </c>
      <c r="H451" s="4" t="s">
        <v>26</v>
      </c>
      <c r="I451">
        <v>7.63</v>
      </c>
      <c r="J451" s="6">
        <f t="shared" si="10"/>
        <v>7.6299999999999996E-3</v>
      </c>
      <c r="K451" s="6">
        <v>0.1026</v>
      </c>
      <c r="L451" s="14">
        <f t="shared" si="12"/>
        <v>13.446920052424639</v>
      </c>
      <c r="O451" t="s">
        <v>551</v>
      </c>
      <c r="P451" t="s">
        <v>552</v>
      </c>
    </row>
    <row r="452" spans="1:16" x14ac:dyDescent="0.2">
      <c r="A452" s="4" t="s">
        <v>238</v>
      </c>
      <c r="B452" s="5">
        <v>45852</v>
      </c>
      <c r="C452" s="46" t="s">
        <v>202</v>
      </c>
      <c r="E452" s="5">
        <v>45834</v>
      </c>
      <c r="F452" s="5" t="s">
        <v>204</v>
      </c>
      <c r="G452" s="5" t="s">
        <v>24</v>
      </c>
      <c r="H452" s="4" t="s">
        <v>29</v>
      </c>
      <c r="I452">
        <v>8.7200000000000006</v>
      </c>
      <c r="J452" s="6">
        <f t="shared" ref="J452:J558" si="13">I452*0.001</f>
        <v>8.7200000000000003E-3</v>
      </c>
      <c r="K452" s="6">
        <v>0.12239999999999999</v>
      </c>
      <c r="L452" s="14">
        <f t="shared" si="12"/>
        <v>14.036697247706421</v>
      </c>
    </row>
    <row r="453" spans="1:16" x14ac:dyDescent="0.2">
      <c r="A453" s="4" t="s">
        <v>238</v>
      </c>
      <c r="B453" s="5">
        <v>45852</v>
      </c>
      <c r="C453" s="46" t="s">
        <v>202</v>
      </c>
      <c r="E453" s="5">
        <v>45834</v>
      </c>
      <c r="F453" s="5" t="s">
        <v>204</v>
      </c>
      <c r="G453" s="5" t="s">
        <v>24</v>
      </c>
      <c r="H453" s="4" t="s">
        <v>31</v>
      </c>
      <c r="I453">
        <v>10.75</v>
      </c>
      <c r="J453" s="6">
        <f t="shared" si="13"/>
        <v>1.0750000000000001E-2</v>
      </c>
      <c r="K453" s="6">
        <v>0.14069999999999999</v>
      </c>
      <c r="L453" s="14">
        <f t="shared" si="12"/>
        <v>13.088372093023255</v>
      </c>
    </row>
    <row r="454" spans="1:16" x14ac:dyDescent="0.2">
      <c r="A454" s="4" t="s">
        <v>278</v>
      </c>
      <c r="B454" s="5">
        <v>45852</v>
      </c>
      <c r="C454" s="46" t="s">
        <v>202</v>
      </c>
      <c r="E454" s="5">
        <v>45834</v>
      </c>
      <c r="F454" s="5" t="s">
        <v>204</v>
      </c>
      <c r="G454" s="4" t="s">
        <v>25</v>
      </c>
      <c r="H454" s="4" t="s">
        <v>26</v>
      </c>
      <c r="I454">
        <v>31.27</v>
      </c>
      <c r="J454" s="6">
        <f t="shared" si="13"/>
        <v>3.1269999999999999E-2</v>
      </c>
      <c r="K454" s="6">
        <v>0.59089999999999998</v>
      </c>
      <c r="L454" s="14">
        <f t="shared" si="12"/>
        <v>18.896706108090822</v>
      </c>
    </row>
    <row r="455" spans="1:16" x14ac:dyDescent="0.2">
      <c r="A455" s="4" t="s">
        <v>278</v>
      </c>
      <c r="B455" s="5">
        <v>45852</v>
      </c>
      <c r="C455" s="46" t="s">
        <v>202</v>
      </c>
      <c r="E455" s="5">
        <v>45834</v>
      </c>
      <c r="F455" s="5" t="s">
        <v>204</v>
      </c>
      <c r="G455" s="4" t="s">
        <v>25</v>
      </c>
      <c r="H455" s="4" t="s">
        <v>29</v>
      </c>
      <c r="I455">
        <v>29.03</v>
      </c>
      <c r="J455" s="6">
        <f t="shared" si="13"/>
        <v>2.903E-2</v>
      </c>
      <c r="K455" s="6">
        <v>0.4874</v>
      </c>
      <c r="L455" s="14">
        <f t="shared" si="12"/>
        <v>16.789528074405787</v>
      </c>
    </row>
    <row r="456" spans="1:16" x14ac:dyDescent="0.2">
      <c r="A456" s="4" t="s">
        <v>278</v>
      </c>
      <c r="B456" s="5">
        <v>45852</v>
      </c>
      <c r="C456" s="46" t="s">
        <v>202</v>
      </c>
      <c r="E456" s="5">
        <v>45834</v>
      </c>
      <c r="F456" s="5" t="s">
        <v>204</v>
      </c>
      <c r="G456" s="4" t="s">
        <v>25</v>
      </c>
      <c r="H456" s="4" t="s">
        <v>31</v>
      </c>
      <c r="I456">
        <v>31.16</v>
      </c>
      <c r="J456" s="6">
        <f t="shared" si="13"/>
        <v>3.116E-2</v>
      </c>
      <c r="K456" s="6">
        <v>0.48480000000000001</v>
      </c>
      <c r="L456" s="14">
        <f t="shared" si="12"/>
        <v>15.558408215661105</v>
      </c>
    </row>
    <row r="457" spans="1:16" x14ac:dyDescent="0.2">
      <c r="A457" s="4" t="s">
        <v>262</v>
      </c>
      <c r="B457" s="5">
        <v>45852</v>
      </c>
      <c r="C457" s="46" t="s">
        <v>202</v>
      </c>
      <c r="E457" s="5">
        <v>45834</v>
      </c>
      <c r="F457" s="5" t="s">
        <v>204</v>
      </c>
      <c r="G457" s="4" t="s">
        <v>25</v>
      </c>
      <c r="H457" s="4" t="s">
        <v>26</v>
      </c>
      <c r="I457">
        <v>18.2</v>
      </c>
      <c r="J457" s="6">
        <f t="shared" si="13"/>
        <v>1.8200000000000001E-2</v>
      </c>
      <c r="K457" s="6">
        <v>0.13489999999999999</v>
      </c>
      <c r="L457" s="14">
        <f t="shared" si="12"/>
        <v>7.4120879120879115</v>
      </c>
    </row>
    <row r="458" spans="1:16" x14ac:dyDescent="0.2">
      <c r="A458" s="4" t="s">
        <v>262</v>
      </c>
      <c r="B458" s="5">
        <v>45852</v>
      </c>
      <c r="C458" s="46" t="s">
        <v>202</v>
      </c>
      <c r="E458" s="5">
        <v>45834</v>
      </c>
      <c r="F458" s="5" t="s">
        <v>204</v>
      </c>
      <c r="G458" s="4" t="s">
        <v>25</v>
      </c>
      <c r="H458" s="4" t="s">
        <v>29</v>
      </c>
      <c r="I458">
        <v>16.75</v>
      </c>
      <c r="J458" s="6">
        <f t="shared" si="13"/>
        <v>1.6750000000000001E-2</v>
      </c>
      <c r="K458" s="6">
        <v>0.13139999999999999</v>
      </c>
      <c r="L458" s="14">
        <f t="shared" si="12"/>
        <v>7.8447761194029839</v>
      </c>
    </row>
    <row r="459" spans="1:16" x14ac:dyDescent="0.2">
      <c r="A459" s="4" t="s">
        <v>262</v>
      </c>
      <c r="B459" s="5">
        <v>45852</v>
      </c>
      <c r="C459" s="46" t="s">
        <v>202</v>
      </c>
      <c r="E459" s="5">
        <v>45834</v>
      </c>
      <c r="F459" s="5" t="s">
        <v>204</v>
      </c>
      <c r="G459" s="4" t="s">
        <v>25</v>
      </c>
      <c r="H459" s="4" t="s">
        <v>31</v>
      </c>
      <c r="I459">
        <v>28.43</v>
      </c>
      <c r="J459" s="6">
        <f t="shared" si="13"/>
        <v>2.843E-2</v>
      </c>
      <c r="K459" s="6">
        <v>0.16020000000000001</v>
      </c>
      <c r="L459" s="14">
        <f t="shared" si="12"/>
        <v>5.6348927189588469</v>
      </c>
    </row>
    <row r="460" spans="1:16" x14ac:dyDescent="0.2">
      <c r="A460" s="4" t="s">
        <v>282</v>
      </c>
      <c r="B460" s="5">
        <v>45852</v>
      </c>
      <c r="C460" s="46" t="s">
        <v>202</v>
      </c>
      <c r="E460" s="5">
        <v>45834</v>
      </c>
      <c r="F460" s="5" t="s">
        <v>204</v>
      </c>
      <c r="G460" s="5" t="s">
        <v>24</v>
      </c>
      <c r="H460" s="4" t="s">
        <v>26</v>
      </c>
      <c r="I460">
        <v>45.97</v>
      </c>
      <c r="J460" s="6">
        <f t="shared" si="13"/>
        <v>4.5969999999999997E-2</v>
      </c>
      <c r="K460" s="6">
        <v>0.60389999999999999</v>
      </c>
      <c r="L460" s="14">
        <f t="shared" si="12"/>
        <v>13.136828366325865</v>
      </c>
    </row>
    <row r="461" spans="1:16" x14ac:dyDescent="0.2">
      <c r="A461" s="4" t="s">
        <v>282</v>
      </c>
      <c r="B461" s="5">
        <v>45852</v>
      </c>
      <c r="C461" s="46" t="s">
        <v>202</v>
      </c>
      <c r="E461" s="5">
        <v>45834</v>
      </c>
      <c r="F461" s="5" t="s">
        <v>204</v>
      </c>
      <c r="G461" s="5" t="s">
        <v>24</v>
      </c>
      <c r="H461" s="4" t="s">
        <v>29</v>
      </c>
      <c r="I461">
        <v>39</v>
      </c>
      <c r="J461" s="6">
        <f t="shared" si="13"/>
        <v>3.9E-2</v>
      </c>
      <c r="K461" s="6">
        <v>0.49370000000000003</v>
      </c>
      <c r="L461" s="14">
        <f t="shared" si="12"/>
        <v>12.65897435897436</v>
      </c>
    </row>
    <row r="462" spans="1:16" x14ac:dyDescent="0.2">
      <c r="A462" s="4" t="s">
        <v>282</v>
      </c>
      <c r="B462" s="5">
        <v>45852</v>
      </c>
      <c r="C462" s="46" t="s">
        <v>202</v>
      </c>
      <c r="E462" s="5">
        <v>45834</v>
      </c>
      <c r="F462" s="5" t="s">
        <v>204</v>
      </c>
      <c r="G462" s="5" t="s">
        <v>24</v>
      </c>
      <c r="H462" s="4" t="s">
        <v>31</v>
      </c>
      <c r="I462">
        <v>39.29</v>
      </c>
      <c r="J462" s="6">
        <f t="shared" si="13"/>
        <v>3.9289999999999999E-2</v>
      </c>
      <c r="K462" s="6">
        <v>0.49869999999999998</v>
      </c>
      <c r="L462" s="14">
        <f t="shared" si="12"/>
        <v>12.692797149401883</v>
      </c>
    </row>
    <row r="463" spans="1:16" x14ac:dyDescent="0.2">
      <c r="A463" s="4" t="s">
        <v>226</v>
      </c>
      <c r="B463" s="5">
        <v>45852</v>
      </c>
      <c r="C463" s="46" t="s">
        <v>202</v>
      </c>
      <c r="E463" s="5">
        <v>45834</v>
      </c>
      <c r="F463" s="5" t="s">
        <v>204</v>
      </c>
      <c r="G463" s="4" t="s">
        <v>25</v>
      </c>
      <c r="H463" s="4" t="s">
        <v>26</v>
      </c>
      <c r="I463">
        <v>17.8</v>
      </c>
      <c r="J463" s="6">
        <f t="shared" si="13"/>
        <v>1.78E-2</v>
      </c>
      <c r="K463" s="6">
        <v>0.18609999999999999</v>
      </c>
      <c r="L463" s="14">
        <f t="shared" si="12"/>
        <v>10.45505617977528</v>
      </c>
    </row>
    <row r="464" spans="1:16" x14ac:dyDescent="0.2">
      <c r="A464" s="4" t="s">
        <v>226</v>
      </c>
      <c r="B464" s="5">
        <v>45852</v>
      </c>
      <c r="C464" s="46" t="s">
        <v>202</v>
      </c>
      <c r="E464" s="5">
        <v>45834</v>
      </c>
      <c r="F464" s="5" t="s">
        <v>204</v>
      </c>
      <c r="G464" s="4" t="s">
        <v>25</v>
      </c>
      <c r="H464" s="4" t="s">
        <v>29</v>
      </c>
      <c r="I464">
        <v>23.76</v>
      </c>
      <c r="J464" s="6">
        <f t="shared" si="13"/>
        <v>2.3760000000000003E-2</v>
      </c>
      <c r="K464" s="6">
        <v>0.16339999999999999</v>
      </c>
      <c r="L464" s="14">
        <f t="shared" si="12"/>
        <v>6.8771043771043754</v>
      </c>
    </row>
    <row r="465" spans="1:12" x14ac:dyDescent="0.2">
      <c r="A465" s="4" t="s">
        <v>226</v>
      </c>
      <c r="B465" s="5">
        <v>45852</v>
      </c>
      <c r="C465" s="46" t="s">
        <v>202</v>
      </c>
      <c r="E465" s="5">
        <v>45834</v>
      </c>
      <c r="F465" s="5" t="s">
        <v>204</v>
      </c>
      <c r="G465" s="4" t="s">
        <v>25</v>
      </c>
      <c r="H465" s="4" t="s">
        <v>31</v>
      </c>
      <c r="I465">
        <v>21.19</v>
      </c>
      <c r="J465" s="6">
        <f t="shared" si="13"/>
        <v>2.1190000000000001E-2</v>
      </c>
      <c r="K465" s="6">
        <v>0.17829999999999999</v>
      </c>
      <c r="L465" s="14">
        <f t="shared" si="12"/>
        <v>8.4143463898065125</v>
      </c>
    </row>
    <row r="466" spans="1:12" x14ac:dyDescent="0.2">
      <c r="A466" s="4" t="s">
        <v>270</v>
      </c>
      <c r="B466" s="5">
        <v>45852</v>
      </c>
      <c r="C466" s="46" t="s">
        <v>202</v>
      </c>
      <c r="E466" s="5">
        <v>45834</v>
      </c>
      <c r="F466" s="5" t="s">
        <v>204</v>
      </c>
      <c r="G466" s="4" t="s">
        <v>25</v>
      </c>
      <c r="H466" s="4" t="s">
        <v>26</v>
      </c>
      <c r="I466">
        <v>33.130000000000003</v>
      </c>
      <c r="J466" s="6">
        <f t="shared" si="13"/>
        <v>3.3130000000000007E-2</v>
      </c>
      <c r="K466" s="6">
        <v>0.43230000000000002</v>
      </c>
      <c r="L466" s="14">
        <f t="shared" si="12"/>
        <v>13.048596438273465</v>
      </c>
    </row>
    <row r="467" spans="1:12" x14ac:dyDescent="0.2">
      <c r="A467" s="4" t="s">
        <v>270</v>
      </c>
      <c r="B467" s="5">
        <v>45852</v>
      </c>
      <c r="C467" s="46" t="s">
        <v>202</v>
      </c>
      <c r="E467" s="5">
        <v>45834</v>
      </c>
      <c r="F467" s="5" t="s">
        <v>204</v>
      </c>
      <c r="G467" s="4" t="s">
        <v>25</v>
      </c>
      <c r="H467" s="4" t="s">
        <v>29</v>
      </c>
      <c r="I467">
        <v>37.22</v>
      </c>
      <c r="J467" s="6">
        <f t="shared" si="13"/>
        <v>3.7220000000000003E-2</v>
      </c>
      <c r="K467" s="6">
        <v>0.50519999999999998</v>
      </c>
      <c r="L467" s="14">
        <f t="shared" si="12"/>
        <v>13.573347662547016</v>
      </c>
    </row>
    <row r="468" spans="1:12" x14ac:dyDescent="0.2">
      <c r="A468" s="4" t="s">
        <v>270</v>
      </c>
      <c r="B468" s="5">
        <v>45852</v>
      </c>
      <c r="C468" s="46" t="s">
        <v>202</v>
      </c>
      <c r="E468" s="5">
        <v>45834</v>
      </c>
      <c r="F468" s="5" t="s">
        <v>204</v>
      </c>
      <c r="G468" s="4" t="s">
        <v>25</v>
      </c>
      <c r="H468" s="4" t="s">
        <v>31</v>
      </c>
      <c r="I468">
        <v>34.94</v>
      </c>
      <c r="J468" s="6">
        <f t="shared" si="13"/>
        <v>3.4939999999999999E-2</v>
      </c>
      <c r="K468" s="6">
        <v>0.44829999999999998</v>
      </c>
      <c r="L468" s="14">
        <f t="shared" si="12"/>
        <v>12.830566685746994</v>
      </c>
    </row>
    <row r="469" spans="1:12" x14ac:dyDescent="0.2">
      <c r="A469" s="4" t="s">
        <v>234</v>
      </c>
      <c r="B469" s="5">
        <v>45852</v>
      </c>
      <c r="C469" s="46" t="s">
        <v>202</v>
      </c>
      <c r="E469" s="5">
        <v>45834</v>
      </c>
      <c r="F469" s="5" t="s">
        <v>204</v>
      </c>
      <c r="G469" s="4" t="s">
        <v>25</v>
      </c>
      <c r="H469" s="4" t="s">
        <v>26</v>
      </c>
      <c r="I469">
        <v>39.270000000000003</v>
      </c>
      <c r="J469" s="6">
        <f t="shared" si="13"/>
        <v>3.9270000000000006E-2</v>
      </c>
      <c r="K469" s="6">
        <v>0.37340000000000001</v>
      </c>
      <c r="L469" s="14">
        <f t="shared" si="12"/>
        <v>9.5085306850012721</v>
      </c>
    </row>
    <row r="470" spans="1:12" x14ac:dyDescent="0.2">
      <c r="A470" s="4" t="s">
        <v>234</v>
      </c>
      <c r="B470" s="5">
        <v>45852</v>
      </c>
      <c r="C470" s="46" t="s">
        <v>202</v>
      </c>
      <c r="E470" s="5">
        <v>45834</v>
      </c>
      <c r="F470" s="5" t="s">
        <v>204</v>
      </c>
      <c r="G470" s="4" t="s">
        <v>25</v>
      </c>
      <c r="H470" s="4" t="s">
        <v>29</v>
      </c>
      <c r="I470">
        <v>36.79</v>
      </c>
      <c r="J470" s="6">
        <f t="shared" si="13"/>
        <v>3.6790000000000003E-2</v>
      </c>
      <c r="K470" s="6">
        <v>0.32829999999999998</v>
      </c>
      <c r="L470" s="14">
        <f t="shared" si="12"/>
        <v>8.9236205490622442</v>
      </c>
    </row>
    <row r="471" spans="1:12" x14ac:dyDescent="0.2">
      <c r="A471" s="4" t="s">
        <v>234</v>
      </c>
      <c r="B471" s="5">
        <v>45852</v>
      </c>
      <c r="C471" s="46" t="s">
        <v>202</v>
      </c>
      <c r="E471" s="5">
        <v>45834</v>
      </c>
      <c r="F471" s="5" t="s">
        <v>204</v>
      </c>
      <c r="G471" s="4" t="s">
        <v>25</v>
      </c>
      <c r="H471" s="4" t="s">
        <v>31</v>
      </c>
      <c r="I471">
        <v>37.049999999999997</v>
      </c>
      <c r="J471" s="6">
        <f t="shared" si="13"/>
        <v>3.705E-2</v>
      </c>
      <c r="K471" s="6">
        <v>0.28849999999999998</v>
      </c>
      <c r="L471" s="14">
        <f t="shared" si="12"/>
        <v>7.7867746288798916</v>
      </c>
    </row>
    <row r="472" spans="1:12" x14ac:dyDescent="0.2">
      <c r="A472" s="4" t="s">
        <v>266</v>
      </c>
      <c r="B472" s="5">
        <v>45852</v>
      </c>
      <c r="C472" s="46" t="s">
        <v>202</v>
      </c>
      <c r="E472" s="5">
        <v>45834</v>
      </c>
      <c r="F472" s="5" t="s">
        <v>204</v>
      </c>
      <c r="G472" s="4" t="s">
        <v>25</v>
      </c>
      <c r="H472" s="4" t="s">
        <v>26</v>
      </c>
      <c r="I472">
        <v>4.6399999999999997</v>
      </c>
      <c r="J472" s="6">
        <f t="shared" si="13"/>
        <v>4.64E-3</v>
      </c>
      <c r="K472" s="6">
        <v>0.128</v>
      </c>
      <c r="L472" s="14">
        <f t="shared" si="12"/>
        <v>27.586206896551726</v>
      </c>
    </row>
    <row r="473" spans="1:12" x14ac:dyDescent="0.2">
      <c r="A473" s="4" t="s">
        <v>266</v>
      </c>
      <c r="B473" s="5">
        <v>45852</v>
      </c>
      <c r="C473" s="46" t="s">
        <v>202</v>
      </c>
      <c r="E473" s="5">
        <v>45834</v>
      </c>
      <c r="F473" s="5" t="s">
        <v>204</v>
      </c>
      <c r="G473" s="4" t="s">
        <v>25</v>
      </c>
      <c r="H473" s="4" t="s">
        <v>29</v>
      </c>
      <c r="I473">
        <v>4.38</v>
      </c>
      <c r="J473" s="6">
        <f t="shared" si="13"/>
        <v>4.3800000000000002E-3</v>
      </c>
      <c r="K473" s="6">
        <v>0.12139999999999999</v>
      </c>
      <c r="L473" s="14">
        <f t="shared" si="12"/>
        <v>27.716894977168948</v>
      </c>
    </row>
    <row r="474" spans="1:12" x14ac:dyDescent="0.2">
      <c r="A474" s="4" t="s">
        <v>266</v>
      </c>
      <c r="B474" s="5">
        <v>45852</v>
      </c>
      <c r="C474" s="46" t="s">
        <v>202</v>
      </c>
      <c r="E474" s="5">
        <v>45834</v>
      </c>
      <c r="F474" s="5" t="s">
        <v>204</v>
      </c>
      <c r="G474" s="4" t="s">
        <v>25</v>
      </c>
      <c r="H474" s="4" t="s">
        <v>31</v>
      </c>
      <c r="I474">
        <v>5.0199999999999996</v>
      </c>
      <c r="J474" s="6">
        <f t="shared" si="13"/>
        <v>5.0199999999999993E-3</v>
      </c>
      <c r="K474" s="6">
        <v>0.15720000000000001</v>
      </c>
      <c r="L474" s="14">
        <f t="shared" si="12"/>
        <v>31.314741035856578</v>
      </c>
    </row>
    <row r="475" spans="1:12" x14ac:dyDescent="0.2">
      <c r="A475" s="4" t="s">
        <v>250</v>
      </c>
      <c r="B475" s="5">
        <v>45852</v>
      </c>
      <c r="C475" s="46" t="s">
        <v>202</v>
      </c>
      <c r="E475" s="5">
        <v>45834</v>
      </c>
      <c r="F475" s="5" t="s">
        <v>204</v>
      </c>
      <c r="G475" s="4" t="s">
        <v>25</v>
      </c>
      <c r="H475" s="4" t="s">
        <v>26</v>
      </c>
      <c r="I475">
        <v>16.440000000000001</v>
      </c>
      <c r="J475" s="6">
        <f t="shared" si="13"/>
        <v>1.6440000000000003E-2</v>
      </c>
      <c r="K475" s="6">
        <v>0.28520000000000001</v>
      </c>
      <c r="L475" s="14">
        <f t="shared" si="12"/>
        <v>17.347931873479315</v>
      </c>
    </row>
    <row r="476" spans="1:12" x14ac:dyDescent="0.2">
      <c r="A476" s="4" t="s">
        <v>250</v>
      </c>
      <c r="B476" s="5">
        <v>45852</v>
      </c>
      <c r="C476" s="46" t="s">
        <v>202</v>
      </c>
      <c r="E476" s="5">
        <v>45834</v>
      </c>
      <c r="F476" s="5" t="s">
        <v>204</v>
      </c>
      <c r="G476" s="4" t="s">
        <v>25</v>
      </c>
      <c r="H476" s="4" t="s">
        <v>29</v>
      </c>
      <c r="I476">
        <v>15</v>
      </c>
      <c r="J476" s="6">
        <f t="shared" si="13"/>
        <v>1.4999999999999999E-2</v>
      </c>
      <c r="K476">
        <v>0.25600000000000001</v>
      </c>
      <c r="L476" s="14">
        <f t="shared" si="12"/>
        <v>17.066666666666666</v>
      </c>
    </row>
    <row r="477" spans="1:12" x14ac:dyDescent="0.2">
      <c r="A477" s="4" t="s">
        <v>250</v>
      </c>
      <c r="B477" s="5">
        <v>45852</v>
      </c>
      <c r="C477" s="46" t="s">
        <v>202</v>
      </c>
      <c r="E477" s="5">
        <v>45834</v>
      </c>
      <c r="F477" s="5" t="s">
        <v>204</v>
      </c>
      <c r="G477" s="4" t="s">
        <v>25</v>
      </c>
      <c r="H477" s="4" t="s">
        <v>31</v>
      </c>
      <c r="I477">
        <v>19.46</v>
      </c>
      <c r="J477" s="6">
        <f t="shared" si="13"/>
        <v>1.9460000000000002E-2</v>
      </c>
      <c r="K477" s="6">
        <v>0.30420000000000003</v>
      </c>
      <c r="L477" s="14">
        <f t="shared" si="12"/>
        <v>15.632065775950668</v>
      </c>
    </row>
    <row r="478" spans="1:12" x14ac:dyDescent="0.2">
      <c r="A478" s="4" t="s">
        <v>242</v>
      </c>
      <c r="B478" s="5">
        <v>45852</v>
      </c>
      <c r="C478" s="46" t="s">
        <v>202</v>
      </c>
      <c r="E478" s="5">
        <v>45834</v>
      </c>
      <c r="F478" s="5" t="s">
        <v>204</v>
      </c>
      <c r="G478" s="4" t="s">
        <v>25</v>
      </c>
      <c r="H478" s="4" t="s">
        <v>26</v>
      </c>
      <c r="I478">
        <v>11.21</v>
      </c>
      <c r="J478" s="6">
        <f t="shared" si="13"/>
        <v>1.1210000000000001E-2</v>
      </c>
      <c r="K478" s="6">
        <v>0.51949999999999996</v>
      </c>
      <c r="L478" s="14">
        <f t="shared" si="12"/>
        <v>46.342551293487951</v>
      </c>
    </row>
    <row r="479" spans="1:12" x14ac:dyDescent="0.2">
      <c r="A479" s="4" t="s">
        <v>242</v>
      </c>
      <c r="B479" s="5">
        <v>45852</v>
      </c>
      <c r="C479" s="46" t="s">
        <v>202</v>
      </c>
      <c r="E479" s="5">
        <v>45834</v>
      </c>
      <c r="F479" s="5" t="s">
        <v>204</v>
      </c>
      <c r="G479" s="4" t="s">
        <v>25</v>
      </c>
      <c r="H479" s="4" t="s">
        <v>29</v>
      </c>
      <c r="I479">
        <v>11.3</v>
      </c>
      <c r="J479" s="6">
        <f t="shared" si="13"/>
        <v>1.1300000000000001E-2</v>
      </c>
      <c r="K479" s="6">
        <v>0.48599999999999999</v>
      </c>
      <c r="L479" s="14">
        <f t="shared" si="12"/>
        <v>43.008849557522119</v>
      </c>
    </row>
    <row r="480" spans="1:12" x14ac:dyDescent="0.2">
      <c r="A480" s="4" t="s">
        <v>242</v>
      </c>
      <c r="B480" s="5">
        <v>45852</v>
      </c>
      <c r="C480" s="46" t="s">
        <v>202</v>
      </c>
      <c r="E480" s="5">
        <v>45834</v>
      </c>
      <c r="F480" s="5" t="s">
        <v>204</v>
      </c>
      <c r="G480" s="4" t="s">
        <v>25</v>
      </c>
      <c r="H480" s="4" t="s">
        <v>31</v>
      </c>
      <c r="I480">
        <v>14.27</v>
      </c>
      <c r="J480" s="6">
        <f t="shared" si="13"/>
        <v>1.427E-2</v>
      </c>
      <c r="K480" s="6">
        <v>0.52139999999999997</v>
      </c>
      <c r="L480" s="14">
        <f t="shared" si="12"/>
        <v>36.538192011212331</v>
      </c>
    </row>
    <row r="481" spans="1:22" x14ac:dyDescent="0.2">
      <c r="A481" s="4" t="s">
        <v>207</v>
      </c>
      <c r="B481" s="5">
        <v>45852</v>
      </c>
      <c r="C481" s="46" t="s">
        <v>202</v>
      </c>
      <c r="E481" s="5">
        <v>45834</v>
      </c>
      <c r="F481" s="5" t="s">
        <v>204</v>
      </c>
      <c r="G481" s="4" t="s">
        <v>25</v>
      </c>
      <c r="H481" s="4" t="s">
        <v>26</v>
      </c>
      <c r="I481">
        <v>34.61</v>
      </c>
      <c r="J481" s="6">
        <f t="shared" si="13"/>
        <v>3.4610000000000002E-2</v>
      </c>
      <c r="K481" s="6">
        <v>0.53620000000000001</v>
      </c>
      <c r="L481" s="14">
        <f t="shared" si="12"/>
        <v>15.492632187229123</v>
      </c>
    </row>
    <row r="482" spans="1:22" x14ac:dyDescent="0.2">
      <c r="A482" s="4" t="s">
        <v>207</v>
      </c>
      <c r="B482" s="5">
        <v>45852</v>
      </c>
      <c r="C482" s="46" t="s">
        <v>202</v>
      </c>
      <c r="E482" s="5">
        <v>45834</v>
      </c>
      <c r="F482" s="5" t="s">
        <v>204</v>
      </c>
      <c r="G482" s="4" t="s">
        <v>25</v>
      </c>
      <c r="H482" s="4" t="s">
        <v>29</v>
      </c>
      <c r="I482">
        <v>37.43</v>
      </c>
      <c r="J482" s="6">
        <f t="shared" si="13"/>
        <v>3.7429999999999998E-2</v>
      </c>
      <c r="K482" s="6">
        <v>0.55100000000000005</v>
      </c>
      <c r="L482" s="14">
        <f t="shared" si="12"/>
        <v>14.720812182741119</v>
      </c>
    </row>
    <row r="483" spans="1:22" x14ac:dyDescent="0.2">
      <c r="A483" s="4" t="s">
        <v>207</v>
      </c>
      <c r="B483" s="5">
        <v>45852</v>
      </c>
      <c r="C483" s="46" t="s">
        <v>202</v>
      </c>
      <c r="E483" s="5">
        <v>45834</v>
      </c>
      <c r="F483" s="5" t="s">
        <v>204</v>
      </c>
      <c r="G483" s="4" t="s">
        <v>25</v>
      </c>
      <c r="H483" s="4" t="s">
        <v>31</v>
      </c>
      <c r="I483">
        <v>40.090000000000003</v>
      </c>
      <c r="J483" s="6">
        <f t="shared" si="13"/>
        <v>4.0090000000000008E-2</v>
      </c>
      <c r="K483" s="6">
        <v>0.58799999999999997</v>
      </c>
      <c r="L483" s="14">
        <f t="shared" si="12"/>
        <v>14.666999251683707</v>
      </c>
    </row>
    <row r="484" spans="1:22" x14ac:dyDescent="0.2">
      <c r="A484" s="4" t="s">
        <v>215</v>
      </c>
      <c r="B484" s="5">
        <v>45852</v>
      </c>
      <c r="C484" s="46" t="s">
        <v>202</v>
      </c>
      <c r="E484" s="5">
        <v>45834</v>
      </c>
      <c r="F484" s="5" t="s">
        <v>204</v>
      </c>
      <c r="G484" s="4" t="s">
        <v>25</v>
      </c>
      <c r="H484" s="4" t="s">
        <v>26</v>
      </c>
      <c r="I484">
        <v>41.66</v>
      </c>
      <c r="J484" s="6">
        <f t="shared" si="13"/>
        <v>4.1659999999999996E-2</v>
      </c>
      <c r="K484" s="6">
        <v>0.4854</v>
      </c>
      <c r="L484" s="14">
        <f t="shared" si="12"/>
        <v>11.651464234277485</v>
      </c>
    </row>
    <row r="485" spans="1:22" x14ac:dyDescent="0.2">
      <c r="A485" s="4" t="s">
        <v>215</v>
      </c>
      <c r="B485" s="5">
        <v>45852</v>
      </c>
      <c r="C485" s="46" t="s">
        <v>202</v>
      </c>
      <c r="E485" s="5">
        <v>45834</v>
      </c>
      <c r="F485" s="5" t="s">
        <v>204</v>
      </c>
      <c r="G485" s="4" t="s">
        <v>25</v>
      </c>
      <c r="H485" s="4" t="s">
        <v>29</v>
      </c>
      <c r="I485">
        <v>38.56</v>
      </c>
      <c r="J485" s="6">
        <f t="shared" si="13"/>
        <v>3.8560000000000004E-2</v>
      </c>
      <c r="K485" s="6">
        <v>0.4405</v>
      </c>
      <c r="L485" s="14">
        <f t="shared" si="12"/>
        <v>11.423755186721991</v>
      </c>
    </row>
    <row r="486" spans="1:22" x14ac:dyDescent="0.2">
      <c r="A486" s="49" t="s">
        <v>215</v>
      </c>
      <c r="B486" s="50">
        <v>45852</v>
      </c>
      <c r="C486" s="51" t="s">
        <v>202</v>
      </c>
      <c r="D486" s="51"/>
      <c r="E486" s="50">
        <v>45834</v>
      </c>
      <c r="F486" s="5" t="s">
        <v>204</v>
      </c>
      <c r="G486" s="4" t="s">
        <v>25</v>
      </c>
      <c r="H486" s="4" t="s">
        <v>31</v>
      </c>
      <c r="I486" s="51">
        <v>36.950000000000003</v>
      </c>
      <c r="J486" s="51">
        <f t="shared" si="13"/>
        <v>3.6950000000000004E-2</v>
      </c>
      <c r="K486" s="51">
        <v>0.434</v>
      </c>
      <c r="L486" s="52">
        <f t="shared" si="12"/>
        <v>11.745602165087956</v>
      </c>
      <c r="M486" s="51"/>
      <c r="N486" s="51"/>
      <c r="O486" s="51"/>
      <c r="P486" s="51"/>
      <c r="Q486" s="51"/>
      <c r="R486" s="51"/>
      <c r="S486" s="51"/>
      <c r="T486" s="51"/>
      <c r="U486" s="51"/>
      <c r="V486" s="51"/>
    </row>
    <row r="487" spans="1:22" x14ac:dyDescent="0.2">
      <c r="A487" t="s">
        <v>222</v>
      </c>
      <c r="B487" s="5">
        <v>45852</v>
      </c>
      <c r="C487" s="25" t="s">
        <v>553</v>
      </c>
      <c r="E487" s="5">
        <v>45832</v>
      </c>
      <c r="F487" s="5" t="s">
        <v>204</v>
      </c>
      <c r="G487" s="4" t="s">
        <v>25</v>
      </c>
      <c r="H487" s="4" t="s">
        <v>26</v>
      </c>
      <c r="I487">
        <v>33.409999999999997</v>
      </c>
      <c r="J487" s="6">
        <f t="shared" si="13"/>
        <v>3.3409999999999995E-2</v>
      </c>
      <c r="K487" s="6">
        <v>0.4209</v>
      </c>
      <c r="L487" s="14">
        <f t="shared" si="12"/>
        <v>12.598024543549837</v>
      </c>
    </row>
    <row r="488" spans="1:22" x14ac:dyDescent="0.2">
      <c r="A488" t="s">
        <v>222</v>
      </c>
      <c r="B488" s="5">
        <v>45852</v>
      </c>
      <c r="C488" s="25" t="s">
        <v>553</v>
      </c>
      <c r="E488" s="5">
        <v>45832</v>
      </c>
      <c r="F488" s="5" t="s">
        <v>204</v>
      </c>
      <c r="G488" s="4" t="s">
        <v>25</v>
      </c>
      <c r="H488" s="4" t="s">
        <v>29</v>
      </c>
      <c r="I488">
        <v>52.95</v>
      </c>
      <c r="J488" s="6">
        <f t="shared" si="13"/>
        <v>5.2950000000000004E-2</v>
      </c>
      <c r="K488" s="6">
        <v>0.58799999999999997</v>
      </c>
      <c r="L488" s="14">
        <f t="shared" si="12"/>
        <v>11.104815864022662</v>
      </c>
    </row>
    <row r="489" spans="1:22" x14ac:dyDescent="0.2">
      <c r="A489" t="s">
        <v>222</v>
      </c>
      <c r="B489" s="5">
        <v>45852</v>
      </c>
      <c r="C489" s="25" t="s">
        <v>553</v>
      </c>
      <c r="E489" s="5">
        <v>45832</v>
      </c>
      <c r="F489" s="5" t="s">
        <v>204</v>
      </c>
      <c r="G489" s="4" t="s">
        <v>25</v>
      </c>
      <c r="H489" s="4" t="s">
        <v>31</v>
      </c>
      <c r="I489">
        <v>52.17</v>
      </c>
      <c r="J489" s="6">
        <f t="shared" si="13"/>
        <v>5.2170000000000001E-2</v>
      </c>
      <c r="K489" s="6">
        <v>0.52639999999999998</v>
      </c>
      <c r="L489" s="14">
        <f t="shared" si="12"/>
        <v>10.09009009009009</v>
      </c>
    </row>
    <row r="490" spans="1:22" x14ac:dyDescent="0.2">
      <c r="A490" t="s">
        <v>201</v>
      </c>
      <c r="B490" s="5">
        <v>45852</v>
      </c>
      <c r="C490" s="25" t="s">
        <v>553</v>
      </c>
      <c r="E490" s="5">
        <v>45832</v>
      </c>
      <c r="F490" s="5" t="s">
        <v>204</v>
      </c>
      <c r="G490" s="4" t="s">
        <v>25</v>
      </c>
      <c r="H490" s="4" t="s">
        <v>26</v>
      </c>
      <c r="I490">
        <v>20.79</v>
      </c>
      <c r="J490" s="6">
        <f t="shared" si="13"/>
        <v>2.0789999999999999E-2</v>
      </c>
      <c r="K490" s="6">
        <v>0.31469999999999998</v>
      </c>
      <c r="L490" s="14">
        <f t="shared" si="12"/>
        <v>15.137085137085137</v>
      </c>
    </row>
    <row r="491" spans="1:22" x14ac:dyDescent="0.2">
      <c r="A491" t="s">
        <v>201</v>
      </c>
      <c r="B491" s="5">
        <v>45852</v>
      </c>
      <c r="C491" s="25" t="s">
        <v>553</v>
      </c>
      <c r="E491" s="5">
        <v>45832</v>
      </c>
      <c r="F491" s="5" t="s">
        <v>204</v>
      </c>
      <c r="G491" s="4" t="s">
        <v>25</v>
      </c>
      <c r="H491" s="4" t="s">
        <v>29</v>
      </c>
      <c r="I491">
        <v>23.13</v>
      </c>
      <c r="J491" s="6">
        <f t="shared" si="13"/>
        <v>2.3129999999999998E-2</v>
      </c>
      <c r="K491" s="6">
        <v>0.33560000000000001</v>
      </c>
      <c r="L491" s="14">
        <f t="shared" si="12"/>
        <v>14.509295287505406</v>
      </c>
    </row>
    <row r="492" spans="1:22" x14ac:dyDescent="0.2">
      <c r="A492" t="s">
        <v>201</v>
      </c>
      <c r="B492" s="5">
        <v>45852</v>
      </c>
      <c r="C492" s="25" t="s">
        <v>553</v>
      </c>
      <c r="E492" s="5">
        <v>45832</v>
      </c>
      <c r="F492" s="5" t="s">
        <v>204</v>
      </c>
      <c r="G492" s="4" t="s">
        <v>25</v>
      </c>
      <c r="H492" s="4" t="s">
        <v>31</v>
      </c>
      <c r="I492">
        <v>19.100000000000001</v>
      </c>
      <c r="J492" s="6">
        <f t="shared" si="13"/>
        <v>1.9100000000000002E-2</v>
      </c>
      <c r="K492" s="6">
        <v>0.25850000000000001</v>
      </c>
      <c r="L492" s="14">
        <f t="shared" si="12"/>
        <v>13.534031413612563</v>
      </c>
    </row>
    <row r="493" spans="1:22" x14ac:dyDescent="0.2">
      <c r="A493" t="s">
        <v>274</v>
      </c>
      <c r="B493" s="5">
        <v>45852</v>
      </c>
      <c r="C493" s="25" t="s">
        <v>553</v>
      </c>
      <c r="E493" s="5">
        <v>45832</v>
      </c>
      <c r="F493" s="5" t="s">
        <v>204</v>
      </c>
      <c r="G493" s="4" t="s">
        <v>25</v>
      </c>
      <c r="H493" s="4" t="s">
        <v>26</v>
      </c>
      <c r="I493">
        <v>78.819999999999993</v>
      </c>
      <c r="J493" s="6">
        <f t="shared" si="13"/>
        <v>7.8820000000000001E-2</v>
      </c>
      <c r="K493" s="6">
        <v>0.60870000000000002</v>
      </c>
      <c r="L493" s="14">
        <f t="shared" si="12"/>
        <v>7.722659223547323</v>
      </c>
    </row>
    <row r="494" spans="1:22" x14ac:dyDescent="0.2">
      <c r="A494" t="s">
        <v>274</v>
      </c>
      <c r="B494" s="5">
        <v>45852</v>
      </c>
      <c r="C494" s="25" t="s">
        <v>553</v>
      </c>
      <c r="E494" s="5">
        <v>45832</v>
      </c>
      <c r="F494" s="5" t="s">
        <v>204</v>
      </c>
      <c r="G494" s="4" t="s">
        <v>25</v>
      </c>
      <c r="H494" s="4" t="s">
        <v>29</v>
      </c>
      <c r="I494">
        <v>65.19</v>
      </c>
      <c r="J494" s="6">
        <f t="shared" si="13"/>
        <v>6.5189999999999998E-2</v>
      </c>
      <c r="K494" s="6">
        <v>0.46479999999999999</v>
      </c>
      <c r="L494" s="14">
        <f t="shared" si="12"/>
        <v>7.1299279030526153</v>
      </c>
    </row>
    <row r="495" spans="1:22" x14ac:dyDescent="0.2">
      <c r="A495" t="s">
        <v>274</v>
      </c>
      <c r="B495" s="5">
        <v>45852</v>
      </c>
      <c r="C495" s="25" t="s">
        <v>553</v>
      </c>
      <c r="E495" s="5">
        <v>45832</v>
      </c>
      <c r="F495" s="5" t="s">
        <v>204</v>
      </c>
      <c r="G495" s="4" t="s">
        <v>25</v>
      </c>
      <c r="H495" s="4" t="s">
        <v>31</v>
      </c>
      <c r="I495">
        <v>58.41</v>
      </c>
      <c r="J495" s="6">
        <f t="shared" si="13"/>
        <v>5.8409999999999997E-2</v>
      </c>
      <c r="K495" s="6">
        <v>0.40189999999999998</v>
      </c>
      <c r="L495" s="14">
        <f t="shared" si="12"/>
        <v>6.8806711179592535</v>
      </c>
    </row>
    <row r="496" spans="1:22" x14ac:dyDescent="0.2">
      <c r="A496" t="s">
        <v>258</v>
      </c>
      <c r="B496" s="5">
        <v>45852</v>
      </c>
      <c r="C496" s="25" t="s">
        <v>553</v>
      </c>
      <c r="E496" s="5">
        <v>45832</v>
      </c>
      <c r="F496" s="5" t="s">
        <v>204</v>
      </c>
      <c r="G496" s="4" t="s">
        <v>25</v>
      </c>
      <c r="H496" s="4" t="s">
        <v>26</v>
      </c>
      <c r="I496">
        <v>31.03</v>
      </c>
      <c r="J496" s="6">
        <f t="shared" si="13"/>
        <v>3.1030000000000002E-2</v>
      </c>
      <c r="K496" s="6">
        <v>0.44379999999999997</v>
      </c>
      <c r="L496" s="14">
        <f t="shared" si="12"/>
        <v>14.302288108282305</v>
      </c>
    </row>
    <row r="497" spans="1:12" x14ac:dyDescent="0.2">
      <c r="A497" t="s">
        <v>258</v>
      </c>
      <c r="B497" s="5">
        <v>45852</v>
      </c>
      <c r="C497" s="25" t="s">
        <v>553</v>
      </c>
      <c r="E497" s="5">
        <v>45832</v>
      </c>
      <c r="F497" s="5" t="s">
        <v>204</v>
      </c>
      <c r="G497" s="4" t="s">
        <v>25</v>
      </c>
      <c r="H497" s="4" t="s">
        <v>29</v>
      </c>
      <c r="I497">
        <v>30.96</v>
      </c>
      <c r="J497" s="6">
        <f t="shared" si="13"/>
        <v>3.0960000000000001E-2</v>
      </c>
      <c r="K497" s="6">
        <v>0.43219999999999997</v>
      </c>
      <c r="L497" s="14">
        <f t="shared" si="12"/>
        <v>13.959948320413435</v>
      </c>
    </row>
    <row r="498" spans="1:12" x14ac:dyDescent="0.2">
      <c r="A498" t="s">
        <v>258</v>
      </c>
      <c r="B498" s="5">
        <v>45852</v>
      </c>
      <c r="C498" s="25" t="s">
        <v>553</v>
      </c>
      <c r="E498" s="5">
        <v>45832</v>
      </c>
      <c r="F498" s="5" t="s">
        <v>204</v>
      </c>
      <c r="G498" s="4" t="s">
        <v>25</v>
      </c>
      <c r="H498" s="4" t="s">
        <v>31</v>
      </c>
      <c r="I498">
        <v>27.26</v>
      </c>
      <c r="J498" s="6">
        <f t="shared" si="13"/>
        <v>2.7260000000000003E-2</v>
      </c>
      <c r="K498" s="6">
        <v>0.38690000000000002</v>
      </c>
      <c r="L498" s="14">
        <f t="shared" si="12"/>
        <v>14.192956713132794</v>
      </c>
    </row>
    <row r="499" spans="1:12" x14ac:dyDescent="0.2">
      <c r="A499" s="4" t="s">
        <v>246</v>
      </c>
      <c r="B499" s="5">
        <v>45852</v>
      </c>
      <c r="C499" s="25" t="s">
        <v>553</v>
      </c>
      <c r="E499" s="5">
        <v>45832</v>
      </c>
      <c r="F499" s="5" t="s">
        <v>204</v>
      </c>
      <c r="G499" s="4" t="s">
        <v>25</v>
      </c>
      <c r="H499" s="4" t="s">
        <v>26</v>
      </c>
      <c r="I499">
        <v>41.25</v>
      </c>
      <c r="J499" s="6">
        <f t="shared" si="13"/>
        <v>4.1250000000000002E-2</v>
      </c>
      <c r="K499" s="6">
        <v>0.41389999999999999</v>
      </c>
      <c r="L499" s="14">
        <f t="shared" si="12"/>
        <v>10.033939393939393</v>
      </c>
    </row>
    <row r="500" spans="1:12" x14ac:dyDescent="0.2">
      <c r="A500" s="4" t="s">
        <v>246</v>
      </c>
      <c r="B500" s="5">
        <v>45852</v>
      </c>
      <c r="C500" s="25" t="s">
        <v>553</v>
      </c>
      <c r="E500" s="5">
        <v>45832</v>
      </c>
      <c r="F500" s="5" t="s">
        <v>204</v>
      </c>
      <c r="G500" s="4" t="s">
        <v>25</v>
      </c>
      <c r="H500" s="4" t="s">
        <v>29</v>
      </c>
      <c r="I500">
        <v>37.85</v>
      </c>
      <c r="J500" s="6">
        <f t="shared" si="13"/>
        <v>3.7850000000000002E-2</v>
      </c>
      <c r="K500" s="6">
        <v>0.39400000000000002</v>
      </c>
      <c r="L500" s="14">
        <f t="shared" si="12"/>
        <v>10.409511228533686</v>
      </c>
    </row>
    <row r="501" spans="1:12" x14ac:dyDescent="0.2">
      <c r="A501" s="4" t="s">
        <v>246</v>
      </c>
      <c r="B501" s="5">
        <v>45852</v>
      </c>
      <c r="C501" s="25" t="s">
        <v>553</v>
      </c>
      <c r="E501" s="5">
        <v>45832</v>
      </c>
      <c r="F501" s="5" t="s">
        <v>204</v>
      </c>
      <c r="G501" s="4" t="s">
        <v>25</v>
      </c>
      <c r="H501" s="4" t="s">
        <v>31</v>
      </c>
      <c r="I501">
        <v>38.159999999999997</v>
      </c>
      <c r="J501" s="6">
        <f t="shared" si="13"/>
        <v>3.8159999999999999E-2</v>
      </c>
      <c r="K501" s="6">
        <v>0.3639</v>
      </c>
      <c r="L501" s="14">
        <f t="shared" si="12"/>
        <v>9.5361635220125791</v>
      </c>
    </row>
    <row r="502" spans="1:12" x14ac:dyDescent="0.2">
      <c r="A502" s="4" t="s">
        <v>254</v>
      </c>
      <c r="B502" s="5">
        <v>45852</v>
      </c>
      <c r="C502" s="25" t="s">
        <v>553</v>
      </c>
      <c r="E502" s="5">
        <v>45832</v>
      </c>
      <c r="F502" s="5" t="s">
        <v>204</v>
      </c>
      <c r="G502" s="4" t="s">
        <v>25</v>
      </c>
      <c r="H502" s="4" t="s">
        <v>26</v>
      </c>
      <c r="I502">
        <v>11.18</v>
      </c>
      <c r="J502" s="6">
        <f t="shared" si="13"/>
        <v>1.1180000000000001E-2</v>
      </c>
      <c r="K502" s="6">
        <v>0.23880000000000001</v>
      </c>
      <c r="L502" s="14">
        <f t="shared" si="12"/>
        <v>21.359570661896242</v>
      </c>
    </row>
    <row r="503" spans="1:12" x14ac:dyDescent="0.2">
      <c r="A503" s="4" t="s">
        <v>254</v>
      </c>
      <c r="B503" s="5">
        <v>45852</v>
      </c>
      <c r="C503" s="25" t="s">
        <v>553</v>
      </c>
      <c r="E503" s="5">
        <v>45832</v>
      </c>
      <c r="F503" s="5" t="s">
        <v>204</v>
      </c>
      <c r="G503" s="4" t="s">
        <v>25</v>
      </c>
      <c r="H503" s="4" t="s">
        <v>29</v>
      </c>
      <c r="I503">
        <v>10.43</v>
      </c>
      <c r="J503" s="6">
        <f t="shared" si="13"/>
        <v>1.043E-2</v>
      </c>
      <c r="K503" s="6">
        <v>0.23280000000000001</v>
      </c>
      <c r="L503" s="14">
        <f t="shared" si="12"/>
        <v>22.320230105465004</v>
      </c>
    </row>
    <row r="504" spans="1:12" x14ac:dyDescent="0.2">
      <c r="A504" s="4" t="s">
        <v>254</v>
      </c>
      <c r="B504" s="5">
        <v>45852</v>
      </c>
      <c r="C504" s="25" t="s">
        <v>553</v>
      </c>
      <c r="E504" s="5">
        <v>45832</v>
      </c>
      <c r="F504" s="5" t="s">
        <v>204</v>
      </c>
      <c r="G504" s="4" t="s">
        <v>25</v>
      </c>
      <c r="H504" s="4" t="s">
        <v>31</v>
      </c>
      <c r="I504">
        <v>8.6999999999999993</v>
      </c>
      <c r="J504" s="6">
        <f t="shared" si="13"/>
        <v>8.6999999999999994E-3</v>
      </c>
      <c r="K504" s="6">
        <v>0.2167</v>
      </c>
      <c r="L504" s="14">
        <f t="shared" si="12"/>
        <v>24.908045977011497</v>
      </c>
    </row>
    <row r="505" spans="1:12" x14ac:dyDescent="0.2">
      <c r="A505" s="4" t="s">
        <v>262</v>
      </c>
      <c r="B505" s="5">
        <v>45852</v>
      </c>
      <c r="C505" s="25" t="s">
        <v>553</v>
      </c>
      <c r="E505" s="5">
        <v>45832</v>
      </c>
      <c r="F505" s="5" t="s">
        <v>204</v>
      </c>
      <c r="G505" s="4" t="s">
        <v>25</v>
      </c>
      <c r="H505" s="4" t="s">
        <v>26</v>
      </c>
      <c r="I505">
        <v>6.15</v>
      </c>
      <c r="J505" s="6">
        <f t="shared" si="13"/>
        <v>6.1500000000000001E-3</v>
      </c>
      <c r="K505" s="6">
        <v>6.6199999999999995E-2</v>
      </c>
      <c r="L505" s="14">
        <f t="shared" si="12"/>
        <v>10.764227642276422</v>
      </c>
    </row>
    <row r="506" spans="1:12" x14ac:dyDescent="0.2">
      <c r="A506" s="4" t="s">
        <v>262</v>
      </c>
      <c r="B506" s="5">
        <v>45852</v>
      </c>
      <c r="C506" s="25" t="s">
        <v>553</v>
      </c>
      <c r="E506" s="5">
        <v>45832</v>
      </c>
      <c r="F506" s="5" t="s">
        <v>204</v>
      </c>
      <c r="G506" s="4" t="s">
        <v>25</v>
      </c>
      <c r="H506" s="4" t="s">
        <v>29</v>
      </c>
      <c r="I506">
        <v>3.82</v>
      </c>
      <c r="J506" s="6">
        <f t="shared" si="13"/>
        <v>3.82E-3</v>
      </c>
      <c r="K506" s="6">
        <v>7.7200000000000005E-2</v>
      </c>
      <c r="L506" s="14">
        <f t="shared" si="12"/>
        <v>20.209424083769633</v>
      </c>
    </row>
    <row r="507" spans="1:12" x14ac:dyDescent="0.2">
      <c r="A507" s="4" t="s">
        <v>262</v>
      </c>
      <c r="B507" s="5">
        <v>45852</v>
      </c>
      <c r="C507" s="25" t="s">
        <v>553</v>
      </c>
      <c r="E507" s="5">
        <v>45832</v>
      </c>
      <c r="F507" s="5" t="s">
        <v>204</v>
      </c>
      <c r="G507" s="4" t="s">
        <v>25</v>
      </c>
      <c r="H507" s="4" t="s">
        <v>31</v>
      </c>
      <c r="I507">
        <v>4.8899999999999997</v>
      </c>
      <c r="J507" s="6">
        <f t="shared" si="13"/>
        <v>4.8899999999999994E-3</v>
      </c>
      <c r="K507" s="6">
        <v>0.1033</v>
      </c>
      <c r="L507" s="14">
        <f t="shared" si="12"/>
        <v>21.124744376278123</v>
      </c>
    </row>
    <row r="508" spans="1:12" x14ac:dyDescent="0.2">
      <c r="A508" s="4" t="s">
        <v>211</v>
      </c>
      <c r="B508" s="38">
        <v>45853</v>
      </c>
      <c r="C508" s="25" t="s">
        <v>553</v>
      </c>
      <c r="E508" s="5">
        <v>45832</v>
      </c>
      <c r="F508" s="5" t="s">
        <v>204</v>
      </c>
      <c r="G508" s="4" t="s">
        <v>25</v>
      </c>
      <c r="H508" s="4" t="s">
        <v>26</v>
      </c>
      <c r="I508">
        <v>75.84</v>
      </c>
      <c r="J508" s="6">
        <f t="shared" si="13"/>
        <v>7.5840000000000005E-2</v>
      </c>
      <c r="K508" s="6">
        <v>2.1497000000000002</v>
      </c>
      <c r="L508" s="14">
        <f t="shared" si="12"/>
        <v>28.34520042194093</v>
      </c>
    </row>
    <row r="509" spans="1:12" x14ac:dyDescent="0.2">
      <c r="A509" s="4" t="s">
        <v>211</v>
      </c>
      <c r="B509" s="38">
        <v>45853</v>
      </c>
      <c r="C509" s="25" t="s">
        <v>553</v>
      </c>
      <c r="E509" s="5">
        <v>45832</v>
      </c>
      <c r="F509" s="5" t="s">
        <v>204</v>
      </c>
      <c r="G509" s="4" t="s">
        <v>25</v>
      </c>
      <c r="H509" s="4" t="s">
        <v>29</v>
      </c>
      <c r="I509">
        <v>74.55</v>
      </c>
      <c r="J509" s="6">
        <f t="shared" si="13"/>
        <v>7.4550000000000005E-2</v>
      </c>
      <c r="K509" s="6">
        <v>1.9192</v>
      </c>
      <c r="L509" s="14">
        <f t="shared" si="12"/>
        <v>25.743796109993291</v>
      </c>
    </row>
    <row r="510" spans="1:12" x14ac:dyDescent="0.2">
      <c r="A510" s="4" t="s">
        <v>211</v>
      </c>
      <c r="B510" s="38">
        <v>45853</v>
      </c>
      <c r="C510" s="25" t="s">
        <v>553</v>
      </c>
      <c r="E510" s="5">
        <v>45832</v>
      </c>
      <c r="F510" s="5" t="s">
        <v>204</v>
      </c>
      <c r="G510" s="4" t="s">
        <v>25</v>
      </c>
      <c r="H510" s="4" t="s">
        <v>31</v>
      </c>
      <c r="I510">
        <v>65.459999999999994</v>
      </c>
      <c r="J510" s="6">
        <f t="shared" si="13"/>
        <v>6.545999999999999E-2</v>
      </c>
      <c r="K510" s="6">
        <v>1.2875000000000001</v>
      </c>
      <c r="L510" s="14">
        <f t="shared" si="12"/>
        <v>19.668499847234958</v>
      </c>
    </row>
    <row r="511" spans="1:12" x14ac:dyDescent="0.2">
      <c r="A511" s="4" t="s">
        <v>20</v>
      </c>
      <c r="B511" s="38">
        <v>45853</v>
      </c>
      <c r="C511" s="25" t="s">
        <v>553</v>
      </c>
      <c r="E511" s="5">
        <v>45832</v>
      </c>
      <c r="F511" s="5" t="s">
        <v>204</v>
      </c>
      <c r="G511" s="4" t="s">
        <v>25</v>
      </c>
      <c r="H511" s="4" t="s">
        <v>26</v>
      </c>
      <c r="I511">
        <v>26.18</v>
      </c>
      <c r="J511" s="6">
        <f t="shared" si="13"/>
        <v>2.6180000000000002E-2</v>
      </c>
      <c r="K511" s="6">
        <v>0.26190000000000002</v>
      </c>
      <c r="L511" s="14">
        <f t="shared" si="12"/>
        <v>10.003819709702062</v>
      </c>
    </row>
    <row r="512" spans="1:12" x14ac:dyDescent="0.2">
      <c r="A512" s="4" t="s">
        <v>20</v>
      </c>
      <c r="B512" s="38">
        <v>45853</v>
      </c>
      <c r="C512" s="25" t="s">
        <v>553</v>
      </c>
      <c r="E512" s="5">
        <v>45832</v>
      </c>
      <c r="F512" s="5" t="s">
        <v>204</v>
      </c>
      <c r="G512" s="4" t="s">
        <v>25</v>
      </c>
      <c r="H512" s="4" t="s">
        <v>29</v>
      </c>
      <c r="I512">
        <v>32.86</v>
      </c>
      <c r="J512" s="6">
        <f t="shared" si="13"/>
        <v>3.286E-2</v>
      </c>
      <c r="K512" s="6">
        <v>0.3251</v>
      </c>
      <c r="L512" s="14">
        <f t="shared" si="12"/>
        <v>9.8934875228241026</v>
      </c>
    </row>
    <row r="513" spans="1:12" x14ac:dyDescent="0.2">
      <c r="A513" s="4" t="s">
        <v>20</v>
      </c>
      <c r="B513" s="38">
        <v>45853</v>
      </c>
      <c r="C513" s="25" t="s">
        <v>553</v>
      </c>
      <c r="E513" s="5">
        <v>45832</v>
      </c>
      <c r="F513" s="5" t="s">
        <v>204</v>
      </c>
      <c r="G513" s="4" t="s">
        <v>25</v>
      </c>
      <c r="H513" s="4" t="s">
        <v>31</v>
      </c>
      <c r="I513">
        <v>32.79</v>
      </c>
      <c r="J513" s="6">
        <f t="shared" si="13"/>
        <v>3.279E-2</v>
      </c>
      <c r="K513" s="6">
        <v>0.31340000000000001</v>
      </c>
      <c r="L513" s="14">
        <f t="shared" si="12"/>
        <v>9.5577920097590727</v>
      </c>
    </row>
    <row r="514" spans="1:12" x14ac:dyDescent="0.2">
      <c r="A514" s="4" t="s">
        <v>238</v>
      </c>
      <c r="B514" s="38">
        <v>45853</v>
      </c>
      <c r="C514" s="25" t="s">
        <v>553</v>
      </c>
      <c r="E514" s="5">
        <v>45832</v>
      </c>
      <c r="F514" s="5" t="s">
        <v>204</v>
      </c>
      <c r="G514" s="4" t="s">
        <v>25</v>
      </c>
      <c r="H514" s="4" t="s">
        <v>26</v>
      </c>
      <c r="I514">
        <v>20.47</v>
      </c>
      <c r="J514" s="6">
        <f t="shared" si="13"/>
        <v>2.0469999999999999E-2</v>
      </c>
      <c r="K514" s="6">
        <v>6.9099999999999995E-2</v>
      </c>
      <c r="L514" s="14">
        <f t="shared" si="12"/>
        <v>3.3756717147044455</v>
      </c>
    </row>
    <row r="515" spans="1:12" x14ac:dyDescent="0.2">
      <c r="A515" s="4" t="s">
        <v>238</v>
      </c>
      <c r="B515" s="38">
        <v>45853</v>
      </c>
      <c r="C515" s="25" t="s">
        <v>553</v>
      </c>
      <c r="E515" s="5">
        <v>45832</v>
      </c>
      <c r="F515" s="5" t="s">
        <v>204</v>
      </c>
      <c r="G515" s="4" t="s">
        <v>25</v>
      </c>
      <c r="H515" s="4" t="s">
        <v>29</v>
      </c>
      <c r="I515">
        <v>17.690000000000001</v>
      </c>
      <c r="J515" s="6">
        <f t="shared" si="13"/>
        <v>1.7690000000000001E-2</v>
      </c>
      <c r="K515" s="6">
        <v>6.1699999999999998E-2</v>
      </c>
      <c r="L515" s="14">
        <f t="shared" si="12"/>
        <v>3.4878462408140187</v>
      </c>
    </row>
    <row r="516" spans="1:12" x14ac:dyDescent="0.2">
      <c r="A516" s="4" t="s">
        <v>238</v>
      </c>
      <c r="B516" s="38">
        <v>45853</v>
      </c>
      <c r="C516" s="25" t="s">
        <v>553</v>
      </c>
      <c r="E516" s="5">
        <v>45832</v>
      </c>
      <c r="F516" s="5" t="s">
        <v>204</v>
      </c>
      <c r="G516" s="4" t="s">
        <v>25</v>
      </c>
      <c r="H516" s="4" t="s">
        <v>31</v>
      </c>
      <c r="I516">
        <v>23.57</v>
      </c>
      <c r="J516" s="6">
        <f t="shared" si="13"/>
        <v>2.3570000000000001E-2</v>
      </c>
      <c r="K516" s="6">
        <v>6.5500000000000003E-2</v>
      </c>
      <c r="L516" s="14">
        <f t="shared" si="12"/>
        <v>2.7789563003818412</v>
      </c>
    </row>
    <row r="517" spans="1:12" x14ac:dyDescent="0.2">
      <c r="A517" s="4" t="s">
        <v>278</v>
      </c>
      <c r="B517" s="38">
        <v>45853</v>
      </c>
      <c r="C517" s="25" t="s">
        <v>553</v>
      </c>
      <c r="E517" s="5">
        <v>45832</v>
      </c>
      <c r="F517" s="5" t="s">
        <v>204</v>
      </c>
      <c r="G517" s="4" t="s">
        <v>25</v>
      </c>
      <c r="H517" s="4" t="s">
        <v>26</v>
      </c>
      <c r="I517">
        <v>41.06</v>
      </c>
      <c r="J517" s="6">
        <f t="shared" si="13"/>
        <v>4.1060000000000006E-2</v>
      </c>
      <c r="K517" s="6">
        <v>0.26819999999999999</v>
      </c>
      <c r="L517" s="14">
        <f t="shared" si="12"/>
        <v>6.5319045299561607</v>
      </c>
    </row>
    <row r="518" spans="1:12" x14ac:dyDescent="0.2">
      <c r="A518" s="4" t="s">
        <v>278</v>
      </c>
      <c r="B518" s="38">
        <v>45853</v>
      </c>
      <c r="C518" s="25" t="s">
        <v>553</v>
      </c>
      <c r="E518" s="5">
        <v>45832</v>
      </c>
      <c r="F518" s="5" t="s">
        <v>204</v>
      </c>
      <c r="G518" s="4" t="s">
        <v>25</v>
      </c>
      <c r="H518" s="4" t="s">
        <v>29</v>
      </c>
      <c r="I518">
        <v>51.8</v>
      </c>
      <c r="J518" s="6">
        <f t="shared" si="13"/>
        <v>5.1799999999999999E-2</v>
      </c>
      <c r="K518" s="6">
        <v>0.3175</v>
      </c>
      <c r="L518" s="14">
        <f t="shared" si="12"/>
        <v>6.1293436293436292</v>
      </c>
    </row>
    <row r="519" spans="1:12" x14ac:dyDescent="0.2">
      <c r="A519" s="4" t="s">
        <v>278</v>
      </c>
      <c r="B519" s="38">
        <v>45853</v>
      </c>
      <c r="C519" s="25" t="s">
        <v>553</v>
      </c>
      <c r="E519" s="5">
        <v>45832</v>
      </c>
      <c r="F519" s="5" t="s">
        <v>204</v>
      </c>
      <c r="G519" s="4" t="s">
        <v>25</v>
      </c>
      <c r="H519" s="4" t="s">
        <v>31</v>
      </c>
      <c r="I519">
        <v>49.94</v>
      </c>
      <c r="J519" s="6">
        <f t="shared" si="13"/>
        <v>4.9939999999999998E-2</v>
      </c>
      <c r="K519" s="6">
        <v>0.316</v>
      </c>
      <c r="L519" s="14">
        <f t="shared" si="12"/>
        <v>6.3275931117340809</v>
      </c>
    </row>
    <row r="520" spans="1:12" x14ac:dyDescent="0.2">
      <c r="A520" s="4" t="s">
        <v>262</v>
      </c>
      <c r="B520" s="38">
        <v>45853</v>
      </c>
      <c r="C520" s="25" t="s">
        <v>553</v>
      </c>
      <c r="E520" s="5">
        <v>45832</v>
      </c>
      <c r="F520" s="5" t="s">
        <v>204</v>
      </c>
      <c r="G520" s="4" t="s">
        <v>25</v>
      </c>
      <c r="H520" s="4" t="s">
        <v>26</v>
      </c>
      <c r="I520">
        <v>7.31</v>
      </c>
      <c r="J520" s="6">
        <f t="shared" si="13"/>
        <v>7.3099999999999997E-3</v>
      </c>
      <c r="K520" s="6">
        <v>2.8899999999999999E-2</v>
      </c>
      <c r="L520" s="14">
        <f t="shared" si="12"/>
        <v>3.9534883720930232</v>
      </c>
    </row>
    <row r="521" spans="1:12" x14ac:dyDescent="0.2">
      <c r="A521" s="4" t="s">
        <v>262</v>
      </c>
      <c r="B521" s="38">
        <v>45853</v>
      </c>
      <c r="C521" s="25" t="s">
        <v>553</v>
      </c>
      <c r="E521" s="5">
        <v>45832</v>
      </c>
      <c r="F521" s="5" t="s">
        <v>204</v>
      </c>
      <c r="G521" s="4" t="s">
        <v>25</v>
      </c>
      <c r="H521" s="4" t="s">
        <v>29</v>
      </c>
      <c r="I521">
        <v>4.67</v>
      </c>
      <c r="J521" s="6">
        <f t="shared" si="13"/>
        <v>4.6699999999999997E-3</v>
      </c>
      <c r="K521" s="6">
        <v>2.06E-2</v>
      </c>
      <c r="L521" s="14">
        <f t="shared" si="12"/>
        <v>4.4111349036402574</v>
      </c>
    </row>
    <row r="522" spans="1:12" x14ac:dyDescent="0.2">
      <c r="A522" s="4" t="s">
        <v>262</v>
      </c>
      <c r="B522" s="38">
        <v>45853</v>
      </c>
      <c r="C522" s="25" t="s">
        <v>553</v>
      </c>
      <c r="E522" s="5">
        <v>45832</v>
      </c>
      <c r="F522" s="5" t="s">
        <v>204</v>
      </c>
      <c r="G522" s="4" t="s">
        <v>25</v>
      </c>
      <c r="H522" s="4" t="s">
        <v>31</v>
      </c>
      <c r="I522">
        <v>2.93</v>
      </c>
      <c r="J522" s="6">
        <f t="shared" si="13"/>
        <v>2.9300000000000003E-3</v>
      </c>
      <c r="K522" s="6">
        <v>1.47E-2</v>
      </c>
      <c r="L522" s="14">
        <f t="shared" si="12"/>
        <v>5.0170648464163818</v>
      </c>
    </row>
    <row r="523" spans="1:12" x14ac:dyDescent="0.2">
      <c r="A523" s="4" t="s">
        <v>282</v>
      </c>
      <c r="B523" s="38">
        <v>45853</v>
      </c>
      <c r="C523" s="25" t="s">
        <v>553</v>
      </c>
      <c r="E523" s="5">
        <v>45832</v>
      </c>
      <c r="F523" s="5" t="s">
        <v>204</v>
      </c>
      <c r="G523" s="4" t="s">
        <v>554</v>
      </c>
      <c r="H523" s="4" t="s">
        <v>26</v>
      </c>
      <c r="I523">
        <v>24.35</v>
      </c>
      <c r="J523" s="6">
        <f t="shared" si="13"/>
        <v>2.4350000000000004E-2</v>
      </c>
      <c r="K523" s="6">
        <v>0.29670000000000002</v>
      </c>
      <c r="L523" s="14">
        <f t="shared" si="12"/>
        <v>12.184804928131415</v>
      </c>
    </row>
    <row r="524" spans="1:12" x14ac:dyDescent="0.2">
      <c r="A524" s="4" t="s">
        <v>282</v>
      </c>
      <c r="B524" s="38">
        <v>45853</v>
      </c>
      <c r="C524" s="25" t="s">
        <v>553</v>
      </c>
      <c r="E524" s="5">
        <v>45832</v>
      </c>
      <c r="F524" s="5" t="s">
        <v>204</v>
      </c>
      <c r="G524" s="4" t="s">
        <v>554</v>
      </c>
      <c r="H524" s="4" t="s">
        <v>29</v>
      </c>
      <c r="I524">
        <v>24.38</v>
      </c>
      <c r="J524" s="6">
        <f t="shared" si="13"/>
        <v>2.4379999999999999E-2</v>
      </c>
      <c r="K524" s="6">
        <v>0.28389999999999999</v>
      </c>
      <c r="L524" s="14">
        <f t="shared" si="12"/>
        <v>11.6447908121411</v>
      </c>
    </row>
    <row r="525" spans="1:12" x14ac:dyDescent="0.2">
      <c r="A525" s="4" t="s">
        <v>282</v>
      </c>
      <c r="B525" s="38">
        <v>45853</v>
      </c>
      <c r="C525" s="25" t="s">
        <v>553</v>
      </c>
      <c r="E525" s="5">
        <v>45832</v>
      </c>
      <c r="F525" s="5" t="s">
        <v>204</v>
      </c>
      <c r="G525" s="4" t="s">
        <v>554</v>
      </c>
      <c r="H525" s="4" t="s">
        <v>31</v>
      </c>
      <c r="I525">
        <v>19.23</v>
      </c>
      <c r="J525" s="6">
        <f t="shared" si="13"/>
        <v>1.9230000000000001E-2</v>
      </c>
      <c r="K525" s="6">
        <v>0.2329</v>
      </c>
      <c r="L525" s="14">
        <f t="shared" si="12"/>
        <v>12.111284451378054</v>
      </c>
    </row>
    <row r="526" spans="1:12" x14ac:dyDescent="0.2">
      <c r="A526" s="4" t="s">
        <v>226</v>
      </c>
      <c r="B526" s="38">
        <v>45853</v>
      </c>
      <c r="C526" s="25" t="s">
        <v>553</v>
      </c>
      <c r="E526" s="5">
        <v>45832</v>
      </c>
      <c r="F526" s="5" t="s">
        <v>204</v>
      </c>
      <c r="G526" s="4" t="s">
        <v>25</v>
      </c>
      <c r="H526" s="4" t="s">
        <v>26</v>
      </c>
      <c r="I526">
        <v>18.88</v>
      </c>
      <c r="J526" s="6">
        <f t="shared" si="13"/>
        <v>1.8880000000000001E-2</v>
      </c>
      <c r="K526" s="6">
        <v>0.14180000000000001</v>
      </c>
      <c r="L526" s="14">
        <f t="shared" si="12"/>
        <v>7.5105932203389836</v>
      </c>
    </row>
    <row r="527" spans="1:12" x14ac:dyDescent="0.2">
      <c r="A527" s="4" t="s">
        <v>226</v>
      </c>
      <c r="B527" s="38">
        <v>45853</v>
      </c>
      <c r="C527" s="25" t="s">
        <v>553</v>
      </c>
      <c r="E527" s="5">
        <v>45832</v>
      </c>
      <c r="F527" s="5" t="s">
        <v>204</v>
      </c>
      <c r="G527" s="4" t="s">
        <v>25</v>
      </c>
      <c r="H527" s="4" t="s">
        <v>29</v>
      </c>
      <c r="I527">
        <v>17.72</v>
      </c>
      <c r="J527" s="6">
        <f t="shared" si="13"/>
        <v>1.772E-2</v>
      </c>
      <c r="K527" s="6">
        <v>0.13139999999999999</v>
      </c>
      <c r="L527" s="14">
        <f t="shared" si="12"/>
        <v>7.415349887133182</v>
      </c>
    </row>
    <row r="528" spans="1:12" x14ac:dyDescent="0.2">
      <c r="A528" s="4" t="s">
        <v>226</v>
      </c>
      <c r="B528" s="38">
        <v>45853</v>
      </c>
      <c r="C528" s="25" t="s">
        <v>553</v>
      </c>
      <c r="E528" s="5">
        <v>45832</v>
      </c>
      <c r="F528" s="5" t="s">
        <v>204</v>
      </c>
      <c r="G528" s="4" t="s">
        <v>25</v>
      </c>
      <c r="H528" s="4" t="s">
        <v>31</v>
      </c>
      <c r="I528">
        <v>19.43</v>
      </c>
      <c r="J528" s="6">
        <f t="shared" si="13"/>
        <v>1.9429999999999999E-2</v>
      </c>
      <c r="K528" s="6">
        <v>0.14030000000000001</v>
      </c>
      <c r="L528" s="14">
        <f t="shared" si="12"/>
        <v>7.2207925887802373</v>
      </c>
    </row>
    <row r="529" spans="1:12" x14ac:dyDescent="0.2">
      <c r="A529" s="4" t="s">
        <v>270</v>
      </c>
      <c r="B529" s="38">
        <v>45853</v>
      </c>
      <c r="C529" s="25" t="s">
        <v>553</v>
      </c>
      <c r="E529" s="5">
        <v>45832</v>
      </c>
      <c r="F529" s="5" t="s">
        <v>204</v>
      </c>
      <c r="G529" s="4" t="s">
        <v>25</v>
      </c>
      <c r="H529" s="4" t="s">
        <v>26</v>
      </c>
      <c r="I529">
        <v>60.93</v>
      </c>
      <c r="J529" s="6">
        <f t="shared" si="13"/>
        <v>6.0929999999999998E-2</v>
      </c>
      <c r="K529" s="6">
        <v>0.23169999999999999</v>
      </c>
      <c r="L529" s="14">
        <f t="shared" si="12"/>
        <v>3.802724437879534</v>
      </c>
    </row>
    <row r="530" spans="1:12" x14ac:dyDescent="0.2">
      <c r="A530" s="4" t="s">
        <v>270</v>
      </c>
      <c r="B530" s="38">
        <v>45853</v>
      </c>
      <c r="C530" s="25" t="s">
        <v>553</v>
      </c>
      <c r="E530" s="5">
        <v>45832</v>
      </c>
      <c r="F530" s="5" t="s">
        <v>204</v>
      </c>
      <c r="G530" s="4" t="s">
        <v>25</v>
      </c>
      <c r="H530" s="4" t="s">
        <v>29</v>
      </c>
      <c r="I530">
        <v>53.36</v>
      </c>
      <c r="J530" s="6">
        <f t="shared" si="13"/>
        <v>5.3359999999999998E-2</v>
      </c>
      <c r="K530" s="6">
        <v>0.20430000000000001</v>
      </c>
      <c r="L530" s="14">
        <f t="shared" si="12"/>
        <v>3.8287106446776615</v>
      </c>
    </row>
    <row r="531" spans="1:12" x14ac:dyDescent="0.2">
      <c r="A531" s="4" t="s">
        <v>270</v>
      </c>
      <c r="B531" s="38">
        <v>45853</v>
      </c>
      <c r="C531" s="25" t="s">
        <v>553</v>
      </c>
      <c r="E531" s="5">
        <v>45832</v>
      </c>
      <c r="F531" s="5" t="s">
        <v>204</v>
      </c>
      <c r="G531" s="4" t="s">
        <v>25</v>
      </c>
      <c r="H531" s="4" t="s">
        <v>31</v>
      </c>
      <c r="I531">
        <v>65.02</v>
      </c>
      <c r="J531" s="6">
        <f t="shared" si="13"/>
        <v>6.5019999999999994E-2</v>
      </c>
      <c r="K531" s="6">
        <v>0.36320000000000002</v>
      </c>
      <c r="L531" s="14">
        <f t="shared" si="12"/>
        <v>5.5859735466010463</v>
      </c>
    </row>
    <row r="532" spans="1:12" x14ac:dyDescent="0.2">
      <c r="A532" s="4" t="s">
        <v>234</v>
      </c>
      <c r="B532" s="38">
        <v>45853</v>
      </c>
      <c r="C532" s="25" t="s">
        <v>553</v>
      </c>
      <c r="E532" s="5">
        <v>45832</v>
      </c>
      <c r="F532" s="5" t="s">
        <v>204</v>
      </c>
      <c r="G532" s="4" t="s">
        <v>25</v>
      </c>
      <c r="H532" s="4" t="s">
        <v>26</v>
      </c>
      <c r="I532">
        <v>57.58</v>
      </c>
      <c r="J532" s="6">
        <f t="shared" si="13"/>
        <v>5.7579999999999999E-2</v>
      </c>
      <c r="K532" s="6">
        <v>0.50319999999999998</v>
      </c>
      <c r="L532" s="14">
        <f t="shared" si="12"/>
        <v>8.7391455366446689</v>
      </c>
    </row>
    <row r="533" spans="1:12" x14ac:dyDescent="0.2">
      <c r="A533" s="4" t="s">
        <v>234</v>
      </c>
      <c r="B533" s="38">
        <v>45853</v>
      </c>
      <c r="C533" s="25" t="s">
        <v>553</v>
      </c>
      <c r="E533" s="5">
        <v>45832</v>
      </c>
      <c r="F533" s="5" t="s">
        <v>204</v>
      </c>
      <c r="G533" s="4" t="s">
        <v>25</v>
      </c>
      <c r="H533" s="4" t="s">
        <v>29</v>
      </c>
      <c r="I533">
        <v>76.88</v>
      </c>
      <c r="J533" s="6">
        <f t="shared" si="13"/>
        <v>7.6880000000000004E-2</v>
      </c>
      <c r="K533" s="6">
        <v>0.84260000000000002</v>
      </c>
      <c r="L533" s="14">
        <f t="shared" si="12"/>
        <v>10.959937565036419</v>
      </c>
    </row>
    <row r="534" spans="1:12" x14ac:dyDescent="0.2">
      <c r="A534" s="4" t="s">
        <v>234</v>
      </c>
      <c r="B534" s="38">
        <v>45853</v>
      </c>
      <c r="C534" s="25" t="s">
        <v>553</v>
      </c>
      <c r="E534" s="5">
        <v>45832</v>
      </c>
      <c r="F534" s="5" t="s">
        <v>204</v>
      </c>
      <c r="G534" s="4" t="s">
        <v>25</v>
      </c>
      <c r="H534" s="4" t="s">
        <v>31</v>
      </c>
      <c r="I534">
        <v>55.36</v>
      </c>
      <c r="J534" s="6">
        <f t="shared" si="13"/>
        <v>5.5359999999999999E-2</v>
      </c>
      <c r="K534" s="6">
        <v>0.44619999999999999</v>
      </c>
      <c r="L534" s="14">
        <f t="shared" si="12"/>
        <v>8.0599710982658959</v>
      </c>
    </row>
    <row r="535" spans="1:12" x14ac:dyDescent="0.2">
      <c r="A535" s="4" t="s">
        <v>266</v>
      </c>
      <c r="B535" s="38">
        <v>45853</v>
      </c>
      <c r="C535" s="25" t="s">
        <v>553</v>
      </c>
      <c r="E535" s="5">
        <v>45832</v>
      </c>
      <c r="F535" s="5" t="s">
        <v>204</v>
      </c>
      <c r="G535" s="4" t="s">
        <v>25</v>
      </c>
      <c r="H535" s="4" t="s">
        <v>26</v>
      </c>
      <c r="I535">
        <v>6.52</v>
      </c>
      <c r="J535" s="6">
        <f t="shared" si="13"/>
        <v>6.5199999999999998E-3</v>
      </c>
      <c r="K535" s="6">
        <v>6.5600000000000006E-2</v>
      </c>
      <c r="L535" s="14">
        <f t="shared" si="12"/>
        <v>10.061349693251534</v>
      </c>
    </row>
    <row r="536" spans="1:12" x14ac:dyDescent="0.2">
      <c r="A536" s="4" t="s">
        <v>266</v>
      </c>
      <c r="B536" s="38">
        <v>45853</v>
      </c>
      <c r="C536" s="25" t="s">
        <v>553</v>
      </c>
      <c r="E536" s="5">
        <v>45832</v>
      </c>
      <c r="F536" s="5" t="s">
        <v>204</v>
      </c>
      <c r="G536" s="4" t="s">
        <v>25</v>
      </c>
      <c r="H536" s="4" t="s">
        <v>29</v>
      </c>
      <c r="I536">
        <v>6.09</v>
      </c>
      <c r="J536" s="6">
        <f t="shared" si="13"/>
        <v>6.0899999999999999E-3</v>
      </c>
      <c r="K536" s="6">
        <v>6.2899999999999998E-2</v>
      </c>
      <c r="L536" s="14">
        <f t="shared" si="12"/>
        <v>10.32840722495895</v>
      </c>
    </row>
    <row r="537" spans="1:12" x14ac:dyDescent="0.2">
      <c r="A537" s="4" t="s">
        <v>266</v>
      </c>
      <c r="B537" s="38">
        <v>45853</v>
      </c>
      <c r="C537" s="25" t="s">
        <v>553</v>
      </c>
      <c r="E537" s="5">
        <v>45832</v>
      </c>
      <c r="F537" s="5" t="s">
        <v>204</v>
      </c>
      <c r="G537" s="4" t="s">
        <v>25</v>
      </c>
      <c r="H537" s="4" t="s">
        <v>31</v>
      </c>
      <c r="I537">
        <v>7.94</v>
      </c>
      <c r="J537" s="6">
        <f t="shared" si="13"/>
        <v>7.9400000000000009E-3</v>
      </c>
      <c r="K537" s="6">
        <v>9.11E-2</v>
      </c>
      <c r="L537" s="14">
        <f t="shared" si="12"/>
        <v>11.473551637279595</v>
      </c>
    </row>
    <row r="538" spans="1:12" x14ac:dyDescent="0.2">
      <c r="A538" s="4" t="s">
        <v>250</v>
      </c>
      <c r="B538" s="38">
        <v>45853</v>
      </c>
      <c r="C538" s="25" t="s">
        <v>553</v>
      </c>
      <c r="E538" s="5">
        <v>45832</v>
      </c>
      <c r="F538" s="5" t="s">
        <v>204</v>
      </c>
      <c r="G538" s="4" t="s">
        <v>25</v>
      </c>
      <c r="H538" s="4" t="s">
        <v>26</v>
      </c>
      <c r="I538">
        <v>17.18</v>
      </c>
      <c r="J538" s="6">
        <f t="shared" si="13"/>
        <v>1.7180000000000001E-2</v>
      </c>
      <c r="K538" s="6">
        <v>0.21229999999999999</v>
      </c>
      <c r="L538" s="14">
        <f t="shared" si="12"/>
        <v>12.357392316647264</v>
      </c>
    </row>
    <row r="539" spans="1:12" x14ac:dyDescent="0.2">
      <c r="A539" s="4" t="s">
        <v>250</v>
      </c>
      <c r="B539" s="38">
        <v>45853</v>
      </c>
      <c r="C539" s="25" t="s">
        <v>553</v>
      </c>
      <c r="E539" s="5">
        <v>45832</v>
      </c>
      <c r="F539" s="5" t="s">
        <v>204</v>
      </c>
      <c r="G539" s="4" t="s">
        <v>25</v>
      </c>
      <c r="H539" s="4" t="s">
        <v>29</v>
      </c>
      <c r="I539">
        <v>17.64</v>
      </c>
      <c r="J539" s="6">
        <f t="shared" si="13"/>
        <v>1.7639999999999999E-2</v>
      </c>
      <c r="K539" s="6">
        <v>0.1782</v>
      </c>
      <c r="L539" s="14">
        <f t="shared" si="12"/>
        <v>10.102040816326531</v>
      </c>
    </row>
    <row r="540" spans="1:12" x14ac:dyDescent="0.2">
      <c r="A540" s="4" t="s">
        <v>250</v>
      </c>
      <c r="B540" s="38">
        <v>45853</v>
      </c>
      <c r="C540" s="25" t="s">
        <v>553</v>
      </c>
      <c r="E540" s="5">
        <v>45832</v>
      </c>
      <c r="F540" s="5" t="s">
        <v>204</v>
      </c>
      <c r="G540" s="4" t="s">
        <v>25</v>
      </c>
      <c r="H540" s="4" t="s">
        <v>31</v>
      </c>
      <c r="I540">
        <v>25.21</v>
      </c>
      <c r="J540" s="6">
        <f t="shared" si="13"/>
        <v>2.521E-2</v>
      </c>
      <c r="K540" s="6">
        <v>0.24340000000000001</v>
      </c>
      <c r="L540" s="14">
        <f t="shared" si="12"/>
        <v>9.6548988496628319</v>
      </c>
    </row>
    <row r="541" spans="1:12" x14ac:dyDescent="0.2">
      <c r="A541" s="4" t="s">
        <v>242</v>
      </c>
      <c r="B541" s="38">
        <v>45853</v>
      </c>
      <c r="C541" s="25" t="s">
        <v>553</v>
      </c>
      <c r="E541" s="5">
        <v>45832</v>
      </c>
      <c r="F541" s="5" t="s">
        <v>204</v>
      </c>
      <c r="G541" s="4" t="s">
        <v>25</v>
      </c>
      <c r="H541" s="4" t="s">
        <v>26</v>
      </c>
      <c r="I541">
        <v>9.16</v>
      </c>
      <c r="J541" s="6">
        <f t="shared" si="13"/>
        <v>9.1599999999999997E-3</v>
      </c>
      <c r="K541" s="6">
        <v>0.1167</v>
      </c>
      <c r="L541" s="14">
        <f t="shared" si="12"/>
        <v>12.740174672489083</v>
      </c>
    </row>
    <row r="542" spans="1:12" x14ac:dyDescent="0.2">
      <c r="A542" s="4" t="s">
        <v>242</v>
      </c>
      <c r="B542" s="38">
        <v>45853</v>
      </c>
      <c r="C542" s="25" t="s">
        <v>553</v>
      </c>
      <c r="E542" s="5">
        <v>45832</v>
      </c>
      <c r="F542" s="5" t="s">
        <v>204</v>
      </c>
      <c r="G542" s="4" t="s">
        <v>25</v>
      </c>
      <c r="H542" s="4" t="s">
        <v>29</v>
      </c>
      <c r="I542">
        <v>11.32</v>
      </c>
      <c r="J542" s="6">
        <f t="shared" si="13"/>
        <v>1.132E-2</v>
      </c>
      <c r="K542" s="6">
        <v>0.16930000000000001</v>
      </c>
      <c r="L542" s="14">
        <f t="shared" si="12"/>
        <v>14.955830388692579</v>
      </c>
    </row>
    <row r="543" spans="1:12" x14ac:dyDescent="0.2">
      <c r="A543" s="4" t="s">
        <v>242</v>
      </c>
      <c r="B543" s="38">
        <v>45853</v>
      </c>
      <c r="C543" s="25" t="s">
        <v>553</v>
      </c>
      <c r="E543" s="5">
        <v>45832</v>
      </c>
      <c r="F543" s="5" t="s">
        <v>204</v>
      </c>
      <c r="G543" s="4" t="s">
        <v>25</v>
      </c>
      <c r="H543" s="4" t="s">
        <v>31</v>
      </c>
      <c r="I543">
        <v>16.66</v>
      </c>
      <c r="J543" s="6">
        <f t="shared" si="13"/>
        <v>1.6660000000000001E-2</v>
      </c>
      <c r="K543" s="6">
        <v>0.26860000000000001</v>
      </c>
      <c r="L543" s="14">
        <f t="shared" si="12"/>
        <v>16.122448979591837</v>
      </c>
    </row>
    <row r="544" spans="1:12" x14ac:dyDescent="0.2">
      <c r="A544" s="4" t="s">
        <v>207</v>
      </c>
      <c r="B544" s="38">
        <v>45853</v>
      </c>
      <c r="C544" s="25" t="s">
        <v>553</v>
      </c>
      <c r="E544" s="5">
        <v>45832</v>
      </c>
      <c r="F544" s="5" t="s">
        <v>204</v>
      </c>
      <c r="G544" s="4" t="s">
        <v>25</v>
      </c>
      <c r="H544" s="4" t="s">
        <v>26</v>
      </c>
      <c r="I544">
        <v>35.03</v>
      </c>
      <c r="J544" s="6">
        <f t="shared" si="13"/>
        <v>3.5029999999999999E-2</v>
      </c>
      <c r="K544" s="6">
        <v>0.40620000000000001</v>
      </c>
      <c r="L544" s="14">
        <f t="shared" si="12"/>
        <v>11.595775049957179</v>
      </c>
    </row>
    <row r="545" spans="1:12" x14ac:dyDescent="0.2">
      <c r="A545" s="4" t="s">
        <v>207</v>
      </c>
      <c r="B545" s="38">
        <v>45853</v>
      </c>
      <c r="C545" s="25" t="s">
        <v>553</v>
      </c>
      <c r="E545" s="5">
        <v>45832</v>
      </c>
      <c r="F545" s="5" t="s">
        <v>204</v>
      </c>
      <c r="G545" s="4" t="s">
        <v>25</v>
      </c>
      <c r="H545" s="4" t="s">
        <v>29</v>
      </c>
      <c r="I545">
        <v>35.340000000000003</v>
      </c>
      <c r="J545" s="6">
        <f t="shared" si="13"/>
        <v>3.5340000000000003E-2</v>
      </c>
      <c r="K545" s="6">
        <v>0.44769999999999999</v>
      </c>
      <c r="L545" s="14">
        <f t="shared" si="12"/>
        <v>12.668364459535935</v>
      </c>
    </row>
    <row r="546" spans="1:12" x14ac:dyDescent="0.2">
      <c r="A546" s="4" t="s">
        <v>207</v>
      </c>
      <c r="B546" s="38">
        <v>45853</v>
      </c>
      <c r="C546" s="25" t="s">
        <v>553</v>
      </c>
      <c r="E546" s="5">
        <v>45832</v>
      </c>
      <c r="F546" s="5" t="s">
        <v>204</v>
      </c>
      <c r="G546" s="4" t="s">
        <v>25</v>
      </c>
      <c r="H546" s="4" t="s">
        <v>31</v>
      </c>
      <c r="I546">
        <v>39.46</v>
      </c>
      <c r="J546" s="6">
        <f t="shared" si="13"/>
        <v>3.9460000000000002E-2</v>
      </c>
      <c r="K546" s="6">
        <v>0.48520000000000002</v>
      </c>
      <c r="L546" s="14">
        <f t="shared" si="12"/>
        <v>12.295995945261025</v>
      </c>
    </row>
    <row r="547" spans="1:12" x14ac:dyDescent="0.2">
      <c r="A547" s="53" t="s">
        <v>20</v>
      </c>
      <c r="B547" s="38">
        <v>45853</v>
      </c>
      <c r="C547" t="s">
        <v>22</v>
      </c>
      <c r="D547" s="4" t="s">
        <v>555</v>
      </c>
      <c r="E547" s="5">
        <v>45842</v>
      </c>
      <c r="F547" s="5" t="s">
        <v>24</v>
      </c>
      <c r="G547" s="5" t="s">
        <v>24</v>
      </c>
      <c r="H547" s="4" t="s">
        <v>26</v>
      </c>
      <c r="I547">
        <v>54.83</v>
      </c>
      <c r="J547" s="6">
        <f t="shared" si="13"/>
        <v>5.4829999999999997E-2</v>
      </c>
      <c r="K547" s="6">
        <v>0.53310000000000002</v>
      </c>
      <c r="L547" s="14">
        <f t="shared" si="12"/>
        <v>9.7227795002735746</v>
      </c>
    </row>
    <row r="548" spans="1:12" x14ac:dyDescent="0.2">
      <c r="A548" s="53" t="s">
        <v>20</v>
      </c>
      <c r="B548" s="38">
        <v>45853</v>
      </c>
      <c r="C548" t="s">
        <v>22</v>
      </c>
      <c r="D548" s="4" t="s">
        <v>556</v>
      </c>
      <c r="E548" s="5">
        <v>45842</v>
      </c>
      <c r="F548" s="5" t="s">
        <v>24</v>
      </c>
      <c r="G548" s="5" t="s">
        <v>24</v>
      </c>
      <c r="H548" s="4" t="s">
        <v>29</v>
      </c>
      <c r="I548">
        <v>43.45</v>
      </c>
      <c r="J548" s="6">
        <f t="shared" si="13"/>
        <v>4.3450000000000003E-2</v>
      </c>
      <c r="K548" s="6">
        <v>0.2787</v>
      </c>
      <c r="L548" s="14">
        <f t="shared" si="12"/>
        <v>6.4142692750287686</v>
      </c>
    </row>
    <row r="549" spans="1:12" x14ac:dyDescent="0.2">
      <c r="A549" s="53" t="s">
        <v>20</v>
      </c>
      <c r="B549" s="38">
        <v>45853</v>
      </c>
      <c r="C549" t="s">
        <v>22</v>
      </c>
      <c r="D549" s="4" t="s">
        <v>557</v>
      </c>
      <c r="E549" s="5">
        <v>45842</v>
      </c>
      <c r="F549" s="5" t="s">
        <v>24</v>
      </c>
      <c r="G549" s="5" t="s">
        <v>24</v>
      </c>
      <c r="H549" s="4" t="s">
        <v>31</v>
      </c>
      <c r="I549">
        <v>40.35</v>
      </c>
      <c r="J549" s="6">
        <f t="shared" si="13"/>
        <v>4.0350000000000004E-2</v>
      </c>
      <c r="K549" s="6">
        <v>0.29549999999999998</v>
      </c>
      <c r="L549" s="14">
        <f t="shared" si="12"/>
        <v>7.3234200743494409</v>
      </c>
    </row>
    <row r="550" spans="1:12" x14ac:dyDescent="0.2">
      <c r="A550" s="53" t="s">
        <v>20</v>
      </c>
      <c r="B550" s="38">
        <v>45853</v>
      </c>
      <c r="C550" t="s">
        <v>22</v>
      </c>
      <c r="D550" s="4" t="s">
        <v>558</v>
      </c>
      <c r="E550" s="5">
        <v>45842</v>
      </c>
      <c r="F550" s="5" t="s">
        <v>24</v>
      </c>
      <c r="G550" t="s">
        <v>25</v>
      </c>
      <c r="H550" s="4" t="s">
        <v>26</v>
      </c>
      <c r="I550">
        <v>43.94</v>
      </c>
      <c r="J550" s="6">
        <f t="shared" si="13"/>
        <v>4.394E-2</v>
      </c>
      <c r="K550" s="6">
        <v>0.30580000000000002</v>
      </c>
      <c r="L550" s="14">
        <f t="shared" si="12"/>
        <v>6.9594902139280839</v>
      </c>
    </row>
    <row r="551" spans="1:12" x14ac:dyDescent="0.2">
      <c r="A551" s="53" t="s">
        <v>20</v>
      </c>
      <c r="B551" s="38">
        <v>45853</v>
      </c>
      <c r="C551" t="s">
        <v>22</v>
      </c>
      <c r="D551" s="4" t="s">
        <v>559</v>
      </c>
      <c r="E551" s="5">
        <v>45842</v>
      </c>
      <c r="F551" s="5" t="s">
        <v>24</v>
      </c>
      <c r="G551" t="s">
        <v>25</v>
      </c>
      <c r="H551" s="4" t="s">
        <v>29</v>
      </c>
      <c r="I551">
        <v>43.76</v>
      </c>
      <c r="J551" s="6">
        <f t="shared" si="13"/>
        <v>4.376E-2</v>
      </c>
      <c r="K551" s="6">
        <v>0.32519999999999999</v>
      </c>
      <c r="L551" s="14">
        <f t="shared" si="12"/>
        <v>7.43144424131627</v>
      </c>
    </row>
    <row r="552" spans="1:12" x14ac:dyDescent="0.2">
      <c r="A552" s="53" t="s">
        <v>20</v>
      </c>
      <c r="B552" s="38">
        <v>45853</v>
      </c>
      <c r="C552" t="s">
        <v>22</v>
      </c>
      <c r="D552" s="4" t="s">
        <v>560</v>
      </c>
      <c r="E552" s="5">
        <v>45842</v>
      </c>
      <c r="F552" s="5" t="s">
        <v>24</v>
      </c>
      <c r="G552" t="s">
        <v>25</v>
      </c>
      <c r="H552" s="4" t="s">
        <v>31</v>
      </c>
      <c r="I552">
        <v>43.78</v>
      </c>
      <c r="J552" s="6">
        <f t="shared" si="13"/>
        <v>4.3779999999999999E-2</v>
      </c>
      <c r="K552" s="6">
        <v>0.35120000000000001</v>
      </c>
      <c r="L552" s="14">
        <f t="shared" si="12"/>
        <v>8.0219278209227962</v>
      </c>
    </row>
    <row r="553" spans="1:12" x14ac:dyDescent="0.2">
      <c r="A553" s="53" t="s">
        <v>20</v>
      </c>
      <c r="B553" s="38">
        <v>45853</v>
      </c>
      <c r="C553" t="s">
        <v>22</v>
      </c>
      <c r="D553" s="4" t="s">
        <v>561</v>
      </c>
      <c r="E553" s="5">
        <v>45842</v>
      </c>
      <c r="F553" s="5" t="s">
        <v>25</v>
      </c>
      <c r="G553" s="5" t="s">
        <v>24</v>
      </c>
      <c r="H553" s="4" t="s">
        <v>26</v>
      </c>
      <c r="I553">
        <v>39.71</v>
      </c>
      <c r="J553" s="6">
        <f t="shared" si="13"/>
        <v>3.9710000000000002E-2</v>
      </c>
      <c r="K553" s="6">
        <v>0.37269999999999998</v>
      </c>
      <c r="L553" s="14">
        <f t="shared" si="12"/>
        <v>9.385545202719717</v>
      </c>
    </row>
    <row r="554" spans="1:12" x14ac:dyDescent="0.2">
      <c r="A554" s="53" t="s">
        <v>20</v>
      </c>
      <c r="B554" s="38">
        <v>45853</v>
      </c>
      <c r="C554" t="s">
        <v>22</v>
      </c>
      <c r="D554" s="4" t="s">
        <v>562</v>
      </c>
      <c r="E554" s="5">
        <v>45842</v>
      </c>
      <c r="F554" s="5" t="s">
        <v>25</v>
      </c>
      <c r="G554" s="5" t="s">
        <v>24</v>
      </c>
      <c r="H554" s="4" t="s">
        <v>29</v>
      </c>
      <c r="I554">
        <v>42.03</v>
      </c>
      <c r="J554" s="6">
        <f t="shared" si="13"/>
        <v>4.2030000000000005E-2</v>
      </c>
      <c r="K554" s="6">
        <v>0.39589999999999997</v>
      </c>
      <c r="L554" s="14">
        <f t="shared" si="12"/>
        <v>9.4194622888413022</v>
      </c>
    </row>
    <row r="555" spans="1:12" x14ac:dyDescent="0.2">
      <c r="A555" s="53" t="s">
        <v>20</v>
      </c>
      <c r="B555" s="38">
        <v>45853</v>
      </c>
      <c r="C555" t="s">
        <v>22</v>
      </c>
      <c r="D555" s="4" t="s">
        <v>563</v>
      </c>
      <c r="E555" s="5">
        <v>45842</v>
      </c>
      <c r="F555" s="5" t="s">
        <v>25</v>
      </c>
      <c r="G555" s="5" t="s">
        <v>24</v>
      </c>
      <c r="H555" s="4" t="s">
        <v>31</v>
      </c>
      <c r="I555">
        <v>44.19</v>
      </c>
      <c r="J555" s="6">
        <f t="shared" si="13"/>
        <v>4.419E-2</v>
      </c>
      <c r="K555" s="6">
        <v>0.41560000000000002</v>
      </c>
      <c r="L555" s="14">
        <f t="shared" si="12"/>
        <v>9.4048427245983266</v>
      </c>
    </row>
    <row r="556" spans="1:12" x14ac:dyDescent="0.2">
      <c r="A556" s="53" t="s">
        <v>20</v>
      </c>
      <c r="B556" s="38">
        <v>45853</v>
      </c>
      <c r="C556" t="s">
        <v>22</v>
      </c>
      <c r="D556" s="4" t="s">
        <v>564</v>
      </c>
      <c r="E556" s="5">
        <v>45842</v>
      </c>
      <c r="F556" s="5" t="s">
        <v>25</v>
      </c>
      <c r="G556" t="s">
        <v>25</v>
      </c>
      <c r="H556" s="4" t="s">
        <v>26</v>
      </c>
      <c r="I556">
        <v>45.43</v>
      </c>
      <c r="J556" s="6">
        <f t="shared" si="13"/>
        <v>4.5429999999999998E-2</v>
      </c>
      <c r="K556" s="6">
        <v>0.36370000000000002</v>
      </c>
      <c r="L556" s="14">
        <f t="shared" si="12"/>
        <v>8.0057230904688534</v>
      </c>
    </row>
    <row r="557" spans="1:12" x14ac:dyDescent="0.2">
      <c r="A557" s="53" t="s">
        <v>20</v>
      </c>
      <c r="B557" s="38">
        <v>45853</v>
      </c>
      <c r="C557" t="s">
        <v>22</v>
      </c>
      <c r="D557" s="4" t="s">
        <v>565</v>
      </c>
      <c r="E557" s="5">
        <v>45842</v>
      </c>
      <c r="F557" s="5" t="s">
        <v>25</v>
      </c>
      <c r="G557" t="s">
        <v>25</v>
      </c>
      <c r="H557" s="4" t="s">
        <v>29</v>
      </c>
      <c r="I557">
        <v>41.02</v>
      </c>
      <c r="J557" s="6">
        <f t="shared" si="13"/>
        <v>4.1020000000000001E-2</v>
      </c>
      <c r="K557" s="6">
        <v>0.3291</v>
      </c>
      <c r="L557" s="14">
        <f t="shared" si="12"/>
        <v>8.0229156509019983</v>
      </c>
    </row>
    <row r="558" spans="1:12" x14ac:dyDescent="0.2">
      <c r="A558" s="53" t="s">
        <v>20</v>
      </c>
      <c r="B558" s="38">
        <v>45853</v>
      </c>
      <c r="C558" t="s">
        <v>22</v>
      </c>
      <c r="D558" s="4" t="s">
        <v>566</v>
      </c>
      <c r="E558" s="5">
        <v>45842</v>
      </c>
      <c r="F558" s="5" t="s">
        <v>25</v>
      </c>
      <c r="G558" t="s">
        <v>25</v>
      </c>
      <c r="H558" s="4" t="s">
        <v>31</v>
      </c>
      <c r="I558">
        <v>36.97</v>
      </c>
      <c r="J558" s="6">
        <f t="shared" si="13"/>
        <v>3.6970000000000003E-2</v>
      </c>
      <c r="K558" s="6">
        <v>0.312</v>
      </c>
      <c r="L558" s="14">
        <f t="shared" si="12"/>
        <v>8.439275087909115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2025-08-29T02:30:07Z</dcterms:created>
  <dcterms:modified xsi:type="dcterms:W3CDTF">2025-08-29T02:33:31Z</dcterms:modified>
</cp:coreProperties>
</file>