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ana\Documents\US News and World\Assignment\"/>
    </mc:Choice>
  </mc:AlternateContent>
  <xr:revisionPtr revIDLastSave="0" documentId="13_ncr:1_{5DF4B39C-1C0C-4DAD-ABB1-EFF4A143F833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model_output_tid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H3" i="1" s="1"/>
  <c r="G4" i="1"/>
  <c r="H4" i="1" s="1"/>
  <c r="G5" i="1"/>
  <c r="H5" i="1" s="1"/>
  <c r="G6" i="1"/>
  <c r="H6" i="1" s="1"/>
  <c r="G7" i="1"/>
  <c r="H7" i="1" s="1"/>
  <c r="G8" i="1"/>
  <c r="H8" i="1" s="1"/>
  <c r="G9" i="1"/>
  <c r="H9" i="1" s="1"/>
  <c r="G10" i="1"/>
  <c r="H10" i="1" s="1"/>
  <c r="G11" i="1"/>
  <c r="H11" i="1" s="1"/>
  <c r="G12" i="1"/>
  <c r="H12" i="1" s="1"/>
  <c r="G13" i="1"/>
  <c r="H13" i="1" s="1"/>
  <c r="G14" i="1"/>
  <c r="H14" i="1" s="1"/>
  <c r="G15" i="1"/>
  <c r="H15" i="1" s="1"/>
  <c r="G16" i="1"/>
  <c r="H16" i="1" s="1"/>
  <c r="G17" i="1"/>
  <c r="H17" i="1" s="1"/>
  <c r="G18" i="1"/>
  <c r="H18" i="1" s="1"/>
  <c r="G19" i="1"/>
  <c r="H19" i="1" s="1"/>
  <c r="G20" i="1"/>
  <c r="H20" i="1" s="1"/>
</calcChain>
</file>

<file path=xl/sharedStrings.xml><?xml version="1.0" encoding="utf-8"?>
<sst xmlns="http://schemas.openxmlformats.org/spreadsheetml/2006/main" count="29" uniqueCount="28">
  <si>
    <t>term</t>
  </si>
  <si>
    <t>estimate</t>
  </si>
  <si>
    <t>std.error</t>
  </si>
  <si>
    <t>statistic</t>
  </si>
  <si>
    <t>p.value</t>
  </si>
  <si>
    <t>(Intercept)</t>
  </si>
  <si>
    <t>age</t>
  </si>
  <si>
    <t>systolic</t>
  </si>
  <si>
    <t>comorbs_tot</t>
  </si>
  <si>
    <t>ahaId</t>
  </si>
  <si>
    <t>ind_mi</t>
  </si>
  <si>
    <t>ind_chf</t>
  </si>
  <si>
    <t>ind_pvd</t>
  </si>
  <si>
    <t>ind_cevd</t>
  </si>
  <si>
    <t>ind_dementia</t>
  </si>
  <si>
    <t>ind_cpd</t>
  </si>
  <si>
    <t>ind_rheumd</t>
  </si>
  <si>
    <t>ind_pud</t>
  </si>
  <si>
    <t>ind_mld</t>
  </si>
  <si>
    <t>ind_diab</t>
  </si>
  <si>
    <t>ind_hp</t>
  </si>
  <si>
    <t>ind_rend</t>
  </si>
  <si>
    <t>ind_msld</t>
  </si>
  <si>
    <t>ind_metacanc</t>
  </si>
  <si>
    <t>odds ratio</t>
  </si>
  <si>
    <t>percent change in likelihood</t>
  </si>
  <si>
    <t>Yes</t>
  </si>
  <si>
    <t>Significant?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</si>
</sst>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1" fontId="0" fillId="0" borderId="0" xfId="0" applyNumberFormat="1"/>
    <xf numFmtId="164" fontId="0" fillId="0" borderId="0" xfId="1" applyNumberFormat="1" applyFont="1"/>
    <xf numFmtId="0" fontId="16" fillId="0" borderId="0" xfId="0" applyFont="1"/>
    <xf numFmtId="164" fontId="16" fillId="0" borderId="0" xfId="1" applyNumberFormat="1" applyFont="1"/>
    <xf numFmtId="2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0"/>
  <sheetViews>
    <sheetView tabSelected="1" workbookViewId="0">
      <selection activeCell="H18" sqref="H18"/>
    </sheetView>
  </sheetViews>
  <sheetFormatPr defaultRowHeight="14.5" x14ac:dyDescent="0.35"/>
  <cols>
    <col min="7" max="7" width="13.453125" bestFit="1" customWidth="1"/>
    <col min="8" max="8" width="24.36328125" style="2" bestFit="1" customWidth="1"/>
    <col min="9" max="9" width="10.90625" customWidth="1"/>
  </cols>
  <sheetData>
    <row r="1" spans="1:9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/>
      <c r="G1" s="3" t="s">
        <v>24</v>
      </c>
      <c r="H1" s="4" t="s">
        <v>25</v>
      </c>
      <c r="I1" s="3" t="s">
        <v>27</v>
      </c>
    </row>
    <row r="2" spans="1:9" x14ac:dyDescent="0.35">
      <c r="A2" t="s">
        <v>5</v>
      </c>
      <c r="B2">
        <v>-5.16900154642184</v>
      </c>
      <c r="C2">
        <v>0.83879500291290598</v>
      </c>
      <c r="D2">
        <v>-6.1624133768934097</v>
      </c>
      <c r="E2" s="1">
        <v>7.1644524875316696E-10</v>
      </c>
    </row>
    <row r="3" spans="1:9" x14ac:dyDescent="0.35">
      <c r="A3" t="s">
        <v>6</v>
      </c>
      <c r="B3">
        <v>2.7419069072202901E-2</v>
      </c>
      <c r="C3">
        <v>1.03336900043433E-2</v>
      </c>
      <c r="D3">
        <v>2.65336671224689</v>
      </c>
      <c r="E3">
        <v>7.9693237905663003E-3</v>
      </c>
      <c r="G3" s="5">
        <f t="shared" ref="G3:G20" si="0">EXP(B3)</f>
        <v>1.027798431060603</v>
      </c>
      <c r="H3" s="2">
        <f t="shared" ref="H3:H20" si="1">(G3-1)</f>
        <v>2.7798431060602979E-2</v>
      </c>
      <c r="I3" t="s">
        <v>26</v>
      </c>
    </row>
    <row r="4" spans="1:9" x14ac:dyDescent="0.35">
      <c r="A4" t="s">
        <v>7</v>
      </c>
      <c r="B4">
        <v>-4.6922571131717402E-3</v>
      </c>
      <c r="C4">
        <v>2.40158494977345E-3</v>
      </c>
      <c r="D4">
        <v>-1.9538168381736301</v>
      </c>
      <c r="E4">
        <v>5.0722882223250498E-2</v>
      </c>
      <c r="G4" s="5">
        <f t="shared" si="0"/>
        <v>0.99531873432696172</v>
      </c>
      <c r="H4" s="2">
        <f t="shared" si="1"/>
        <v>-4.6812656730382818E-3</v>
      </c>
    </row>
    <row r="5" spans="1:9" x14ac:dyDescent="0.35">
      <c r="A5" t="s">
        <v>8</v>
      </c>
      <c r="B5">
        <v>1.2722903132604699</v>
      </c>
      <c r="C5">
        <v>0.23660972676729899</v>
      </c>
      <c r="D5">
        <v>5.3771682620289702</v>
      </c>
      <c r="E5" s="1">
        <v>7.5666453797645103E-8</v>
      </c>
      <c r="G5" s="5">
        <f t="shared" si="0"/>
        <v>3.569017376619783</v>
      </c>
      <c r="H5" s="2">
        <f t="shared" si="1"/>
        <v>2.569017376619783</v>
      </c>
      <c r="I5" t="s">
        <v>26</v>
      </c>
    </row>
    <row r="6" spans="1:9" x14ac:dyDescent="0.35">
      <c r="A6" t="s">
        <v>9</v>
      </c>
      <c r="B6">
        <v>-3.8181254028265797E-2</v>
      </c>
      <c r="C6">
        <v>3.8465706057614103E-2</v>
      </c>
      <c r="D6">
        <v>-0.99260504853538201</v>
      </c>
      <c r="E6">
        <v>0.32090246351288498</v>
      </c>
      <c r="G6" s="5">
        <f t="shared" si="0"/>
        <v>0.9625384611056591</v>
      </c>
      <c r="H6" s="2">
        <f t="shared" si="1"/>
        <v>-3.7461538894340896E-2</v>
      </c>
    </row>
    <row r="7" spans="1:9" x14ac:dyDescent="0.35">
      <c r="A7" t="s">
        <v>10</v>
      </c>
      <c r="B7">
        <v>0.139399172786386</v>
      </c>
      <c r="C7">
        <v>0.54722424861183905</v>
      </c>
      <c r="D7">
        <v>0.25473866178263099</v>
      </c>
      <c r="E7">
        <v>0.79892495327431101</v>
      </c>
      <c r="G7" s="5">
        <f t="shared" si="0"/>
        <v>1.1495828906347823</v>
      </c>
      <c r="H7" s="2">
        <f t="shared" si="1"/>
        <v>0.14958289063478225</v>
      </c>
    </row>
    <row r="8" spans="1:9" x14ac:dyDescent="0.35">
      <c r="A8" t="s">
        <v>11</v>
      </c>
      <c r="B8">
        <v>-14.438163752924099</v>
      </c>
      <c r="C8">
        <v>635.03691639217095</v>
      </c>
      <c r="D8">
        <v>-2.2735943974645598E-2</v>
      </c>
      <c r="E8">
        <v>0.98186090409390703</v>
      </c>
      <c r="G8" s="5">
        <f t="shared" si="0"/>
        <v>5.3651905786549547E-7</v>
      </c>
      <c r="H8" s="2">
        <f t="shared" si="1"/>
        <v>-0.99999946348094215</v>
      </c>
    </row>
    <row r="9" spans="1:9" x14ac:dyDescent="0.35">
      <c r="A9" t="s">
        <v>12</v>
      </c>
      <c r="B9">
        <v>0.115052013048104</v>
      </c>
      <c r="C9">
        <v>0.50744177676482105</v>
      </c>
      <c r="D9">
        <v>0.22672948565964399</v>
      </c>
      <c r="E9">
        <v>0.82063409787743602</v>
      </c>
      <c r="G9" s="5">
        <f t="shared" si="0"/>
        <v>1.1219317911465738</v>
      </c>
      <c r="H9" s="2">
        <f t="shared" si="1"/>
        <v>0.12193179114657382</v>
      </c>
    </row>
    <row r="10" spans="1:9" x14ac:dyDescent="0.35">
      <c r="A10" t="s">
        <v>13</v>
      </c>
      <c r="B10">
        <v>-0.14862432741578899</v>
      </c>
      <c r="C10">
        <v>0.400708929003043</v>
      </c>
      <c r="D10">
        <v>-0.37090345799272201</v>
      </c>
      <c r="E10">
        <v>0.71070943947671195</v>
      </c>
      <c r="G10" s="5">
        <f t="shared" si="0"/>
        <v>0.86189284359902008</v>
      </c>
      <c r="H10" s="2">
        <f t="shared" si="1"/>
        <v>-0.13810715640097992</v>
      </c>
    </row>
    <row r="11" spans="1:9" x14ac:dyDescent="0.35">
      <c r="A11" t="s">
        <v>14</v>
      </c>
      <c r="B11">
        <v>0.449409843276877</v>
      </c>
      <c r="C11">
        <v>0.73327546130302601</v>
      </c>
      <c r="D11">
        <v>0.61287997075243505</v>
      </c>
      <c r="E11">
        <v>0.53995570780990498</v>
      </c>
      <c r="G11" s="5">
        <f t="shared" si="0"/>
        <v>1.5673869085659999</v>
      </c>
      <c r="H11" s="2">
        <f t="shared" si="1"/>
        <v>0.56738690856599994</v>
      </c>
    </row>
    <row r="12" spans="1:9" x14ac:dyDescent="0.35">
      <c r="A12" t="s">
        <v>15</v>
      </c>
      <c r="B12">
        <v>-0.58104229126446505</v>
      </c>
      <c r="C12">
        <v>0.37946795818006301</v>
      </c>
      <c r="D12">
        <v>-1.5312025132534399</v>
      </c>
      <c r="E12">
        <v>0.12571934985991801</v>
      </c>
      <c r="G12" s="5">
        <f t="shared" si="0"/>
        <v>0.55931509341200325</v>
      </c>
      <c r="H12" s="2">
        <f t="shared" si="1"/>
        <v>-0.44068490658799675</v>
      </c>
    </row>
    <row r="13" spans="1:9" x14ac:dyDescent="0.35">
      <c r="A13" t="s">
        <v>16</v>
      </c>
      <c r="B13">
        <v>-1.10557866356694</v>
      </c>
      <c r="C13">
        <v>0.71300956815421401</v>
      </c>
      <c r="D13">
        <v>-1.55058040304982</v>
      </c>
      <c r="E13">
        <v>0.121002271475219</v>
      </c>
      <c r="G13" s="5">
        <f t="shared" si="0"/>
        <v>0.33101927801399311</v>
      </c>
      <c r="H13" s="2">
        <f t="shared" si="1"/>
        <v>-0.66898072198600689</v>
      </c>
    </row>
    <row r="14" spans="1:9" x14ac:dyDescent="0.35">
      <c r="A14" t="s">
        <v>17</v>
      </c>
      <c r="B14">
        <v>-0.51516262421341796</v>
      </c>
      <c r="C14">
        <v>0.56669894297222201</v>
      </c>
      <c r="D14">
        <v>-0.90905873498103495</v>
      </c>
      <c r="E14">
        <v>0.36331912302716501</v>
      </c>
      <c r="G14" s="5">
        <f t="shared" si="0"/>
        <v>0.5974034344545327</v>
      </c>
      <c r="H14" s="2">
        <f t="shared" si="1"/>
        <v>-0.4025965655454673</v>
      </c>
    </row>
    <row r="15" spans="1:9" x14ac:dyDescent="0.35">
      <c r="A15" t="s">
        <v>18</v>
      </c>
      <c r="B15">
        <v>-0.48936450086046301</v>
      </c>
      <c r="C15">
        <v>0.62950098658468501</v>
      </c>
      <c r="D15">
        <v>-0.77738480366087503</v>
      </c>
      <c r="E15">
        <v>0.436931775359645</v>
      </c>
      <c r="G15" s="5">
        <f t="shared" si="0"/>
        <v>0.61301584146437671</v>
      </c>
      <c r="H15" s="2">
        <f t="shared" si="1"/>
        <v>-0.38698415853562329</v>
      </c>
    </row>
    <row r="16" spans="1:9" x14ac:dyDescent="0.35">
      <c r="A16" t="s">
        <v>19</v>
      </c>
      <c r="B16">
        <v>-1.2418694562191499</v>
      </c>
      <c r="C16">
        <v>0.88119327482121501</v>
      </c>
      <c r="D16">
        <v>-1.4093042828443101</v>
      </c>
      <c r="E16">
        <v>0.15874521296246299</v>
      </c>
      <c r="G16" s="5">
        <f t="shared" si="0"/>
        <v>0.28884373217774501</v>
      </c>
      <c r="H16" s="2">
        <f t="shared" si="1"/>
        <v>-0.71115626782225494</v>
      </c>
    </row>
    <row r="17" spans="1:8" x14ac:dyDescent="0.35">
      <c r="A17" t="s">
        <v>20</v>
      </c>
      <c r="B17">
        <v>-0.43634659255915997</v>
      </c>
      <c r="C17">
        <v>0.61269182024449398</v>
      </c>
      <c r="D17">
        <v>-0.71217956261442406</v>
      </c>
      <c r="E17">
        <v>0.47635359088641399</v>
      </c>
      <c r="G17" s="5">
        <f t="shared" si="0"/>
        <v>0.64639365187645337</v>
      </c>
      <c r="H17" s="2">
        <f t="shared" si="1"/>
        <v>-0.35360634812354663</v>
      </c>
    </row>
    <row r="18" spans="1:8" x14ac:dyDescent="0.35">
      <c r="A18" t="s">
        <v>21</v>
      </c>
      <c r="B18">
        <v>-0.89414899009236104</v>
      </c>
      <c r="C18">
        <v>0.55198418772923796</v>
      </c>
      <c r="D18">
        <v>-1.6198815291625099</v>
      </c>
      <c r="E18">
        <v>0.10525772832606101</v>
      </c>
      <c r="G18" s="5">
        <f t="shared" si="0"/>
        <v>0.40895547575807017</v>
      </c>
      <c r="H18" s="2">
        <f t="shared" si="1"/>
        <v>-0.59104452424192977</v>
      </c>
    </row>
    <row r="19" spans="1:8" x14ac:dyDescent="0.35">
      <c r="A19" t="s">
        <v>22</v>
      </c>
      <c r="B19">
        <v>-15.2683284139439</v>
      </c>
      <c r="C19">
        <v>925.83541053798695</v>
      </c>
      <c r="D19">
        <v>-1.6491406831233402E-2</v>
      </c>
      <c r="E19">
        <v>0.98684235751247096</v>
      </c>
      <c r="G19" s="5">
        <f t="shared" si="0"/>
        <v>2.3391023321140204E-7</v>
      </c>
      <c r="H19" s="2">
        <f t="shared" si="1"/>
        <v>-0.99999976608976682</v>
      </c>
    </row>
    <row r="20" spans="1:8" x14ac:dyDescent="0.35">
      <c r="A20" t="s">
        <v>23</v>
      </c>
      <c r="B20">
        <v>-0.171959449732076</v>
      </c>
      <c r="C20">
        <v>0.55121161404637697</v>
      </c>
      <c r="D20">
        <v>-0.31196630359389999</v>
      </c>
      <c r="E20">
        <v>0.75506613205810902</v>
      </c>
      <c r="G20" s="5">
        <f t="shared" si="0"/>
        <v>0.84201331634181109</v>
      </c>
      <c r="H20" s="2">
        <f t="shared" si="1"/>
        <v>-0.15798668365818891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model_output_tidy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Diana</cp:lastModifiedBy>
  <dcterms:created xsi:type="dcterms:W3CDTF">2022-12-16T17:51:50Z</dcterms:created>
  <dcterms:modified xsi:type="dcterms:W3CDTF">2022-12-17T15:33:53Z</dcterms:modified>
</cp:coreProperties>
</file>