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40009_{42C81729-6FA5-7642-B694-A7AF5C0E460F}" xr6:coauthVersionLast="45" xr6:coauthVersionMax="45" xr10:uidLastSave="{00000000-0000-0000-0000-000000000000}"/>
  <bookViews>
    <workbookView xWindow="380" yWindow="460" windowWidth="28040" windowHeight="16320"/>
  </bookViews>
  <sheets>
    <sheet name="XGB_prediction_analys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25" i="1" l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<sst xmlns="http://purl.oclc.org/ooxml/spreadsheetml/main" count="52" uniqueCount="12">
  <si>
    <t>Actual</t>
  </si>
  <si>
    <t>Prediction</t>
  </si>
  <si>
    <t>results</t>
  </si>
  <si>
    <t>AB</t>
  </si>
  <si>
    <t>M</t>
  </si>
  <si>
    <t>N</t>
  </si>
  <si>
    <t>C</t>
  </si>
  <si>
    <t>U</t>
  </si>
  <si>
    <t>X</t>
  </si>
  <si>
    <t>Y</t>
  </si>
  <si>
    <t>Z</t>
  </si>
  <si>
    <t>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</si>
</sst>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2" sqref="E22"/>
    </sheetView>
  </sheetViews>
  <sheetFormatPr baseColWidth="10" defaultRowHeight="16"/>
  <cols>
    <col min="4" max="4" width="10.83203125" style="1"/>
  </cols>
  <sheetData>
    <row r="1" spans="1:4">
      <c r="A1" t="s">
        <v>0</v>
      </c>
      <c r="B1" t="s">
        <v>1</v>
      </c>
      <c r="C1" t="s">
        <v>2</v>
      </c>
      <c r="D1" s="1" t="s">
        <v>11</v>
      </c>
    </row>
    <row r="2" spans="1:4">
      <c r="A2" t="s">
        <v>3</v>
      </c>
      <c r="B2" t="s">
        <v>3</v>
      </c>
      <c r="C2">
        <v>182</v>
      </c>
      <c r="D2" s="1">
        <f>C2/SUM(C$2:C$4)*100</f>
        <v>97.849462365591393</v>
      </c>
    </row>
    <row r="3" spans="1:4">
      <c r="A3" t="s">
        <v>3</v>
      </c>
      <c r="B3" t="s">
        <v>4</v>
      </c>
      <c r="C3">
        <v>3</v>
      </c>
      <c r="D3" s="1">
        <f t="shared" ref="D3:D4" si="0">C3/SUM(C$2:C$4)*100</f>
        <v>1.6129032258064515</v>
      </c>
    </row>
    <row r="4" spans="1:4">
      <c r="A4" t="s">
        <v>3</v>
      </c>
      <c r="B4" t="s">
        <v>5</v>
      </c>
      <c r="C4">
        <v>1</v>
      </c>
      <c r="D4" s="1">
        <f t="shared" si="0"/>
        <v>0.53763440860215062</v>
      </c>
    </row>
    <row r="5" spans="1:4">
      <c r="A5" t="s">
        <v>6</v>
      </c>
      <c r="B5" t="s">
        <v>6</v>
      </c>
      <c r="C5">
        <v>4</v>
      </c>
      <c r="D5" s="1">
        <f>C5/C5*100</f>
        <v>100</v>
      </c>
    </row>
    <row r="6" spans="1:4">
      <c r="A6" t="s">
        <v>4</v>
      </c>
      <c r="B6" t="s">
        <v>3</v>
      </c>
      <c r="C6">
        <v>2</v>
      </c>
      <c r="D6" s="1">
        <f>C6/SUM(C$6:C$11)*100</f>
        <v>6.5659881812212731E-2</v>
      </c>
    </row>
    <row r="7" spans="1:4">
      <c r="A7" t="s">
        <v>4</v>
      </c>
      <c r="B7" t="s">
        <v>4</v>
      </c>
      <c r="C7">
        <v>3004</v>
      </c>
      <c r="D7" s="1">
        <f t="shared" ref="D7:D12" si="1">C7/SUM(C$6:C$11)*100</f>
        <v>98.621142481943536</v>
      </c>
    </row>
    <row r="8" spans="1:4">
      <c r="A8" t="s">
        <v>4</v>
      </c>
      <c r="B8" t="s">
        <v>7</v>
      </c>
      <c r="C8">
        <v>1</v>
      </c>
      <c r="D8" s="1">
        <f t="shared" si="1"/>
        <v>3.2829940906106365E-2</v>
      </c>
    </row>
    <row r="9" spans="1:4">
      <c r="A9" t="s">
        <v>4</v>
      </c>
      <c r="B9" t="s">
        <v>8</v>
      </c>
      <c r="C9">
        <v>1</v>
      </c>
      <c r="D9" s="1">
        <f t="shared" si="1"/>
        <v>3.2829940906106365E-2</v>
      </c>
    </row>
    <row r="10" spans="1:4">
      <c r="A10" t="s">
        <v>4</v>
      </c>
      <c r="B10" t="s">
        <v>9</v>
      </c>
      <c r="C10">
        <v>8</v>
      </c>
      <c r="D10" s="1">
        <f t="shared" si="1"/>
        <v>0.26263952724885092</v>
      </c>
    </row>
    <row r="11" spans="1:4">
      <c r="A11" t="s">
        <v>4</v>
      </c>
      <c r="B11" t="s">
        <v>10</v>
      </c>
      <c r="C11">
        <v>30</v>
      </c>
      <c r="D11" s="1">
        <f t="shared" si="1"/>
        <v>0.98489822718319098</v>
      </c>
    </row>
    <row r="12" spans="1:4">
      <c r="A12" t="s">
        <v>5</v>
      </c>
      <c r="B12" t="s">
        <v>3</v>
      </c>
      <c r="C12">
        <v>2</v>
      </c>
      <c r="D12" s="1">
        <f>C12/SUM(C$12:C$13)*100</f>
        <v>66.666666666666657</v>
      </c>
    </row>
    <row r="13" spans="1:4">
      <c r="A13" t="s">
        <v>5</v>
      </c>
      <c r="B13" t="s">
        <v>5</v>
      </c>
      <c r="C13">
        <v>1</v>
      </c>
      <c r="D13" s="1">
        <f>C13/SUM(C$12:C$13)*100</f>
        <v>33.333333333333329</v>
      </c>
    </row>
    <row r="14" spans="1:4">
      <c r="A14" t="s">
        <v>7</v>
      </c>
      <c r="B14" t="s">
        <v>6</v>
      </c>
      <c r="C14">
        <v>1</v>
      </c>
      <c r="D14" s="1">
        <f>C14/SUM(C$14:C$15)*100</f>
        <v>9.0909090909090917</v>
      </c>
    </row>
    <row r="15" spans="1:4">
      <c r="A15" t="s">
        <v>7</v>
      </c>
      <c r="B15" t="s">
        <v>4</v>
      </c>
      <c r="C15">
        <v>10</v>
      </c>
      <c r="D15" s="1">
        <f>C15/SUM(C$14:C$15)*100</f>
        <v>90.909090909090907</v>
      </c>
    </row>
    <row r="16" spans="1:4">
      <c r="A16" t="s">
        <v>8</v>
      </c>
      <c r="B16" t="s">
        <v>4</v>
      </c>
      <c r="C16">
        <v>2</v>
      </c>
      <c r="D16" s="1">
        <f>C16/SUM(C$16:C$17)*100</f>
        <v>2</v>
      </c>
    </row>
    <row r="17" spans="1:4">
      <c r="A17" t="s">
        <v>8</v>
      </c>
      <c r="B17" t="s">
        <v>8</v>
      </c>
      <c r="C17">
        <v>98</v>
      </c>
      <c r="D17" s="1">
        <f>C17/SUM(C$16:C$17)*100</f>
        <v>98</v>
      </c>
    </row>
    <row r="18" spans="1:4">
      <c r="A18" t="s">
        <v>9</v>
      </c>
      <c r="B18" t="s">
        <v>6</v>
      </c>
      <c r="C18">
        <v>1</v>
      </c>
      <c r="D18" s="1">
        <f>C18/SUM(C$18:C$21)*100</f>
        <v>0.79365079365079361</v>
      </c>
    </row>
    <row r="19" spans="1:4">
      <c r="A19" t="s">
        <v>9</v>
      </c>
      <c r="B19" t="s">
        <v>4</v>
      </c>
      <c r="C19">
        <v>2</v>
      </c>
      <c r="D19" s="1">
        <f t="shared" ref="D19:D22" si="2">C19/SUM(C$18:C$21)*100</f>
        <v>1.5873015873015872</v>
      </c>
    </row>
    <row r="20" spans="1:4">
      <c r="A20" t="s">
        <v>9</v>
      </c>
      <c r="B20" t="s">
        <v>8</v>
      </c>
      <c r="C20">
        <v>3</v>
      </c>
      <c r="D20" s="1">
        <f t="shared" si="2"/>
        <v>2.3809523809523809</v>
      </c>
    </row>
    <row r="21" spans="1:4">
      <c r="A21" t="s">
        <v>9</v>
      </c>
      <c r="B21" t="s">
        <v>9</v>
      </c>
      <c r="C21">
        <v>120</v>
      </c>
      <c r="D21" s="1">
        <f t="shared" si="2"/>
        <v>95.238095238095227</v>
      </c>
    </row>
    <row r="22" spans="1:4">
      <c r="A22" t="s">
        <v>10</v>
      </c>
      <c r="B22" t="s">
        <v>3</v>
      </c>
      <c r="C22">
        <v>4</v>
      </c>
      <c r="D22" s="1">
        <f>C22/SUM(C$22:C$25)*100</f>
        <v>3.0769230769230771</v>
      </c>
    </row>
    <row r="23" spans="1:4">
      <c r="A23" t="s">
        <v>10</v>
      </c>
      <c r="B23" t="s">
        <v>4</v>
      </c>
      <c r="C23">
        <v>40</v>
      </c>
      <c r="D23" s="1">
        <f t="shared" ref="D23:D25" si="3">C23/SUM(C$22:C$25)*100</f>
        <v>30.76923076923077</v>
      </c>
    </row>
    <row r="24" spans="1:4">
      <c r="A24" t="s">
        <v>10</v>
      </c>
      <c r="B24" t="s">
        <v>9</v>
      </c>
      <c r="C24">
        <v>3</v>
      </c>
      <c r="D24" s="1">
        <f t="shared" si="3"/>
        <v>2.3076923076923079</v>
      </c>
    </row>
    <row r="25" spans="1:4">
      <c r="A25" t="s">
        <v>10</v>
      </c>
      <c r="B25" t="s">
        <v>10</v>
      </c>
      <c r="C25">
        <v>83</v>
      </c>
      <c r="D25" s="1">
        <f t="shared" si="3"/>
        <v>63.84615384615384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XGB_prediction_analysis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2020-02-08T18:02:28Z</dcterms:created>
  <dcterms:modified xsi:type="dcterms:W3CDTF">2020-02-08T18:10:27Z</dcterms:modified>
</cp:coreProperties>
</file>